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 " sheetId="29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 " sheetId="27" r:id="rId24"/>
    <sheet name="23整体支出绩效目标表" sheetId="28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<sst xmlns="http://schemas.openxmlformats.org/spreadsheetml/2006/main" count="2647" uniqueCount="609">
  <si>
    <t>2024年部门预算公开表</t>
  </si>
  <si>
    <t>单位编码：</t>
  </si>
  <si>
    <t>单位名称：</t>
  </si>
  <si>
    <t>汨罗市林业局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</si>
  <si>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</si>
  <si>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</si>
  <si>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</si>
  <si>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</si>
  <si>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</si>
  <si>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</si>
  <si>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</si>
  <si>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</si>
  <si>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</si>
  <si>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</si>
  <si>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</si>
  <si>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</si>
  <si>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</si>
  <si>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</si>
  <si>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</si>
  <si>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</si>
  <si>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</si>
  <si>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</si>
  <si>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</si>
  <si>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</si>
  <si>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</si>
  <si>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</si>
  <si>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</si>
  <si>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</si>
  <si>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</si>
  <si>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</si>
  <si>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</si>
  <si>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单位：汨罗市林业系统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</si>
  <si>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</si>
  <si>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</si>
  <si>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</si>
  <si>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</si>
  <si>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</si>
  <si>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</si>
  <si>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</si>
  <si>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</si>
  <si>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</si>
  <si>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</si>
  <si>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</si>
  <si>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</si>
  <si>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</si>
  <si>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</si>
  <si>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</si>
  <si>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</si>
  <si>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</si>
  <si>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</si>
  <si>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</si>
  <si>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</si>
  <si>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</si>
  <si>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</si>
  <si>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</si>
  <si>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</si>
  <si>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</si>
  <si>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</si>
  <si>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</si>
  <si>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</si>
  <si>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</si>
  <si>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</si>
  <si>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</si>
  <si>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</si>
  <si>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</si>
  <si>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</si>
  <si>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</si>
  <si>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</si>
  <si>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</si>
  <si>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</si>
  <si>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</si>
  <si>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</si>
  <si>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</si>
  <si>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</si>
  <si>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</si>
  <si>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</si>
  <si>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</si>
  <si>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</si>
  <si>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</si>
  <si>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</si>
  <si>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</si>
  <si>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</si>
  <si>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</si>
  <si>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</si>
  <si>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</si>
  <si>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</si>
  <si>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</si>
  <si>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</si>
  <si>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</si>
  <si>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</si>
  <si>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</si>
  <si>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</si>
  <si>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</si>
  <si>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</si>
  <si>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</si>
  <si>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</si>
  <si>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</si>
  <si>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</si>
  <si>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</si>
  <si>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</si>
  <si>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</si>
  <si>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</si>
  <si>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</si>
  <si>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</si>
  <si>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</si>
  <si>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</si>
  <si>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</si>
  <si>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</si>
  <si>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</si>
  <si>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</si>
  <si>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</si>
  <si>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</si>
  <si>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</si>
  <si>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</si>
  <si>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</si>
  <si>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</si>
  <si>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</si>
  <si>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</si>
  <si>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</si>
  <si>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</si>
  <si>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</si>
  <si>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</si>
  <si>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</si>
  <si>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</si>
  <si>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</si>
  <si>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</si>
  <si>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</si>
  <si>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</si>
  <si>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</si>
  <si>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</si>
  <si>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</si>
  <si>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</si>
  <si>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</si>
  <si>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</si>
  <si>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 xml:space="preserve"> 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</si>
  <si>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</si>
  <si>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</si>
  <si>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</si>
  <si>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</si>
  <si>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</si>
  <si>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</si>
  <si>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</si>
  <si>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</si>
  <si>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</si>
  <si>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</si>
  <si>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</si>
  <si>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</si>
  <si>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</si>
  <si>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</si>
  <si>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</si>
  <si>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</si>
  <si>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</si>
  <si>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</si>
  <si>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</si>
  <si>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</si>
  <si>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402</t>
  </si>
  <si>
    <t xml:space="preserve">  402001</t>
  </si>
  <si>
    <t xml:space="preserve">  汨罗市林业局</t>
  </si>
  <si>
    <t xml:space="preserve">  402007</t>
  </si>
  <si>
    <t xml:space="preserve">  汨罗市玉池林场</t>
  </si>
  <si>
    <t xml:space="preserve">  402008</t>
  </si>
  <si>
    <t xml:space="preserve">  汨罗市桃林国有林场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</si>
  <si>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</si>
  <si>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</si>
  <si>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</si>
  <si>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</si>
  <si>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</si>
  <si>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</si>
  <si>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</si>
  <si>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</si>
  <si>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</si>
  <si>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</si>
  <si>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</si>
  <si>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</si>
  <si>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</si>
  <si>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</si>
  <si>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</si>
  <si>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</si>
  <si>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</si>
  <si>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</si>
  <si>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</si>
  <si>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</si>
  <si>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</si>
  <si>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</si>
  <si>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</si>
  <si>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</si>
  <si>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</si>
  <si>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</si>
  <si>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</si>
  <si>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</si>
  <si>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</si>
  <si>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</si>
  <si>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 xml:space="preserve">  21011</t>
  </si>
  <si>
    <t xml:space="preserve">  行政事业单位医疗</t>
  </si>
  <si>
    <t>01</t>
  </si>
  <si>
    <t xml:space="preserve">    2101101</t>
  </si>
  <si>
    <t xml:space="preserve">    行政单位医疗</t>
  </si>
  <si>
    <t>213</t>
  </si>
  <si>
    <t>农林水支出</t>
  </si>
  <si>
    <t>02</t>
  </si>
  <si>
    <t xml:space="preserve">  21302</t>
  </si>
  <si>
    <t xml:space="preserve">  林业和草原</t>
  </si>
  <si>
    <t xml:space="preserve">    2130201</t>
  </si>
  <si>
    <t xml:space="preserve">    行政运行</t>
  </si>
  <si>
    <t>07</t>
  </si>
  <si>
    <t xml:space="preserve">    2130207</t>
  </si>
  <si>
    <t xml:space="preserve">    森林资源管理</t>
  </si>
  <si>
    <t>12</t>
  </si>
  <si>
    <t xml:space="preserve">    2130212</t>
  </si>
  <si>
    <t xml:space="preserve">    湿地保护</t>
  </si>
  <si>
    <t>21</t>
  </si>
  <si>
    <t xml:space="preserve">    2130221</t>
  </si>
  <si>
    <t xml:space="preserve">    产业化管理</t>
  </si>
  <si>
    <t>34</t>
  </si>
  <si>
    <t xml:space="preserve">    2130234</t>
  </si>
  <si>
    <t xml:space="preserve">    林业草原防灾减灾</t>
  </si>
  <si>
    <t xml:space="preserve">    2130299</t>
  </si>
  <si>
    <t xml:space="preserve">    其他林业和草原支出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</si>
  <si>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</si>
  <si>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</si>
  <si>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</si>
  <si>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</si>
  <si>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</si>
  <si>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</si>
  <si>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2101102</t>
  </si>
  <si>
    <t xml:space="preserve">    事业单位医疗</t>
  </si>
  <si>
    <t>04</t>
  </si>
  <si>
    <t xml:space="preserve">    2130204</t>
  </si>
  <si>
    <t xml:space="preserve">    事业机构</t>
  </si>
  <si>
    <t>住房改革支出</t>
  </si>
  <si>
    <t xml:space="preserve"> 行政事业单位养老支出</t>
  </si>
  <si>
    <t xml:space="preserve">  机关事业单位基本养老保险缴费支出</t>
  </si>
  <si>
    <t xml:space="preserve">  机关事业单位职业年金缴费支出</t>
  </si>
  <si>
    <t xml:space="preserve"> 其他社会保障和就业支出</t>
  </si>
  <si>
    <t xml:space="preserve"> 行政事业单位医疗</t>
  </si>
  <si>
    <t xml:space="preserve">  事业单位医疗</t>
  </si>
  <si>
    <t xml:space="preserve">  21302 </t>
  </si>
  <si>
    <t xml:space="preserve"> 林业和草原</t>
  </si>
  <si>
    <t xml:space="preserve">  事业机构</t>
  </si>
  <si>
    <t xml:space="preserve"> 住房改革支出</t>
  </si>
  <si>
    <t xml:space="preserve">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</si>
  <si>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</si>
  <si>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</si>
  <si>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</si>
  <si>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</si>
  <si>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</si>
  <si>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</si>
  <si>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</si>
  <si>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</si>
  <si>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</si>
  <si>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</si>
  <si>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</si>
  <si>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</si>
  <si>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</si>
  <si>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</si>
  <si>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</si>
  <si>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</si>
  <si>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</si>
  <si>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</si>
  <si>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</si>
  <si>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</si>
  <si>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</si>
  <si>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</si>
  <si>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</si>
  <si>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</si>
  <si>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</si>
  <si>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</si>
  <si>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</si>
  <si>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</si>
  <si>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 xml:space="preserve">   其他社会保障和就业支出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</si>
  <si>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</si>
  <si>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</si>
  <si>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</si>
  <si>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</si>
  <si>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</si>
  <si>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</si>
  <si>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</si>
  <si>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</si>
  <si>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</si>
  <si>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</si>
  <si>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</si>
  <si>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</si>
  <si>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</si>
  <si>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</si>
  <si>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</si>
  <si>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20899</t>
  </si>
  <si>
    <t xml:space="preserve">      2089999</t>
  </si>
  <si>
    <t xml:space="preserve">   210</t>
  </si>
  <si>
    <t xml:space="preserve">    21011</t>
  </si>
  <si>
    <t xml:space="preserve">      2101101</t>
  </si>
  <si>
    <t xml:space="preserve">   行政事业单位养老支出</t>
  </si>
  <si>
    <t xml:space="preserve">    事业单位医疗 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</si>
  <si>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</si>
  <si>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</si>
  <si>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</si>
  <si>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</si>
  <si>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</si>
  <si>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</si>
  <si>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</si>
  <si>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</si>
  <si>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</si>
  <si>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</si>
  <si>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</si>
  <si>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</si>
  <si>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</si>
  <si>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</si>
  <si>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</si>
  <si>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</si>
  <si>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</si>
  <si>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</si>
  <si>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</si>
  <si>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</si>
  <si>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</si>
  <si>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</si>
  <si>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</si>
  <si>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>303</t>
  </si>
  <si>
    <t xml:space="preserve">  30305</t>
  </si>
  <si>
    <t xml:space="preserve">  生活补助</t>
  </si>
  <si>
    <t>302</t>
  </si>
  <si>
    <t>商品和服务支出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</si>
  <si>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</si>
  <si>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</si>
  <si>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</si>
  <si>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</si>
  <si>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30206</t>
  </si>
  <si>
    <t xml:space="preserve">  电费</t>
  </si>
  <si>
    <t xml:space="preserve">  30228</t>
  </si>
  <si>
    <t xml:space="preserve">  工会经费</t>
  </si>
  <si>
    <t xml:space="preserve">  邮电费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</si>
  <si>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</si>
  <si>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</si>
  <si>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</si>
  <si>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</si>
  <si>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</si>
  <si>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</si>
  <si>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</si>
  <si>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</si>
  <si>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</si>
  <si>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</si>
  <si>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30239</t>
  </si>
  <si>
    <t xml:space="preserve">  其他交通费用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</si>
  <si>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</si>
  <si>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</si>
  <si>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</si>
  <si>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</si>
  <si>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</si>
  <si>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</si>
  <si>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</si>
  <si>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</si>
  <si>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</si>
  <si>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</si>
  <si>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</si>
  <si>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</si>
  <si>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</si>
  <si>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</si>
  <si>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</si>
  <si>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</si>
  <si>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</si>
  <si>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</si>
  <si>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</si>
  <si>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</si>
  <si>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</si>
  <si>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</si>
  <si>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</si>
  <si>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</si>
  <si>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</si>
  <si>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</si>
  <si>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</si>
  <si>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</si>
  <si>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</si>
  <si>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</si>
  <si>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</si>
  <si>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</si>
  <si>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</si>
  <si>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</si>
  <si>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</si>
  <si>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</si>
  <si>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</si>
  <si>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</si>
  <si>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</si>
  <si>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</si>
  <si>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</si>
  <si>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</si>
  <si>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</si>
  <si>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</si>
  <si>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</si>
  <si>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</si>
  <si>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</si>
  <si>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</si>
  <si>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</si>
  <si>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</si>
  <si>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</si>
  <si>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</si>
  <si>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</si>
  <si>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</si>
  <si>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</si>
  <si>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</si>
  <si>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</si>
  <si>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</si>
  <si>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</si>
  <si>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</si>
  <si>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</si>
  <si>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</si>
  <si>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</si>
  <si>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</si>
  <si>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</si>
  <si>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</si>
  <si>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</si>
  <si>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</si>
  <si>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</si>
  <si>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</si>
  <si>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</si>
  <si>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</si>
  <si>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</si>
  <si>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</si>
  <si>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</si>
  <si>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</si>
  <si>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</si>
  <si>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</si>
  <si>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</si>
  <si>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</si>
  <si>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</si>
  <si>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</si>
  <si>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</si>
  <si>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</si>
  <si>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</si>
  <si>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</si>
  <si>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</si>
  <si>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</si>
  <si>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</si>
  <si>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</si>
  <si>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</si>
  <si>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</si>
  <si>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</si>
  <si>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</si>
  <si>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</si>
  <si>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</si>
  <si>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</si>
  <si>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</si>
  <si>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</si>
  <si>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</si>
  <si>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</si>
  <si>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</si>
  <si>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</si>
  <si>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</si>
  <si>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402001</t>
  </si>
  <si>
    <t xml:space="preserve">   古树名木及大树养护</t>
  </si>
  <si>
    <t xml:space="preserve">   林长制工作专项</t>
  </si>
  <si>
    <t xml:space="preserve">   汨罗国家湿地公园湿地保护工作经费</t>
  </si>
  <si>
    <t xml:space="preserve">   神鼎山森林公园管理中心工作经费</t>
  </si>
  <si>
    <t xml:space="preserve">   玉池山风景名胜区保护工作经费</t>
  </si>
  <si>
    <t xml:space="preserve">   森林防火</t>
  </si>
  <si>
    <t xml:space="preserve">   白水苗圃发展专项</t>
  </si>
  <si>
    <t xml:space="preserve">   小三场及税改转移支付</t>
  </si>
  <si>
    <t xml:space="preserve">   野生动物保护</t>
  </si>
  <si>
    <t xml:space="preserve">   30112</t>
  </si>
  <si>
    <t xml:space="preserve">   农牧工社保</t>
  </si>
  <si>
    <t xml:space="preserve">  汨罗市桃林林场</t>
  </si>
  <si>
    <t>部门公开表22</t>
  </si>
  <si>
    <t>部门：402_汨罗市林业系统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</si>
  <si>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</si>
  <si>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</si>
  <si>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</si>
  <si>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</si>
  <si>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</si>
  <si>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</si>
  <si>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</si>
  <si>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</si>
  <si>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</si>
  <si>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</si>
  <si>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</si>
  <si>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</si>
  <si>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</si>
  <si>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402001</t>
  </si>
  <si>
    <t xml:space="preserve">  白水苗圃发展专项</t>
  </si>
  <si>
    <t>白水苗圃发展专项</t>
  </si>
  <si>
    <t>成本指标</t>
  </si>
  <si>
    <t>经济成本指标</t>
  </si>
  <si>
    <t>20万元</t>
  </si>
  <si>
    <t>万元</t>
  </si>
  <si>
    <t>社会成本指标</t>
  </si>
  <si>
    <t>生态环境成本指标</t>
  </si>
  <si>
    <t>绿色可持续发展</t>
  </si>
  <si>
    <t>完成</t>
  </si>
  <si>
    <t>产出指标</t>
  </si>
  <si>
    <t>数量指标</t>
  </si>
  <si>
    <t>20</t>
  </si>
  <si>
    <t>定量</t>
  </si>
  <si>
    <t>质量指标</t>
  </si>
  <si>
    <t>时效指标</t>
  </si>
  <si>
    <t>本年度内完成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</si>
  <si>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</si>
  <si>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</si>
  <si>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</si>
  <si>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</si>
  <si>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</si>
  <si>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</si>
  <si>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</si>
  <si>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群众满意度</t>
  </si>
  <si>
    <t>95%</t>
  </si>
  <si>
    <t>不低于</t>
  </si>
  <si>
    <t xml:space="preserve">  古树名木及大树养护</t>
  </si>
  <si>
    <t>古树名木及大树养护</t>
  </si>
  <si>
    <t>5万元</t>
  </si>
  <si>
    <t>全市古树名木</t>
  </si>
  <si>
    <t>株</t>
  </si>
  <si>
    <t>株数</t>
  </si>
  <si>
    <t>本年度</t>
  </si>
  <si>
    <t>5</t>
  </si>
  <si>
    <t>保护生态环境</t>
  </si>
  <si>
    <t xml:space="preserve">  林长制工作专项</t>
  </si>
  <si>
    <t>2024林长制工作专项</t>
  </si>
  <si>
    <t>200</t>
  </si>
  <si>
    <t>200万元</t>
  </si>
  <si>
    <t>成本预算</t>
  </si>
  <si>
    <t>181</t>
  </si>
  <si>
    <t>181个</t>
  </si>
  <si>
    <t>181个护林员工资</t>
  </si>
  <si>
    <t>个</t>
  </si>
  <si>
    <t>百分比</t>
  </si>
  <si>
    <t xml:space="preserve">  森林防火</t>
  </si>
  <si>
    <t>森林防火</t>
  </si>
  <si>
    <t>15万元</t>
  </si>
  <si>
    <t>减少森林火灾</t>
  </si>
  <si>
    <t xml:space="preserve">完成 </t>
  </si>
  <si>
    <t>保护森林资源</t>
  </si>
  <si>
    <t xml:space="preserve">  神鼎山森林公园管理中心工作经费</t>
  </si>
  <si>
    <t>神鼎山森林公园管理中心工作经费</t>
  </si>
  <si>
    <t>10万元</t>
  </si>
  <si>
    <t>10</t>
  </si>
  <si>
    <t xml:space="preserve">  小三场及税改转移支付</t>
  </si>
  <si>
    <t>小三场及税改转移支付</t>
  </si>
  <si>
    <t>20万</t>
  </si>
  <si>
    <t>本年内完成</t>
  </si>
  <si>
    <t xml:space="preserve">  野生动物保护</t>
  </si>
  <si>
    <t>野生动物保护</t>
  </si>
  <si>
    <t>不低于50次野生动物救助</t>
  </si>
  <si>
    <t>保护野生动物</t>
  </si>
  <si>
    <t xml:space="preserve">  玉池山风景名胜区保护工作经费</t>
  </si>
  <si>
    <t>玉池山风景名胜区保护工作经费</t>
  </si>
  <si>
    <t>严格控制成本</t>
  </si>
  <si>
    <t>保证玉池山风景名胜区工作运行</t>
  </si>
  <si>
    <t xml:space="preserve">  汨罗国家湿地公园湿地保护工作经费</t>
  </si>
  <si>
    <t>汨罗国家湿地公园湿地保护工作经费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</si>
  <si>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</si>
  <si>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</si>
  <si>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</si>
  <si>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</si>
  <si>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</si>
  <si>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</si>
  <si>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</si>
  <si>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</si>
  <si>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</si>
  <si>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</si>
  <si>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</si>
  <si>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</si>
  <si>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1、做好“森林城市创建、森林公园申报、植物园建设，夯实城乡绿化、资源保护、基础建设，守住森林防火、安全生产、工作作风”的工作思路，发展各项林业工作。
2、做好林长制、森林防火及有害生物防治工作
3、搞好湿地保护工作
4、做好古树名木及大树保护工作
5、帮助各村集体和贫困户种植油茶，推动乡村振兴战略和脱贫攻坚工作</t>
  </si>
  <si>
    <t>严格控制预算成本</t>
  </si>
  <si>
    <t>100</t>
  </si>
  <si>
    <t>全年成本控制</t>
  </si>
  <si>
    <t>定性</t>
  </si>
  <si>
    <t>不高于年初预算</t>
  </si>
  <si>
    <t>县财政林业投入</t>
  </si>
  <si>
    <t>生态效益</t>
  </si>
  <si>
    <t>完成营造林任务</t>
  </si>
  <si>
    <t>≥</t>
  </si>
  <si>
    <t>95</t>
  </si>
  <si>
    <t>森林火灾受害率</t>
  </si>
  <si>
    <t>&lt;</t>
  </si>
  <si>
    <t>按时完成松材线虫病疫木清理任务</t>
  </si>
  <si>
    <t>年底前</t>
  </si>
  <si>
    <t>林业生产总值</t>
  </si>
  <si>
    <t>不低于上年度</t>
  </si>
  <si>
    <t>林区居民生命财产安全</t>
  </si>
  <si>
    <t>有效保障</t>
  </si>
  <si>
    <t>净化空气、美化环境</t>
  </si>
  <si>
    <t>有效发挥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</si>
  <si>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</si>
  <si>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</si>
  <si>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</si>
  <si>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</si>
  <si>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</si>
  <si>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</si>
  <si>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</si>
  <si>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</si>
  <si>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</si>
  <si>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</si>
  <si>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</si>
  <si>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经建股</t>
  </si>
  <si>
    <t>汨罗市林业局办公设备</t>
  </si>
  <si>
    <t>A202</t>
  </si>
  <si>
    <t>货物</t>
  </si>
  <si>
    <t>本级预算基本支出</t>
  </si>
  <si>
    <t>汨罗市林业局园林绿化工程施工项目</t>
  </si>
  <si>
    <t>B021502</t>
  </si>
  <si>
    <t>工程</t>
  </si>
  <si>
    <t>本级专项项目支出</t>
  </si>
  <si>
    <t>上级专项项目支出</t>
  </si>
  <si>
    <t>汨罗市林业局苗木类项目</t>
  </si>
  <si>
    <t>A12030103</t>
  </si>
  <si>
    <t>汨罗市林业局息化规划设计类项目</t>
  </si>
  <si>
    <t>C020801</t>
  </si>
  <si>
    <t>服务</t>
  </si>
  <si>
    <t>汨罗市林业局林业有害生物防治服务项目</t>
  </si>
  <si>
    <t>C210204</t>
  </si>
  <si>
    <t>汨罗市玉池国有林场</t>
  </si>
  <si>
    <t>汨罗市玉池林场苗木类项目</t>
  </si>
  <si>
    <t>汨罗市桃林国有林场</t>
  </si>
  <si>
    <t>汨罗市桃林林场苗木类项目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</si>
</sst>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51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</font>
    <font>
      <b/>
      <sz val="9"/>
      <color indexed="8"/>
      <name val="宋体"/>
      <charset val="1"/>
      <scheme val="minor"/>
    </font>
    <font>
      <sz val="7"/>
      <name val="宋体"/>
      <charset val="134"/>
      <scheme val="minor"/>
    </font>
    <font>
      <b/>
      <sz val="7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0" applyNumberFormat="0" applyAlignment="0" applyProtection="0">
      <alignment vertical="center"/>
    </xf>
    <xf numFmtId="0" fontId="41" fillId="5" borderId="11" applyNumberFormat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6" borderId="12" applyNumberForma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" fontId="12" fillId="0" borderId="4" xfId="0" applyNumberFormat="1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vertical="center" wrapText="1"/>
    </xf>
    <xf numFmtId="4" fontId="12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18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7" fontId="17" fillId="0" borderId="1" xfId="0" applyNumberFormat="1" applyFont="1" applyBorder="1" applyAlignment="1">
      <alignment horizontal="right" vertical="center" wrapText="1"/>
    </xf>
    <xf numFmtId="177" fontId="18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24" fillId="0" borderId="0" xfId="0" applyFont="1">
      <alignment vertical="center"/>
    </xf>
    <xf numFmtId="4" fontId="25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9" fontId="18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4" fontId="27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4" fontId="1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9" fontId="18" fillId="2" borderId="2" xfId="0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28" fillId="0" borderId="2" xfId="0" applyFont="1" applyBorder="1">
      <alignment vertical="center"/>
    </xf>
    <xf numFmtId="0" fontId="0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31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89" t="s">
        <v>0</v>
      </c>
      <c r="B1" s="189"/>
      <c r="C1" s="189"/>
      <c r="D1" s="189"/>
      <c r="E1" s="189"/>
      <c r="F1" s="189"/>
      <c r="G1" s="189"/>
      <c r="H1" s="189"/>
      <c r="I1" s="189"/>
    </row>
    <row r="2" ht="23.25" customHeight="1" spans="1:9">
      <c r="A2" s="37"/>
      <c r="B2" s="37"/>
      <c r="C2" s="37"/>
      <c r="D2" s="37"/>
      <c r="E2" s="37"/>
      <c r="F2" s="37"/>
      <c r="G2" s="37"/>
      <c r="H2" s="37"/>
      <c r="I2" s="37"/>
    </row>
    <row r="3" ht="21.6" customHeight="1" spans="1:9">
      <c r="A3" s="37"/>
      <c r="B3" s="37"/>
      <c r="C3" s="37"/>
      <c r="D3" s="37"/>
      <c r="E3" s="37"/>
      <c r="F3" s="37"/>
      <c r="G3" s="37"/>
      <c r="H3" s="37"/>
      <c r="I3" s="37"/>
    </row>
    <row r="4" ht="39.6" customHeight="1" spans="1:9">
      <c r="A4" s="190"/>
      <c r="B4" s="191"/>
      <c r="C4" s="13"/>
      <c r="D4" s="190" t="s">
        <v>1</v>
      </c>
      <c r="E4" s="191">
        <v>402001</v>
      </c>
      <c r="F4" s="191"/>
      <c r="G4" s="191"/>
      <c r="H4" s="191"/>
      <c r="I4" s="13"/>
    </row>
    <row r="5" ht="54.4" customHeight="1" spans="1:9">
      <c r="A5" s="190"/>
      <c r="B5" s="191"/>
      <c r="C5" s="13"/>
      <c r="D5" s="190" t="s">
        <v>2</v>
      </c>
      <c r="E5" s="191" t="s">
        <v>3</v>
      </c>
      <c r="F5" s="191"/>
      <c r="G5" s="191"/>
      <c r="H5" s="191"/>
      <c r="I5" s="13"/>
    </row>
    <row r="6" ht="16.35" customHeight="1"/>
    <row r="7" ht="16.35" customHeight="1"/>
    <row r="8" ht="16.35" customHeight="1" spans="4:4">
      <c r="D8" s="1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26" workbookViewId="0">
      <selection activeCell="C35" sqref="C35"/>
    </sheetView>
  </sheetViews>
  <sheetFormatPr defaultColWidth="10" defaultRowHeight="13.5" outlineLevelCol="4"/>
  <cols>
    <col min="1" max="1" width="15.875" customWidth="1"/>
    <col min="2" max="2" width="21.8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3"/>
      <c r="B1" s="13"/>
      <c r="C1" s="13"/>
      <c r="D1" s="13"/>
      <c r="E1" s="59" t="s">
        <v>292</v>
      </c>
    </row>
    <row r="2" ht="40.5" customHeight="1" spans="1:5">
      <c r="A2" s="36" t="s">
        <v>13</v>
      </c>
      <c r="B2" s="36"/>
      <c r="C2" s="36"/>
      <c r="D2" s="36"/>
      <c r="E2" s="36"/>
    </row>
    <row r="3" ht="33.6" customHeight="1" spans="1:5">
      <c r="A3" s="120" t="s">
        <v>31</v>
      </c>
      <c r="B3" s="120"/>
      <c r="C3" s="120"/>
      <c r="D3" s="120"/>
      <c r="E3" s="121" t="s">
        <v>293</v>
      </c>
    </row>
    <row r="4" ht="38.85" customHeight="1" spans="1:5">
      <c r="A4" s="38" t="s">
        <v>294</v>
      </c>
      <c r="B4" s="38"/>
      <c r="C4" s="38" t="s">
        <v>295</v>
      </c>
      <c r="D4" s="38"/>
      <c r="E4" s="38"/>
    </row>
    <row r="5" ht="22.9" customHeight="1" spans="1:5">
      <c r="A5" s="38" t="s">
        <v>296</v>
      </c>
      <c r="B5" s="38" t="s">
        <v>165</v>
      </c>
      <c r="C5" s="38" t="s">
        <v>137</v>
      </c>
      <c r="D5" s="38" t="s">
        <v>283</v>
      </c>
      <c r="E5" s="38" t="s">
        <v>284</v>
      </c>
    </row>
    <row r="6" ht="26.45" customHeight="1" spans="1:5">
      <c r="A6" s="42" t="s">
        <v>297</v>
      </c>
      <c r="B6" s="42" t="s">
        <v>261</v>
      </c>
      <c r="C6" s="122">
        <f>SUM(C7:C15)</f>
        <v>15055591.44</v>
      </c>
      <c r="D6" s="122">
        <f>SUM(D7:D15)</f>
        <v>15055591.44</v>
      </c>
      <c r="E6" s="122"/>
    </row>
    <row r="7" ht="26.45" customHeight="1" spans="1:5">
      <c r="A7" s="87" t="s">
        <v>298</v>
      </c>
      <c r="B7" s="87" t="s">
        <v>299</v>
      </c>
      <c r="C7" s="123">
        <v>1612404.56</v>
      </c>
      <c r="D7" s="123">
        <v>1612404.56</v>
      </c>
      <c r="E7" s="123"/>
    </row>
    <row r="8" ht="26.45" customHeight="1" spans="1:5">
      <c r="A8" s="87" t="s">
        <v>300</v>
      </c>
      <c r="B8" s="87" t="s">
        <v>301</v>
      </c>
      <c r="C8" s="123">
        <v>806202.28</v>
      </c>
      <c r="D8" s="123">
        <v>806202.28</v>
      </c>
      <c r="E8" s="123"/>
    </row>
    <row r="9" ht="26.45" customHeight="1" spans="1:5">
      <c r="A9" s="87" t="s">
        <v>302</v>
      </c>
      <c r="B9" s="87" t="s">
        <v>303</v>
      </c>
      <c r="C9" s="123">
        <v>100775.16</v>
      </c>
      <c r="D9" s="123">
        <v>100775.16</v>
      </c>
      <c r="E9" s="123"/>
    </row>
    <row r="10" ht="26.45" customHeight="1" spans="1:5">
      <c r="A10" s="87" t="s">
        <v>304</v>
      </c>
      <c r="B10" s="87" t="s">
        <v>305</v>
      </c>
      <c r="C10" s="123">
        <v>856590.36</v>
      </c>
      <c r="D10" s="123">
        <v>856590.36</v>
      </c>
      <c r="E10" s="123"/>
    </row>
    <row r="11" ht="26.45" customHeight="1" spans="1:5">
      <c r="A11" s="87" t="s">
        <v>306</v>
      </c>
      <c r="B11" s="87" t="s">
        <v>307</v>
      </c>
      <c r="C11" s="123">
        <v>561181</v>
      </c>
      <c r="D11" s="123">
        <v>561181</v>
      </c>
      <c r="E11" s="123"/>
    </row>
    <row r="12" ht="26.45" customHeight="1" spans="1:5">
      <c r="A12" s="87" t="s">
        <v>308</v>
      </c>
      <c r="B12" s="87" t="s">
        <v>309</v>
      </c>
      <c r="C12" s="123">
        <v>4286140.56</v>
      </c>
      <c r="D12" s="123">
        <v>4286140.56</v>
      </c>
      <c r="E12" s="123"/>
    </row>
    <row r="13" ht="26.45" customHeight="1" spans="1:5">
      <c r="A13" s="87" t="s">
        <v>310</v>
      </c>
      <c r="B13" s="87" t="s">
        <v>311</v>
      </c>
      <c r="C13" s="123">
        <v>5341387.44</v>
      </c>
      <c r="D13" s="123">
        <v>5341387.44</v>
      </c>
      <c r="E13" s="123"/>
    </row>
    <row r="14" ht="26.45" customHeight="1" spans="1:5">
      <c r="A14" s="87" t="s">
        <v>312</v>
      </c>
      <c r="B14" s="87" t="s">
        <v>313</v>
      </c>
      <c r="C14" s="123">
        <v>281607.16</v>
      </c>
      <c r="D14" s="123">
        <v>281607.16</v>
      </c>
      <c r="E14" s="123"/>
    </row>
    <row r="15" ht="26.45" customHeight="1" spans="1:5">
      <c r="A15" s="87" t="s">
        <v>314</v>
      </c>
      <c r="B15" s="87" t="s">
        <v>240</v>
      </c>
      <c r="C15" s="123">
        <v>1209302.92</v>
      </c>
      <c r="D15" s="123">
        <v>1209302.92</v>
      </c>
      <c r="E15" s="123"/>
    </row>
    <row r="16" ht="26.45" customHeight="1" spans="1:5">
      <c r="A16" s="42" t="s">
        <v>315</v>
      </c>
      <c r="B16" s="42" t="s">
        <v>253</v>
      </c>
      <c r="C16" s="122">
        <v>36840</v>
      </c>
      <c r="D16" s="122">
        <v>36840</v>
      </c>
      <c r="E16" s="122"/>
    </row>
    <row r="17" ht="26.45" customHeight="1" spans="1:5">
      <c r="A17" s="87" t="s">
        <v>316</v>
      </c>
      <c r="B17" s="87" t="s">
        <v>317</v>
      </c>
      <c r="C17" s="123">
        <v>36840</v>
      </c>
      <c r="D17" s="123">
        <v>36840</v>
      </c>
      <c r="E17" s="123"/>
    </row>
    <row r="18" ht="26.45" customHeight="1" spans="1:5">
      <c r="A18" s="42" t="s">
        <v>318</v>
      </c>
      <c r="B18" s="42" t="s">
        <v>319</v>
      </c>
      <c r="C18" s="122">
        <f>E18</f>
        <v>3087841</v>
      </c>
      <c r="D18" s="122"/>
      <c r="E18" s="122">
        <f>SUM(E19:E30)</f>
        <v>3087841</v>
      </c>
    </row>
    <row r="19" ht="26.45" customHeight="1" spans="1:5">
      <c r="A19" s="87" t="s">
        <v>320</v>
      </c>
      <c r="B19" s="87" t="s">
        <v>321</v>
      </c>
      <c r="C19" s="123">
        <v>329200</v>
      </c>
      <c r="D19" s="123"/>
      <c r="E19" s="123">
        <v>329200</v>
      </c>
    </row>
    <row r="20" ht="26.45" customHeight="1" spans="1:5">
      <c r="A20" s="87" t="s">
        <v>322</v>
      </c>
      <c r="B20" s="87" t="s">
        <v>323</v>
      </c>
      <c r="C20" s="123">
        <v>152000</v>
      </c>
      <c r="D20" s="123"/>
      <c r="E20" s="123">
        <v>152000</v>
      </c>
    </row>
    <row r="21" ht="26.45" customHeight="1" spans="1:5">
      <c r="A21" s="87" t="s">
        <v>324</v>
      </c>
      <c r="B21" s="87" t="s">
        <v>325</v>
      </c>
      <c r="C21" s="123">
        <v>76000</v>
      </c>
      <c r="D21" s="123"/>
      <c r="E21" s="123">
        <v>76000</v>
      </c>
    </row>
    <row r="22" ht="26.45" customHeight="1" spans="1:5">
      <c r="A22" s="87" t="s">
        <v>326</v>
      </c>
      <c r="B22" s="87" t="s">
        <v>327</v>
      </c>
      <c r="C22" s="123">
        <v>40081</v>
      </c>
      <c r="D22" s="123"/>
      <c r="E22" s="123">
        <v>40081</v>
      </c>
    </row>
    <row r="23" ht="26.45" customHeight="1" spans="1:5">
      <c r="A23" s="87">
        <v>30207</v>
      </c>
      <c r="B23" s="87" t="s">
        <v>328</v>
      </c>
      <c r="C23" s="123">
        <v>8500</v>
      </c>
      <c r="D23" s="123"/>
      <c r="E23" s="123">
        <v>8500</v>
      </c>
    </row>
    <row r="24" ht="26.45" customHeight="1" spans="1:5">
      <c r="A24" s="87" t="s">
        <v>329</v>
      </c>
      <c r="B24" s="87" t="s">
        <v>330</v>
      </c>
      <c r="C24" s="123">
        <v>45600</v>
      </c>
      <c r="D24" s="123"/>
      <c r="E24" s="123">
        <v>45600</v>
      </c>
    </row>
    <row r="25" ht="26.45" customHeight="1" spans="1:5">
      <c r="A25" s="87" t="s">
        <v>331</v>
      </c>
      <c r="B25" s="87" t="s">
        <v>332</v>
      </c>
      <c r="C25" s="123">
        <v>232800</v>
      </c>
      <c r="D25" s="123"/>
      <c r="E25" s="123">
        <v>232800</v>
      </c>
    </row>
    <row r="26" ht="26.45" customHeight="1" spans="1:5">
      <c r="A26" s="87" t="s">
        <v>333</v>
      </c>
      <c r="B26" s="87" t="s">
        <v>334</v>
      </c>
      <c r="C26" s="123">
        <v>870500</v>
      </c>
      <c r="D26" s="123"/>
      <c r="E26" s="123">
        <v>870500</v>
      </c>
    </row>
    <row r="27" ht="26.45" customHeight="1" spans="1:5">
      <c r="A27" s="87" t="s">
        <v>335</v>
      </c>
      <c r="B27" s="87" t="s">
        <v>336</v>
      </c>
      <c r="C27" s="123">
        <v>152000</v>
      </c>
      <c r="D27" s="123"/>
      <c r="E27" s="123">
        <v>152000</v>
      </c>
    </row>
    <row r="28" ht="26.45" customHeight="1" spans="1:5">
      <c r="A28" s="87" t="s">
        <v>337</v>
      </c>
      <c r="B28" s="87" t="s">
        <v>338</v>
      </c>
      <c r="C28" s="123">
        <v>88600</v>
      </c>
      <c r="D28" s="123"/>
      <c r="E28" s="123">
        <v>88600</v>
      </c>
    </row>
    <row r="29" ht="26.45" customHeight="1" spans="1:5">
      <c r="A29" s="87" t="s">
        <v>339</v>
      </c>
      <c r="B29" s="87" t="s">
        <v>340</v>
      </c>
      <c r="C29" s="123">
        <v>1016160</v>
      </c>
      <c r="D29" s="123"/>
      <c r="E29" s="123">
        <v>1016160</v>
      </c>
    </row>
    <row r="30" ht="26.45" customHeight="1" spans="1:5">
      <c r="A30" s="87" t="s">
        <v>341</v>
      </c>
      <c r="B30" s="87" t="s">
        <v>342</v>
      </c>
      <c r="C30" s="123">
        <v>76400</v>
      </c>
      <c r="D30" s="123"/>
      <c r="E30" s="123">
        <v>76400</v>
      </c>
    </row>
    <row r="31" ht="26.45" customHeight="1" spans="1:5">
      <c r="A31" s="87"/>
      <c r="B31" s="87"/>
      <c r="C31" s="123"/>
      <c r="D31" s="123"/>
      <c r="E31" s="123"/>
    </row>
    <row r="32" ht="26.45" customHeight="1" spans="1:5">
      <c r="A32" s="87"/>
      <c r="B32" s="87"/>
      <c r="C32" s="123"/>
      <c r="D32" s="123"/>
      <c r="E32" s="123"/>
    </row>
    <row r="33" ht="26.45" customHeight="1" spans="1:5">
      <c r="A33" s="87"/>
      <c r="B33" s="87"/>
      <c r="C33" s="123"/>
      <c r="D33" s="123"/>
      <c r="E33" s="123"/>
    </row>
    <row r="34" ht="22.9" customHeight="1" spans="1:5">
      <c r="A34" s="40" t="s">
        <v>137</v>
      </c>
      <c r="B34" s="40"/>
      <c r="C34" s="122">
        <f>C18+C16+C6</f>
        <v>18180272.44</v>
      </c>
      <c r="D34" s="122">
        <f>D6+D16</f>
        <v>15092431.44</v>
      </c>
      <c r="E34" s="122">
        <f>E18</f>
        <v>3087841</v>
      </c>
    </row>
    <row r="35" ht="16.35" customHeight="1" spans="1:5">
      <c r="A35" s="124"/>
      <c r="B35" s="124"/>
      <c r="C35" s="124"/>
      <c r="D35" s="124"/>
      <c r="E35" s="124"/>
    </row>
  </sheetData>
  <mergeCells count="6">
    <mergeCell ref="A2:E2"/>
    <mergeCell ref="A3:D3"/>
    <mergeCell ref="A4:B4"/>
    <mergeCell ref="C4:E4"/>
    <mergeCell ref="A34:B34"/>
    <mergeCell ref="A35:B3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opLeftCell="A36" workbookViewId="0">
      <selection activeCell="E40" sqref="E4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33.75" customWidth="1"/>
    <col min="6" max="6" width="13.375" customWidth="1"/>
    <col min="7" max="7" width="12.5" customWidth="1"/>
    <col min="8" max="8" width="14.5" customWidth="1"/>
    <col min="9" max="10" width="12" customWidth="1"/>
    <col min="11" max="11" width="10.25" customWidth="1"/>
    <col min="12" max="12" width="12.5" customWidth="1"/>
    <col min="13" max="13" width="12.75" customWidth="1"/>
    <col min="14" max="14" width="9.875" customWidth="1"/>
    <col min="15" max="15" width="9.75" customWidth="1"/>
  </cols>
  <sheetData>
    <row r="1" ht="16.35" customHeight="1" spans="1:14">
      <c r="A1" s="13"/>
      <c r="M1" s="59" t="s">
        <v>343</v>
      </c>
      <c r="N1" s="59"/>
    </row>
    <row r="2" ht="44.85" customHeight="1" spans="1:14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22.35" customHeight="1" spans="1:14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60" t="s">
        <v>32</v>
      </c>
      <c r="N3" s="60"/>
    </row>
    <row r="4" ht="42.2" customHeight="1" spans="1:14">
      <c r="A4" s="38" t="s">
        <v>163</v>
      </c>
      <c r="B4" s="38"/>
      <c r="C4" s="38"/>
      <c r="D4" s="38" t="s">
        <v>242</v>
      </c>
      <c r="E4" s="38" t="s">
        <v>243</v>
      </c>
      <c r="F4" s="38" t="s">
        <v>260</v>
      </c>
      <c r="G4" s="38" t="s">
        <v>245</v>
      </c>
      <c r="H4" s="38"/>
      <c r="I4" s="38"/>
      <c r="J4" s="38"/>
      <c r="K4" s="38"/>
      <c r="L4" s="38" t="s">
        <v>249</v>
      </c>
      <c r="M4" s="38"/>
      <c r="N4" s="38"/>
    </row>
    <row r="5" ht="39.6" customHeight="1" spans="1:14">
      <c r="A5" s="38" t="s">
        <v>171</v>
      </c>
      <c r="B5" s="38" t="s">
        <v>172</v>
      </c>
      <c r="C5" s="38" t="s">
        <v>173</v>
      </c>
      <c r="D5" s="38"/>
      <c r="E5" s="38"/>
      <c r="F5" s="38"/>
      <c r="G5" s="38" t="s">
        <v>137</v>
      </c>
      <c r="H5" s="38" t="s">
        <v>344</v>
      </c>
      <c r="I5" s="38" t="s">
        <v>345</v>
      </c>
      <c r="J5" s="38" t="s">
        <v>346</v>
      </c>
      <c r="K5" s="38" t="s">
        <v>347</v>
      </c>
      <c r="L5" s="38" t="s">
        <v>137</v>
      </c>
      <c r="M5" s="38" t="s">
        <v>261</v>
      </c>
      <c r="N5" s="38" t="s">
        <v>348</v>
      </c>
    </row>
    <row r="6" ht="22.9" customHeight="1" spans="1:14">
      <c r="A6" s="39"/>
      <c r="B6" s="39"/>
      <c r="C6" s="39"/>
      <c r="D6" s="39"/>
      <c r="E6" s="39" t="s">
        <v>137</v>
      </c>
      <c r="F6" s="43">
        <f>F7</f>
        <v>15055591.44</v>
      </c>
      <c r="G6" s="43">
        <f t="shared" ref="G6:M6" si="0">G7</f>
        <v>12834169.36</v>
      </c>
      <c r="H6" s="43">
        <f t="shared" si="0"/>
        <v>8806087</v>
      </c>
      <c r="I6" s="43">
        <f t="shared" si="0"/>
        <v>2794695.96</v>
      </c>
      <c r="J6" s="43">
        <f t="shared" si="0"/>
        <v>1001085.12</v>
      </c>
      <c r="K6" s="43">
        <f t="shared" si="0"/>
        <v>232301.28</v>
      </c>
      <c r="L6" s="43">
        <f t="shared" si="0"/>
        <v>2221422.08</v>
      </c>
      <c r="M6" s="43">
        <f t="shared" si="0"/>
        <v>2221422.08</v>
      </c>
      <c r="N6" s="43"/>
    </row>
    <row r="7" ht="22.9" customHeight="1" spans="1:14">
      <c r="A7" s="39"/>
      <c r="B7" s="39"/>
      <c r="C7" s="39"/>
      <c r="D7" s="42" t="s">
        <v>155</v>
      </c>
      <c r="E7" s="42" t="s">
        <v>3</v>
      </c>
      <c r="F7" s="43">
        <f>G7+L7</f>
        <v>15055591.44</v>
      </c>
      <c r="G7" s="43">
        <f>G8+G24+G40</f>
        <v>12834169.36</v>
      </c>
      <c r="H7" s="43">
        <f t="shared" ref="H7:N7" si="1">H8+H24+H40</f>
        <v>8806087</v>
      </c>
      <c r="I7" s="43">
        <f t="shared" si="1"/>
        <v>2794695.96</v>
      </c>
      <c r="J7" s="43">
        <f t="shared" si="1"/>
        <v>1001085.12</v>
      </c>
      <c r="K7" s="43">
        <f t="shared" si="1"/>
        <v>232301.28</v>
      </c>
      <c r="L7" s="43">
        <f t="shared" si="1"/>
        <v>2221422.08</v>
      </c>
      <c r="M7" s="43">
        <f t="shared" si="1"/>
        <v>2221422.08</v>
      </c>
      <c r="N7" s="43"/>
    </row>
    <row r="8" ht="22.9" customHeight="1" spans="1:14">
      <c r="A8" s="39"/>
      <c r="B8" s="39"/>
      <c r="C8" s="39"/>
      <c r="D8" s="85" t="s">
        <v>156</v>
      </c>
      <c r="E8" s="85" t="s">
        <v>157</v>
      </c>
      <c r="F8" s="43">
        <v>12834169.36</v>
      </c>
      <c r="G8" s="43">
        <v>12834169.36</v>
      </c>
      <c r="H8" s="43">
        <v>8806087</v>
      </c>
      <c r="I8" s="43">
        <v>2794695.96</v>
      </c>
      <c r="J8" s="43">
        <v>1001085.12</v>
      </c>
      <c r="K8" s="43">
        <v>232301.28</v>
      </c>
      <c r="L8" s="43"/>
      <c r="M8" s="43"/>
      <c r="N8" s="43"/>
    </row>
    <row r="9" ht="22.9" customHeight="1" spans="1:14">
      <c r="A9" s="40" t="s">
        <v>174</v>
      </c>
      <c r="B9" s="40"/>
      <c r="C9" s="40"/>
      <c r="D9" s="42" t="s">
        <v>174</v>
      </c>
      <c r="E9" s="42" t="s">
        <v>175</v>
      </c>
      <c r="F9" s="43">
        <v>2085594</v>
      </c>
      <c r="G9" s="43">
        <v>2085594</v>
      </c>
      <c r="H9" s="43"/>
      <c r="I9" s="43">
        <v>2085594</v>
      </c>
      <c r="J9" s="43"/>
      <c r="K9" s="43"/>
      <c r="L9" s="43"/>
      <c r="M9" s="43"/>
      <c r="N9" s="43"/>
    </row>
    <row r="10" s="83" customFormat="1" ht="22.9" customHeight="1" spans="1:14">
      <c r="A10" s="61" t="s">
        <v>174</v>
      </c>
      <c r="B10" s="61" t="s">
        <v>176</v>
      </c>
      <c r="C10" s="61"/>
      <c r="D10" s="86" t="s">
        <v>177</v>
      </c>
      <c r="E10" s="87" t="s">
        <v>178</v>
      </c>
      <c r="F10" s="46">
        <v>2002170.24</v>
      </c>
      <c r="G10" s="46">
        <v>2002170.24</v>
      </c>
      <c r="H10" s="46"/>
      <c r="I10" s="46">
        <v>2002170.24</v>
      </c>
      <c r="J10" s="46"/>
      <c r="K10" s="46"/>
      <c r="L10" s="46"/>
      <c r="M10" s="46"/>
      <c r="N10" s="46"/>
    </row>
    <row r="11" ht="22.9" customHeight="1" spans="1:14">
      <c r="A11" s="45" t="s">
        <v>174</v>
      </c>
      <c r="B11" s="45" t="s">
        <v>176</v>
      </c>
      <c r="C11" s="45" t="s">
        <v>176</v>
      </c>
      <c r="D11" s="44" t="s">
        <v>179</v>
      </c>
      <c r="E11" s="87" t="s">
        <v>180</v>
      </c>
      <c r="F11" s="46">
        <v>1334780.16</v>
      </c>
      <c r="G11" s="46">
        <v>1334780.16</v>
      </c>
      <c r="H11" s="46"/>
      <c r="I11" s="46">
        <v>1334780.16</v>
      </c>
      <c r="J11" s="46"/>
      <c r="K11" s="46"/>
      <c r="L11" s="46"/>
      <c r="M11" s="46"/>
      <c r="N11" s="46"/>
    </row>
    <row r="12" ht="22.9" customHeight="1" spans="1:14">
      <c r="A12" s="45" t="s">
        <v>174</v>
      </c>
      <c r="B12" s="45" t="s">
        <v>176</v>
      </c>
      <c r="C12" s="45" t="s">
        <v>181</v>
      </c>
      <c r="D12" s="44" t="s">
        <v>182</v>
      </c>
      <c r="E12" s="87" t="s">
        <v>183</v>
      </c>
      <c r="F12" s="46">
        <v>667390.08</v>
      </c>
      <c r="G12" s="46">
        <v>667390.08</v>
      </c>
      <c r="H12" s="46"/>
      <c r="I12" s="46">
        <v>667390.08</v>
      </c>
      <c r="J12" s="46"/>
      <c r="K12" s="46"/>
      <c r="L12" s="46"/>
      <c r="M12" s="46"/>
      <c r="N12" s="46"/>
    </row>
    <row r="13" s="83" customFormat="1" ht="22.9" customHeight="1" spans="1:14">
      <c r="A13" s="61" t="s">
        <v>174</v>
      </c>
      <c r="B13" s="61" t="s">
        <v>184</v>
      </c>
      <c r="C13" s="61"/>
      <c r="D13" s="86" t="s">
        <v>185</v>
      </c>
      <c r="E13" s="87" t="s">
        <v>186</v>
      </c>
      <c r="F13" s="46">
        <v>83423.76</v>
      </c>
      <c r="G13" s="46">
        <v>83423.76</v>
      </c>
      <c r="H13" s="46"/>
      <c r="I13" s="46">
        <v>83423.76</v>
      </c>
      <c r="J13" s="46"/>
      <c r="K13" s="46"/>
      <c r="L13" s="46"/>
      <c r="M13" s="46"/>
      <c r="N13" s="46"/>
    </row>
    <row r="14" ht="22.9" customHeight="1" spans="1:14">
      <c r="A14" s="45" t="s">
        <v>174</v>
      </c>
      <c r="B14" s="45" t="s">
        <v>184</v>
      </c>
      <c r="C14" s="45" t="s">
        <v>184</v>
      </c>
      <c r="D14" s="44" t="s">
        <v>187</v>
      </c>
      <c r="E14" s="87" t="s">
        <v>188</v>
      </c>
      <c r="F14" s="46">
        <v>83423.76</v>
      </c>
      <c r="G14" s="46">
        <v>83423.76</v>
      </c>
      <c r="H14" s="46"/>
      <c r="I14" s="46">
        <v>83423.76</v>
      </c>
      <c r="J14" s="46"/>
      <c r="K14" s="46"/>
      <c r="L14" s="46"/>
      <c r="M14" s="46"/>
      <c r="N14" s="46"/>
    </row>
    <row r="15" ht="22.9" customHeight="1" spans="1:14">
      <c r="A15" s="40" t="s">
        <v>189</v>
      </c>
      <c r="B15" s="40"/>
      <c r="C15" s="40"/>
      <c r="D15" s="42" t="s">
        <v>189</v>
      </c>
      <c r="E15" s="42" t="s">
        <v>190</v>
      </c>
      <c r="F15" s="43">
        <v>709101.96</v>
      </c>
      <c r="G15" s="43">
        <v>709101.96</v>
      </c>
      <c r="H15" s="43"/>
      <c r="I15" s="43">
        <v>709101.96</v>
      </c>
      <c r="J15" s="43"/>
      <c r="K15" s="43"/>
      <c r="L15" s="43"/>
      <c r="M15" s="43"/>
      <c r="N15" s="43"/>
    </row>
    <row r="16" s="83" customFormat="1" ht="22.9" customHeight="1" spans="1:14">
      <c r="A16" s="61" t="s">
        <v>189</v>
      </c>
      <c r="B16" s="61" t="s">
        <v>191</v>
      </c>
      <c r="C16" s="61"/>
      <c r="D16" s="86" t="s">
        <v>192</v>
      </c>
      <c r="E16" s="87" t="s">
        <v>193</v>
      </c>
      <c r="F16" s="46">
        <v>709101.96</v>
      </c>
      <c r="G16" s="46">
        <v>709101.96</v>
      </c>
      <c r="H16" s="46"/>
      <c r="I16" s="46">
        <v>709101.96</v>
      </c>
      <c r="J16" s="46"/>
      <c r="K16" s="46"/>
      <c r="L16" s="46"/>
      <c r="M16" s="46"/>
      <c r="N16" s="46"/>
    </row>
    <row r="17" ht="22.9" customHeight="1" spans="1:14">
      <c r="A17" s="45" t="s">
        <v>189</v>
      </c>
      <c r="B17" s="45" t="s">
        <v>191</v>
      </c>
      <c r="C17" s="45" t="s">
        <v>194</v>
      </c>
      <c r="D17" s="44" t="s">
        <v>195</v>
      </c>
      <c r="E17" s="87" t="s">
        <v>196</v>
      </c>
      <c r="F17" s="46">
        <v>709101.96</v>
      </c>
      <c r="G17" s="46">
        <v>709101.96</v>
      </c>
      <c r="H17" s="46"/>
      <c r="I17" s="46">
        <v>709101.96</v>
      </c>
      <c r="J17" s="46"/>
      <c r="K17" s="46"/>
      <c r="L17" s="46"/>
      <c r="M17" s="46"/>
      <c r="N17" s="46"/>
    </row>
    <row r="18" ht="22.9" customHeight="1" spans="1:14">
      <c r="A18" s="40" t="s">
        <v>197</v>
      </c>
      <c r="B18" s="40"/>
      <c r="C18" s="40"/>
      <c r="D18" s="42" t="s">
        <v>197</v>
      </c>
      <c r="E18" s="42" t="s">
        <v>198</v>
      </c>
      <c r="F18" s="43">
        <v>9038388.28</v>
      </c>
      <c r="G18" s="43">
        <v>9038388.28</v>
      </c>
      <c r="H18" s="43">
        <v>8806087</v>
      </c>
      <c r="I18" s="43"/>
      <c r="J18" s="43"/>
      <c r="K18" s="43">
        <v>232301.28</v>
      </c>
      <c r="L18" s="43"/>
      <c r="M18" s="43"/>
      <c r="N18" s="43"/>
    </row>
    <row r="19" s="83" customFormat="1" ht="22.9" customHeight="1" spans="1:14">
      <c r="A19" s="61" t="s">
        <v>197</v>
      </c>
      <c r="B19" s="61" t="s">
        <v>199</v>
      </c>
      <c r="C19" s="61"/>
      <c r="D19" s="86" t="s">
        <v>200</v>
      </c>
      <c r="E19" s="87" t="s">
        <v>201</v>
      </c>
      <c r="F19" s="46">
        <v>9038388.28</v>
      </c>
      <c r="G19" s="46">
        <v>9038388.28</v>
      </c>
      <c r="H19" s="46">
        <v>8806087</v>
      </c>
      <c r="I19" s="46"/>
      <c r="J19" s="46"/>
      <c r="K19" s="46">
        <v>232301.28</v>
      </c>
      <c r="L19" s="46"/>
      <c r="M19" s="46"/>
      <c r="N19" s="46"/>
    </row>
    <row r="20" ht="22.9" customHeight="1" spans="1:14">
      <c r="A20" s="45" t="s">
        <v>197</v>
      </c>
      <c r="B20" s="45" t="s">
        <v>199</v>
      </c>
      <c r="C20" s="45" t="s">
        <v>194</v>
      </c>
      <c r="D20" s="44" t="s">
        <v>202</v>
      </c>
      <c r="E20" s="87" t="s">
        <v>203</v>
      </c>
      <c r="F20" s="46">
        <v>9038388.28</v>
      </c>
      <c r="G20" s="46">
        <v>9038388.28</v>
      </c>
      <c r="H20" s="46">
        <v>8806087</v>
      </c>
      <c r="I20" s="46"/>
      <c r="J20" s="46"/>
      <c r="K20" s="46">
        <v>232301.28</v>
      </c>
      <c r="L20" s="46"/>
      <c r="M20" s="46"/>
      <c r="N20" s="46"/>
    </row>
    <row r="21" ht="22.9" customHeight="1" spans="1:14">
      <c r="A21" s="40" t="s">
        <v>218</v>
      </c>
      <c r="B21" s="40"/>
      <c r="C21" s="40"/>
      <c r="D21" s="42" t="s">
        <v>218</v>
      </c>
      <c r="E21" s="42" t="s">
        <v>219</v>
      </c>
      <c r="F21" s="43">
        <v>1001085.12</v>
      </c>
      <c r="G21" s="43">
        <v>1001085.12</v>
      </c>
      <c r="H21" s="43"/>
      <c r="I21" s="43"/>
      <c r="J21" s="43">
        <v>1001085.12</v>
      </c>
      <c r="K21" s="43"/>
      <c r="L21" s="43"/>
      <c r="M21" s="43"/>
      <c r="N21" s="43"/>
    </row>
    <row r="22" s="83" customFormat="1" ht="22.9" customHeight="1" spans="1:14">
      <c r="A22" s="61" t="s">
        <v>218</v>
      </c>
      <c r="B22" s="61" t="s">
        <v>199</v>
      </c>
      <c r="C22" s="61"/>
      <c r="D22" s="86" t="s">
        <v>220</v>
      </c>
      <c r="E22" s="87" t="s">
        <v>221</v>
      </c>
      <c r="F22" s="46">
        <v>1001085.12</v>
      </c>
      <c r="G22" s="46">
        <v>1001085.12</v>
      </c>
      <c r="H22" s="46"/>
      <c r="I22" s="46"/>
      <c r="J22" s="46">
        <v>1001085.12</v>
      </c>
      <c r="K22" s="46"/>
      <c r="L22" s="46"/>
      <c r="M22" s="46"/>
      <c r="N22" s="46"/>
    </row>
    <row r="23" ht="22.9" customHeight="1" spans="1:14">
      <c r="A23" s="45" t="s">
        <v>218</v>
      </c>
      <c r="B23" s="45" t="s">
        <v>199</v>
      </c>
      <c r="C23" s="45" t="s">
        <v>194</v>
      </c>
      <c r="D23" s="44" t="s">
        <v>222</v>
      </c>
      <c r="E23" s="87" t="s">
        <v>223</v>
      </c>
      <c r="F23" s="46">
        <v>1001085.12</v>
      </c>
      <c r="G23" s="46">
        <v>1001085.12</v>
      </c>
      <c r="H23" s="46"/>
      <c r="I23" s="46"/>
      <c r="J23" s="46">
        <v>1001085.12</v>
      </c>
      <c r="K23" s="46"/>
      <c r="L23" s="46"/>
      <c r="M23" s="46"/>
      <c r="N23" s="46"/>
    </row>
    <row r="24" ht="28" customHeight="1" spans="1:14">
      <c r="A24" s="39"/>
      <c r="B24" s="39"/>
      <c r="C24" s="39"/>
      <c r="D24" s="88" t="s">
        <v>158</v>
      </c>
      <c r="E24" s="85" t="s">
        <v>159</v>
      </c>
      <c r="F24" s="43">
        <v>880480.08</v>
      </c>
      <c r="G24" s="43"/>
      <c r="H24" s="43"/>
      <c r="I24" s="43"/>
      <c r="J24" s="43"/>
      <c r="K24" s="43"/>
      <c r="L24" s="43">
        <v>880480.08</v>
      </c>
      <c r="M24" s="43">
        <v>880480.08</v>
      </c>
      <c r="N24" s="43"/>
    </row>
    <row r="25" ht="28" customHeight="1" spans="1:14">
      <c r="A25" s="40" t="s">
        <v>174</v>
      </c>
      <c r="B25" s="40"/>
      <c r="C25" s="40"/>
      <c r="D25" s="47" t="s">
        <v>174</v>
      </c>
      <c r="E25" s="42" t="s">
        <v>175</v>
      </c>
      <c r="F25" s="43">
        <v>154260</v>
      </c>
      <c r="G25" s="43"/>
      <c r="H25" s="43"/>
      <c r="I25" s="43"/>
      <c r="J25" s="43"/>
      <c r="K25" s="43"/>
      <c r="L25" s="43">
        <v>154260</v>
      </c>
      <c r="M25" s="43">
        <v>154260</v>
      </c>
      <c r="N25" s="43"/>
    </row>
    <row r="26" ht="28" customHeight="1" spans="1:14">
      <c r="A26" s="61" t="s">
        <v>174</v>
      </c>
      <c r="B26" s="61" t="s">
        <v>176</v>
      </c>
      <c r="C26" s="61"/>
      <c r="D26" s="86" t="s">
        <v>177</v>
      </c>
      <c r="E26" s="87" t="s">
        <v>178</v>
      </c>
      <c r="F26" s="46">
        <v>148089.6</v>
      </c>
      <c r="G26" s="46"/>
      <c r="H26" s="46"/>
      <c r="I26" s="46"/>
      <c r="J26" s="46"/>
      <c r="K26" s="46"/>
      <c r="L26" s="46">
        <v>148089.6</v>
      </c>
      <c r="M26" s="46">
        <v>148089.6</v>
      </c>
      <c r="N26" s="46"/>
    </row>
    <row r="27" ht="28" customHeight="1" spans="1:14">
      <c r="A27" s="45" t="s">
        <v>174</v>
      </c>
      <c r="B27" s="45" t="s">
        <v>176</v>
      </c>
      <c r="C27" s="45" t="s">
        <v>176</v>
      </c>
      <c r="D27" s="48" t="s">
        <v>179</v>
      </c>
      <c r="E27" s="87" t="s">
        <v>180</v>
      </c>
      <c r="F27" s="46">
        <v>98726.4</v>
      </c>
      <c r="G27" s="46"/>
      <c r="H27" s="46"/>
      <c r="I27" s="46"/>
      <c r="J27" s="46"/>
      <c r="K27" s="46"/>
      <c r="L27" s="46">
        <v>98726.4</v>
      </c>
      <c r="M27" s="46">
        <v>98726.4</v>
      </c>
      <c r="N27" s="46"/>
    </row>
    <row r="28" ht="28" customHeight="1" spans="1:14">
      <c r="A28" s="45" t="s">
        <v>174</v>
      </c>
      <c r="B28" s="45" t="s">
        <v>176</v>
      </c>
      <c r="C28" s="45" t="s">
        <v>181</v>
      </c>
      <c r="D28" s="48" t="s">
        <v>182</v>
      </c>
      <c r="E28" s="87" t="s">
        <v>183</v>
      </c>
      <c r="F28" s="46">
        <v>49363.2</v>
      </c>
      <c r="G28" s="46"/>
      <c r="H28" s="46"/>
      <c r="I28" s="46"/>
      <c r="J28" s="46"/>
      <c r="K28" s="46"/>
      <c r="L28" s="46">
        <v>49363.2</v>
      </c>
      <c r="M28" s="46">
        <v>49363.2</v>
      </c>
      <c r="N28" s="46"/>
    </row>
    <row r="29" ht="28" customHeight="1" spans="1:14">
      <c r="A29" s="61" t="s">
        <v>174</v>
      </c>
      <c r="B29" s="61" t="s">
        <v>184</v>
      </c>
      <c r="C29" s="61"/>
      <c r="D29" s="86" t="s">
        <v>185</v>
      </c>
      <c r="E29" s="87" t="s">
        <v>186</v>
      </c>
      <c r="F29" s="46">
        <v>6170.4</v>
      </c>
      <c r="G29" s="46"/>
      <c r="H29" s="46"/>
      <c r="I29" s="46"/>
      <c r="J29" s="46"/>
      <c r="K29" s="46"/>
      <c r="L29" s="46">
        <v>6170.4</v>
      </c>
      <c r="M29" s="46">
        <v>6170.4</v>
      </c>
      <c r="N29" s="46"/>
    </row>
    <row r="30" ht="28" customHeight="1" spans="1:14">
      <c r="A30" s="45" t="s">
        <v>174</v>
      </c>
      <c r="B30" s="45" t="s">
        <v>184</v>
      </c>
      <c r="C30" s="45" t="s">
        <v>184</v>
      </c>
      <c r="D30" s="86" t="s">
        <v>187</v>
      </c>
      <c r="E30" s="87" t="s">
        <v>188</v>
      </c>
      <c r="F30" s="46">
        <v>6170.4</v>
      </c>
      <c r="G30" s="46"/>
      <c r="H30" s="46"/>
      <c r="I30" s="46"/>
      <c r="J30" s="46"/>
      <c r="K30" s="46"/>
      <c r="L30" s="46">
        <v>6170.4</v>
      </c>
      <c r="M30" s="46">
        <v>6170.4</v>
      </c>
      <c r="N30" s="46"/>
    </row>
    <row r="31" ht="28" customHeight="1" spans="1:14">
      <c r="A31" s="40" t="s">
        <v>189</v>
      </c>
      <c r="B31" s="40"/>
      <c r="C31" s="40"/>
      <c r="D31" s="47" t="s">
        <v>189</v>
      </c>
      <c r="E31" s="42" t="s">
        <v>190</v>
      </c>
      <c r="F31" s="43">
        <v>52448.4</v>
      </c>
      <c r="G31" s="43"/>
      <c r="H31" s="43"/>
      <c r="I31" s="43"/>
      <c r="J31" s="43"/>
      <c r="K31" s="43"/>
      <c r="L31" s="43">
        <v>52448.4</v>
      </c>
      <c r="M31" s="43">
        <v>52448.4</v>
      </c>
      <c r="N31" s="43"/>
    </row>
    <row r="32" ht="28" customHeight="1" spans="1:14">
      <c r="A32" s="61" t="s">
        <v>189</v>
      </c>
      <c r="B32" s="61" t="s">
        <v>191</v>
      </c>
      <c r="C32" s="61"/>
      <c r="D32" s="86" t="s">
        <v>192</v>
      </c>
      <c r="E32" s="87" t="s">
        <v>193</v>
      </c>
      <c r="F32" s="46">
        <v>52448.4</v>
      </c>
      <c r="G32" s="46"/>
      <c r="H32" s="46"/>
      <c r="I32" s="46"/>
      <c r="J32" s="46"/>
      <c r="K32" s="46"/>
      <c r="L32" s="46">
        <v>52448.4</v>
      </c>
      <c r="M32" s="46">
        <v>52448.4</v>
      </c>
      <c r="N32" s="46"/>
    </row>
    <row r="33" ht="28" customHeight="1" spans="1:14">
      <c r="A33" s="45" t="s">
        <v>189</v>
      </c>
      <c r="B33" s="45" t="s">
        <v>191</v>
      </c>
      <c r="C33" s="45" t="s">
        <v>199</v>
      </c>
      <c r="D33" s="48" t="s">
        <v>224</v>
      </c>
      <c r="E33" s="87" t="s">
        <v>225</v>
      </c>
      <c r="F33" s="46">
        <v>52448.4</v>
      </c>
      <c r="G33" s="46"/>
      <c r="H33" s="46"/>
      <c r="I33" s="46"/>
      <c r="J33" s="46"/>
      <c r="K33" s="46"/>
      <c r="L33" s="46">
        <v>52448.4</v>
      </c>
      <c r="M33" s="46">
        <v>52448.4</v>
      </c>
      <c r="N33" s="46"/>
    </row>
    <row r="34" ht="28" customHeight="1" spans="1:14">
      <c r="A34" s="40" t="s">
        <v>197</v>
      </c>
      <c r="B34" s="40"/>
      <c r="C34" s="40"/>
      <c r="D34" s="47" t="s">
        <v>197</v>
      </c>
      <c r="E34" s="42" t="s">
        <v>198</v>
      </c>
      <c r="F34" s="43">
        <v>599726.88</v>
      </c>
      <c r="G34" s="43"/>
      <c r="H34" s="43"/>
      <c r="I34" s="43"/>
      <c r="J34" s="43"/>
      <c r="K34" s="43"/>
      <c r="L34" s="43">
        <v>599726.88</v>
      </c>
      <c r="M34" s="43">
        <v>599726.88</v>
      </c>
      <c r="N34" s="43"/>
    </row>
    <row r="35" ht="28" customHeight="1" spans="1:14">
      <c r="A35" s="61" t="s">
        <v>197</v>
      </c>
      <c r="B35" s="61" t="s">
        <v>199</v>
      </c>
      <c r="C35" s="61"/>
      <c r="D35" s="86" t="s">
        <v>200</v>
      </c>
      <c r="E35" s="87" t="s">
        <v>201</v>
      </c>
      <c r="F35" s="46">
        <v>599726.88</v>
      </c>
      <c r="G35" s="46"/>
      <c r="H35" s="46"/>
      <c r="I35" s="46"/>
      <c r="J35" s="46"/>
      <c r="K35" s="46"/>
      <c r="L35" s="46">
        <v>599726.88</v>
      </c>
      <c r="M35" s="46">
        <v>599726.88</v>
      </c>
      <c r="N35" s="46"/>
    </row>
    <row r="36" ht="28" customHeight="1" spans="1:14">
      <c r="A36" s="45" t="s">
        <v>197</v>
      </c>
      <c r="B36" s="45" t="s">
        <v>199</v>
      </c>
      <c r="C36" s="45" t="s">
        <v>226</v>
      </c>
      <c r="D36" s="48" t="s">
        <v>227</v>
      </c>
      <c r="E36" s="87" t="s">
        <v>228</v>
      </c>
      <c r="F36" s="46">
        <v>599726.88</v>
      </c>
      <c r="G36" s="46"/>
      <c r="H36" s="46"/>
      <c r="I36" s="46"/>
      <c r="J36" s="46"/>
      <c r="K36" s="46"/>
      <c r="L36" s="46">
        <v>599726.88</v>
      </c>
      <c r="M36" s="46">
        <v>599726.88</v>
      </c>
      <c r="N36" s="46"/>
    </row>
    <row r="37" ht="28" customHeight="1" spans="1:14">
      <c r="A37" s="40" t="s">
        <v>218</v>
      </c>
      <c r="B37" s="40"/>
      <c r="C37" s="40"/>
      <c r="D37" s="47" t="s">
        <v>218</v>
      </c>
      <c r="E37" s="42" t="s">
        <v>219</v>
      </c>
      <c r="F37" s="43">
        <v>74044.8</v>
      </c>
      <c r="G37" s="43"/>
      <c r="H37" s="43"/>
      <c r="I37" s="43"/>
      <c r="J37" s="43"/>
      <c r="K37" s="43"/>
      <c r="L37" s="43">
        <v>74044.8</v>
      </c>
      <c r="M37" s="43">
        <v>74044.8</v>
      </c>
      <c r="N37" s="43"/>
    </row>
    <row r="38" ht="28" customHeight="1" spans="1:14">
      <c r="A38" s="61" t="s">
        <v>218</v>
      </c>
      <c r="B38" s="61" t="s">
        <v>199</v>
      </c>
      <c r="C38" s="61"/>
      <c r="D38" s="86" t="s">
        <v>220</v>
      </c>
      <c r="E38" s="87" t="s">
        <v>221</v>
      </c>
      <c r="F38" s="46">
        <v>74044.8</v>
      </c>
      <c r="G38" s="46"/>
      <c r="H38" s="46"/>
      <c r="I38" s="46"/>
      <c r="J38" s="46"/>
      <c r="K38" s="46"/>
      <c r="L38" s="46">
        <v>74044.8</v>
      </c>
      <c r="M38" s="46">
        <v>74044.8</v>
      </c>
      <c r="N38" s="46"/>
    </row>
    <row r="39" ht="28" customHeight="1" spans="1:14">
      <c r="A39" s="45" t="s">
        <v>218</v>
      </c>
      <c r="B39" s="45" t="s">
        <v>199</v>
      </c>
      <c r="C39" s="45" t="s">
        <v>194</v>
      </c>
      <c r="D39" s="48" t="s">
        <v>222</v>
      </c>
      <c r="E39" s="87" t="s">
        <v>223</v>
      </c>
      <c r="F39" s="46">
        <v>74044.8</v>
      </c>
      <c r="G39" s="46"/>
      <c r="H39" s="46"/>
      <c r="I39" s="46"/>
      <c r="J39" s="46"/>
      <c r="K39" s="46"/>
      <c r="L39" s="46">
        <v>74044.8</v>
      </c>
      <c r="M39" s="46">
        <v>74044.8</v>
      </c>
      <c r="N39" s="46"/>
    </row>
    <row r="40" ht="28" customHeight="1" spans="1:14">
      <c r="A40" s="89"/>
      <c r="B40" s="89"/>
      <c r="C40" s="89"/>
      <c r="D40" s="90" t="s">
        <v>160</v>
      </c>
      <c r="E40" s="91" t="s">
        <v>161</v>
      </c>
      <c r="F40" s="118">
        <v>1340942</v>
      </c>
      <c r="G40" s="92"/>
      <c r="H40" s="92"/>
      <c r="I40" s="92"/>
      <c r="J40" s="92"/>
      <c r="K40" s="92"/>
      <c r="L40" s="118">
        <v>1340942</v>
      </c>
      <c r="M40" s="118">
        <v>1340942</v>
      </c>
      <c r="N40" s="103"/>
    </row>
    <row r="41" ht="28" customHeight="1" spans="1:14">
      <c r="A41" s="93" t="s">
        <v>174</v>
      </c>
      <c r="B41" s="93"/>
      <c r="C41" s="93"/>
      <c r="D41" s="94" t="s">
        <v>174</v>
      </c>
      <c r="E41" s="95" t="s">
        <v>175</v>
      </c>
      <c r="F41" s="92">
        <v>279528</v>
      </c>
      <c r="G41" s="92"/>
      <c r="H41" s="92"/>
      <c r="I41" s="92"/>
      <c r="J41" s="92"/>
      <c r="K41" s="92"/>
      <c r="L41" s="92">
        <v>279528</v>
      </c>
      <c r="M41" s="92">
        <v>279528</v>
      </c>
      <c r="N41" s="103"/>
    </row>
    <row r="42" ht="28" customHeight="1" spans="1:14">
      <c r="A42" s="96" t="s">
        <v>174</v>
      </c>
      <c r="B42" s="96" t="s">
        <v>176</v>
      </c>
      <c r="C42" s="96"/>
      <c r="D42" s="97" t="s">
        <v>177</v>
      </c>
      <c r="E42" s="98" t="s">
        <v>178</v>
      </c>
      <c r="F42" s="99">
        <v>268347</v>
      </c>
      <c r="G42" s="99"/>
      <c r="H42" s="99"/>
      <c r="I42" s="99"/>
      <c r="J42" s="99"/>
      <c r="K42" s="99"/>
      <c r="L42" s="99">
        <v>268347</v>
      </c>
      <c r="M42" s="99">
        <v>268347</v>
      </c>
      <c r="N42" s="104"/>
    </row>
    <row r="43" ht="28" customHeight="1" spans="1:14">
      <c r="A43" s="100" t="s">
        <v>174</v>
      </c>
      <c r="B43" s="100" t="s">
        <v>176</v>
      </c>
      <c r="C43" s="100" t="s">
        <v>176</v>
      </c>
      <c r="D43" s="101" t="s">
        <v>179</v>
      </c>
      <c r="E43" s="98" t="s">
        <v>180</v>
      </c>
      <c r="F43" s="119">
        <v>178898</v>
      </c>
      <c r="G43" s="99"/>
      <c r="H43" s="99"/>
      <c r="I43" s="99"/>
      <c r="J43" s="99"/>
      <c r="K43" s="99"/>
      <c r="L43" s="119">
        <v>178898</v>
      </c>
      <c r="M43" s="119">
        <v>178898</v>
      </c>
      <c r="N43" s="104"/>
    </row>
    <row r="44" ht="28" customHeight="1" spans="1:14">
      <c r="A44" s="100" t="s">
        <v>174</v>
      </c>
      <c r="B44" s="100" t="s">
        <v>176</v>
      </c>
      <c r="C44" s="100" t="s">
        <v>181</v>
      </c>
      <c r="D44" s="101" t="s">
        <v>182</v>
      </c>
      <c r="E44" s="98" t="s">
        <v>183</v>
      </c>
      <c r="F44" s="119">
        <v>89449</v>
      </c>
      <c r="G44" s="99"/>
      <c r="H44" s="99"/>
      <c r="I44" s="99"/>
      <c r="J44" s="99"/>
      <c r="K44" s="99"/>
      <c r="L44" s="119">
        <v>89449</v>
      </c>
      <c r="M44" s="119">
        <v>89449</v>
      </c>
      <c r="N44" s="103"/>
    </row>
    <row r="45" ht="28" customHeight="1" spans="1:14">
      <c r="A45" s="96" t="s">
        <v>174</v>
      </c>
      <c r="B45" s="96" t="s">
        <v>184</v>
      </c>
      <c r="C45" s="96"/>
      <c r="D45" s="97" t="s">
        <v>185</v>
      </c>
      <c r="E45" s="98" t="s">
        <v>186</v>
      </c>
      <c r="F45" s="99">
        <v>11181</v>
      </c>
      <c r="G45" s="99"/>
      <c r="H45" s="99"/>
      <c r="I45" s="99"/>
      <c r="J45" s="99"/>
      <c r="K45" s="99"/>
      <c r="L45" s="99">
        <v>11181</v>
      </c>
      <c r="M45" s="99">
        <v>11181</v>
      </c>
      <c r="N45" s="104"/>
    </row>
    <row r="46" ht="28" customHeight="1" spans="1:14">
      <c r="A46" s="100" t="s">
        <v>174</v>
      </c>
      <c r="B46" s="100" t="s">
        <v>184</v>
      </c>
      <c r="C46" s="100" t="s">
        <v>184</v>
      </c>
      <c r="D46" s="101" t="s">
        <v>187</v>
      </c>
      <c r="E46" s="98" t="s">
        <v>188</v>
      </c>
      <c r="F46" s="119">
        <v>11181</v>
      </c>
      <c r="G46" s="99"/>
      <c r="H46" s="99"/>
      <c r="I46" s="99"/>
      <c r="J46" s="99"/>
      <c r="K46" s="99"/>
      <c r="L46" s="119">
        <v>11181</v>
      </c>
      <c r="M46" s="119">
        <v>11181</v>
      </c>
      <c r="N46" s="104"/>
    </row>
    <row r="47" ht="28" customHeight="1" spans="1:14">
      <c r="A47" s="93" t="s">
        <v>189</v>
      </c>
      <c r="B47" s="93"/>
      <c r="C47" s="93"/>
      <c r="D47" s="94" t="s">
        <v>189</v>
      </c>
      <c r="E47" s="95" t="s">
        <v>190</v>
      </c>
      <c r="F47" s="92">
        <v>95040</v>
      </c>
      <c r="G47" s="92"/>
      <c r="H47" s="92"/>
      <c r="I47" s="92"/>
      <c r="J47" s="92"/>
      <c r="K47" s="92"/>
      <c r="L47" s="92">
        <v>95040</v>
      </c>
      <c r="M47" s="92">
        <v>95040</v>
      </c>
      <c r="N47" s="104"/>
    </row>
    <row r="48" ht="28" customHeight="1" spans="1:14">
      <c r="A48" s="96" t="s">
        <v>189</v>
      </c>
      <c r="B48" s="96" t="s">
        <v>191</v>
      </c>
      <c r="C48" s="96"/>
      <c r="D48" s="97" t="s">
        <v>192</v>
      </c>
      <c r="E48" s="98" t="s">
        <v>193</v>
      </c>
      <c r="F48" s="99">
        <v>95040</v>
      </c>
      <c r="G48" s="99"/>
      <c r="H48" s="99"/>
      <c r="I48" s="99"/>
      <c r="J48" s="99"/>
      <c r="K48" s="99"/>
      <c r="L48" s="99">
        <v>95040</v>
      </c>
      <c r="M48" s="99">
        <v>95040</v>
      </c>
      <c r="N48" s="104"/>
    </row>
    <row r="49" ht="28" customHeight="1" spans="1:14">
      <c r="A49" s="100" t="s">
        <v>189</v>
      </c>
      <c r="B49" s="100" t="s">
        <v>191</v>
      </c>
      <c r="C49" s="100" t="s">
        <v>199</v>
      </c>
      <c r="D49" s="101" t="s">
        <v>224</v>
      </c>
      <c r="E49" s="98" t="s">
        <v>225</v>
      </c>
      <c r="F49" s="119">
        <v>95040</v>
      </c>
      <c r="G49" s="99"/>
      <c r="H49" s="99"/>
      <c r="I49" s="99"/>
      <c r="J49" s="99"/>
      <c r="K49" s="99"/>
      <c r="L49" s="119">
        <v>95040</v>
      </c>
      <c r="M49" s="119">
        <v>95040</v>
      </c>
      <c r="N49" s="104"/>
    </row>
    <row r="50" ht="28" customHeight="1" spans="1:14">
      <c r="A50" s="93" t="s">
        <v>197</v>
      </c>
      <c r="B50" s="93"/>
      <c r="C50" s="93"/>
      <c r="D50" s="94" t="s">
        <v>197</v>
      </c>
      <c r="E50" s="95" t="s">
        <v>198</v>
      </c>
      <c r="F50" s="92">
        <v>832201</v>
      </c>
      <c r="G50" s="92"/>
      <c r="H50" s="92"/>
      <c r="I50" s="92"/>
      <c r="J50" s="92"/>
      <c r="K50" s="92"/>
      <c r="L50" s="92">
        <v>832201</v>
      </c>
      <c r="M50" s="92">
        <v>832201</v>
      </c>
      <c r="N50" s="103"/>
    </row>
    <row r="51" ht="28" customHeight="1" spans="1:14">
      <c r="A51" s="96" t="s">
        <v>197</v>
      </c>
      <c r="B51" s="96" t="s">
        <v>199</v>
      </c>
      <c r="C51" s="96"/>
      <c r="D51" s="97" t="s">
        <v>200</v>
      </c>
      <c r="E51" s="98" t="s">
        <v>201</v>
      </c>
      <c r="F51" s="99">
        <v>832201</v>
      </c>
      <c r="G51" s="99"/>
      <c r="H51" s="99"/>
      <c r="I51" s="99"/>
      <c r="J51" s="99"/>
      <c r="K51" s="99"/>
      <c r="L51" s="99">
        <v>832201</v>
      </c>
      <c r="M51" s="99">
        <v>832201</v>
      </c>
      <c r="N51" s="104"/>
    </row>
    <row r="52" ht="28" customHeight="1" spans="1:14">
      <c r="A52" s="100" t="s">
        <v>197</v>
      </c>
      <c r="B52" s="100" t="s">
        <v>199</v>
      </c>
      <c r="C52" s="100" t="s">
        <v>226</v>
      </c>
      <c r="D52" s="101" t="s">
        <v>227</v>
      </c>
      <c r="E52" s="98" t="s">
        <v>228</v>
      </c>
      <c r="F52" s="99">
        <v>832201</v>
      </c>
      <c r="G52" s="99"/>
      <c r="H52" s="99"/>
      <c r="I52" s="99"/>
      <c r="J52" s="99"/>
      <c r="K52" s="99"/>
      <c r="L52" s="99">
        <v>832201</v>
      </c>
      <c r="M52" s="99">
        <v>832201</v>
      </c>
      <c r="N52" s="104"/>
    </row>
    <row r="53" ht="28" customHeight="1" spans="1:14">
      <c r="A53" s="93" t="s">
        <v>218</v>
      </c>
      <c r="B53" s="93"/>
      <c r="C53" s="93"/>
      <c r="D53" s="94" t="s">
        <v>218</v>
      </c>
      <c r="E53" s="95" t="s">
        <v>219</v>
      </c>
      <c r="F53" s="92">
        <v>134173</v>
      </c>
      <c r="G53" s="92"/>
      <c r="H53" s="92"/>
      <c r="I53" s="92"/>
      <c r="J53" s="92"/>
      <c r="K53" s="92"/>
      <c r="L53" s="92">
        <v>134173</v>
      </c>
      <c r="M53" s="92">
        <v>134173</v>
      </c>
      <c r="N53" s="103"/>
    </row>
    <row r="54" ht="28" customHeight="1" spans="1:14">
      <c r="A54" s="96" t="s">
        <v>218</v>
      </c>
      <c r="B54" s="96" t="s">
        <v>199</v>
      </c>
      <c r="C54" s="96"/>
      <c r="D54" s="97" t="s">
        <v>220</v>
      </c>
      <c r="E54" s="98" t="s">
        <v>221</v>
      </c>
      <c r="F54" s="99">
        <v>134173</v>
      </c>
      <c r="G54" s="99"/>
      <c r="H54" s="99"/>
      <c r="I54" s="99"/>
      <c r="J54" s="99"/>
      <c r="K54" s="99"/>
      <c r="L54" s="99">
        <v>134173</v>
      </c>
      <c r="M54" s="99">
        <v>134173</v>
      </c>
      <c r="N54" s="104"/>
    </row>
    <row r="55" ht="28" customHeight="1" spans="1:14">
      <c r="A55" s="100" t="s">
        <v>218</v>
      </c>
      <c r="B55" s="100" t="s">
        <v>199</v>
      </c>
      <c r="C55" s="100" t="s">
        <v>194</v>
      </c>
      <c r="D55" s="101" t="s">
        <v>222</v>
      </c>
      <c r="E55" s="98" t="s">
        <v>223</v>
      </c>
      <c r="F55" s="99">
        <v>134173</v>
      </c>
      <c r="G55" s="99"/>
      <c r="H55" s="99"/>
      <c r="I55" s="99"/>
      <c r="J55" s="99"/>
      <c r="K55" s="99"/>
      <c r="L55" s="99">
        <v>134173</v>
      </c>
      <c r="M55" s="99">
        <v>134173</v>
      </c>
      <c r="N55" s="10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workbookViewId="0">
      <selection activeCell="G40" sqref="G8 G24 G4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7" width="13.25" customWidth="1"/>
    <col min="8" max="8" width="13.875" customWidth="1"/>
    <col min="9" max="9" width="14.375" customWidth="1"/>
    <col min="10" max="10" width="11.875" customWidth="1"/>
    <col min="11" max="11" width="7.75" customWidth="1"/>
    <col min="12" max="12" width="12.25" customWidth="1"/>
    <col min="13" max="13" width="14.25" customWidth="1"/>
    <col min="14" max="14" width="19.625" customWidth="1"/>
    <col min="15" max="15" width="15.375" customWidth="1"/>
    <col min="16" max="16" width="7.75" customWidth="1"/>
    <col min="17" max="17" width="13.25" customWidth="1"/>
    <col min="18" max="18" width="12.125" customWidth="1"/>
    <col min="19" max="19" width="11.125" customWidth="1"/>
    <col min="20" max="21" width="7.75" customWidth="1"/>
    <col min="22" max="22" width="11.75" customWidth="1"/>
    <col min="23" max="23" width="9.75" customWidth="1"/>
  </cols>
  <sheetData>
    <row r="1" ht="16.35" customHeight="1" spans="1:22">
      <c r="A1" s="13"/>
      <c r="U1" s="59" t="s">
        <v>349</v>
      </c>
      <c r="V1" s="59"/>
    </row>
    <row r="2" ht="50.1" customHeight="1" spans="1:22">
      <c r="A2" s="113" t="s">
        <v>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ht="24.2" customHeight="1" spans="1:22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60" t="s">
        <v>32</v>
      </c>
      <c r="V3" s="60"/>
    </row>
    <row r="4" ht="26.65" customHeight="1" spans="1:22">
      <c r="A4" s="38" t="s">
        <v>163</v>
      </c>
      <c r="B4" s="38"/>
      <c r="C4" s="38"/>
      <c r="D4" s="38" t="s">
        <v>242</v>
      </c>
      <c r="E4" s="38" t="s">
        <v>243</v>
      </c>
      <c r="F4" s="38" t="s">
        <v>260</v>
      </c>
      <c r="G4" s="38" t="s">
        <v>350</v>
      </c>
      <c r="H4" s="38"/>
      <c r="I4" s="38"/>
      <c r="J4" s="38"/>
      <c r="K4" s="38"/>
      <c r="L4" s="38" t="s">
        <v>351</v>
      </c>
      <c r="M4" s="38"/>
      <c r="N4" s="38"/>
      <c r="O4" s="38"/>
      <c r="P4" s="38"/>
      <c r="Q4" s="38"/>
      <c r="R4" s="38" t="s">
        <v>346</v>
      </c>
      <c r="S4" s="38" t="s">
        <v>352</v>
      </c>
      <c r="T4" s="38"/>
      <c r="U4" s="38"/>
      <c r="V4" s="38"/>
    </row>
    <row r="5" ht="56.1" customHeight="1" spans="1:22">
      <c r="A5" s="38" t="s">
        <v>171</v>
      </c>
      <c r="B5" s="38" t="s">
        <v>172</v>
      </c>
      <c r="C5" s="38" t="s">
        <v>173</v>
      </c>
      <c r="D5" s="38"/>
      <c r="E5" s="38"/>
      <c r="F5" s="38"/>
      <c r="G5" s="38" t="s">
        <v>137</v>
      </c>
      <c r="H5" s="38" t="s">
        <v>353</v>
      </c>
      <c r="I5" s="38" t="s">
        <v>354</v>
      </c>
      <c r="J5" s="38" t="s">
        <v>355</v>
      </c>
      <c r="K5" s="38" t="s">
        <v>356</v>
      </c>
      <c r="L5" s="38" t="s">
        <v>137</v>
      </c>
      <c r="M5" s="38" t="s">
        <v>357</v>
      </c>
      <c r="N5" s="38" t="s">
        <v>358</v>
      </c>
      <c r="O5" s="38" t="s">
        <v>359</v>
      </c>
      <c r="P5" s="38" t="s">
        <v>360</v>
      </c>
      <c r="Q5" s="38" t="s">
        <v>361</v>
      </c>
      <c r="R5" s="38"/>
      <c r="S5" s="38" t="s">
        <v>137</v>
      </c>
      <c r="T5" s="38" t="s">
        <v>362</v>
      </c>
      <c r="U5" s="38" t="s">
        <v>363</v>
      </c>
      <c r="V5" s="38" t="s">
        <v>347</v>
      </c>
    </row>
    <row r="6" ht="28" customHeight="1" spans="1:22">
      <c r="A6" s="39"/>
      <c r="B6" s="39"/>
      <c r="C6" s="39"/>
      <c r="D6" s="39"/>
      <c r="E6" s="39" t="s">
        <v>137</v>
      </c>
      <c r="F6" s="41">
        <f>F7</f>
        <v>15055591.44</v>
      </c>
      <c r="G6" s="41">
        <f t="shared" ref="G6:V6" si="0">G7</f>
        <v>10188709</v>
      </c>
      <c r="H6" s="41">
        <f t="shared" si="0"/>
        <v>5341387.44</v>
      </c>
      <c r="I6" s="41">
        <f t="shared" si="0"/>
        <v>4286140.56</v>
      </c>
      <c r="J6" s="41">
        <f t="shared" si="0"/>
        <v>561181</v>
      </c>
      <c r="K6" s="41"/>
      <c r="L6" s="41">
        <f t="shared" si="0"/>
        <v>3375972.36</v>
      </c>
      <c r="M6" s="41">
        <f t="shared" si="0"/>
        <v>1612404.56</v>
      </c>
      <c r="N6" s="41">
        <f t="shared" si="0"/>
        <v>806202.28</v>
      </c>
      <c r="O6" s="41">
        <f t="shared" si="0"/>
        <v>856590.36</v>
      </c>
      <c r="P6" s="41"/>
      <c r="Q6" s="41">
        <f t="shared" si="0"/>
        <v>100775.16</v>
      </c>
      <c r="R6" s="41">
        <f t="shared" si="0"/>
        <v>1209302.92</v>
      </c>
      <c r="S6" s="41">
        <f t="shared" si="0"/>
        <v>281607.16</v>
      </c>
      <c r="T6" s="41"/>
      <c r="U6" s="41"/>
      <c r="V6" s="41">
        <f t="shared" si="0"/>
        <v>281607.16</v>
      </c>
    </row>
    <row r="7" ht="28" customHeight="1" spans="1:22">
      <c r="A7" s="39"/>
      <c r="B7" s="39"/>
      <c r="C7" s="39"/>
      <c r="D7" s="42" t="s">
        <v>155</v>
      </c>
      <c r="E7" s="42" t="s">
        <v>3</v>
      </c>
      <c r="F7" s="41">
        <f>F8+F24+F40</f>
        <v>15055591.44</v>
      </c>
      <c r="G7" s="41">
        <f>G8+G24+G40</f>
        <v>10188709</v>
      </c>
      <c r="H7" s="41">
        <f>H8+H24+H40</f>
        <v>5341387.44</v>
      </c>
      <c r="I7" s="41">
        <f>I8+I24+I40</f>
        <v>4286140.56</v>
      </c>
      <c r="J7" s="41">
        <f>J8+J24+J40</f>
        <v>561181</v>
      </c>
      <c r="K7" s="41"/>
      <c r="L7" s="41">
        <f>L8+L24+L40</f>
        <v>3375972.36</v>
      </c>
      <c r="M7" s="41">
        <f>M8+M24+M40</f>
        <v>1612404.56</v>
      </c>
      <c r="N7" s="41">
        <f>N8+N24+N40</f>
        <v>806202.28</v>
      </c>
      <c r="O7" s="41">
        <f>O8+O24+O40</f>
        <v>856590.36</v>
      </c>
      <c r="P7" s="41"/>
      <c r="Q7" s="41">
        <f t="shared" ref="P7:V7" si="1">Q8+Q24+Q40</f>
        <v>100775.16</v>
      </c>
      <c r="R7" s="41">
        <f t="shared" si="1"/>
        <v>1209302.92</v>
      </c>
      <c r="S7" s="41">
        <f t="shared" si="1"/>
        <v>281607.16</v>
      </c>
      <c r="T7" s="41"/>
      <c r="U7" s="41"/>
      <c r="V7" s="41">
        <f t="shared" si="1"/>
        <v>281607.16</v>
      </c>
    </row>
    <row r="8" ht="28" customHeight="1" spans="1:22">
      <c r="A8" s="39"/>
      <c r="B8" s="39"/>
      <c r="C8" s="39"/>
      <c r="D8" s="85" t="s">
        <v>156</v>
      </c>
      <c r="E8" s="85" t="s">
        <v>157</v>
      </c>
      <c r="F8" s="41">
        <v>12834169.36</v>
      </c>
      <c r="G8" s="41">
        <v>8806087</v>
      </c>
      <c r="H8" s="41">
        <v>4785497.52</v>
      </c>
      <c r="I8" s="41">
        <v>3556878.48</v>
      </c>
      <c r="J8" s="41">
        <v>463711</v>
      </c>
      <c r="K8" s="41"/>
      <c r="L8" s="41">
        <v>2794695.96</v>
      </c>
      <c r="M8" s="41">
        <v>1334780.16</v>
      </c>
      <c r="N8" s="41">
        <v>667390.08</v>
      </c>
      <c r="O8" s="41">
        <v>709101.96</v>
      </c>
      <c r="P8" s="41"/>
      <c r="Q8" s="41">
        <v>83423.76</v>
      </c>
      <c r="R8" s="41">
        <v>1001085.12</v>
      </c>
      <c r="S8" s="41">
        <v>232301.28</v>
      </c>
      <c r="T8" s="41"/>
      <c r="U8" s="41"/>
      <c r="V8" s="41">
        <v>232301.28</v>
      </c>
    </row>
    <row r="9" ht="28" customHeight="1" spans="1:22">
      <c r="A9" s="40" t="s">
        <v>174</v>
      </c>
      <c r="B9" s="40"/>
      <c r="C9" s="40"/>
      <c r="D9" s="42" t="s">
        <v>174</v>
      </c>
      <c r="E9" s="42" t="s">
        <v>175</v>
      </c>
      <c r="F9" s="108">
        <v>2085594</v>
      </c>
      <c r="G9" s="108"/>
      <c r="H9" s="108"/>
      <c r="I9" s="108"/>
      <c r="J9" s="108"/>
      <c r="K9" s="108"/>
      <c r="L9" s="108">
        <v>2085594</v>
      </c>
      <c r="M9" s="108">
        <v>1334780.16</v>
      </c>
      <c r="N9" s="108">
        <v>667390.08</v>
      </c>
      <c r="O9" s="108"/>
      <c r="P9" s="108"/>
      <c r="Q9" s="108">
        <v>83423.76</v>
      </c>
      <c r="R9" s="108"/>
      <c r="S9" s="108"/>
      <c r="T9" s="108"/>
      <c r="U9" s="108"/>
      <c r="V9" s="108"/>
    </row>
    <row r="10" s="83" customFormat="1" ht="28" customHeight="1" spans="1:22">
      <c r="A10" s="61" t="s">
        <v>174</v>
      </c>
      <c r="B10" s="61" t="s">
        <v>176</v>
      </c>
      <c r="C10" s="61"/>
      <c r="D10" s="86" t="s">
        <v>177</v>
      </c>
      <c r="E10" s="87" t="s">
        <v>178</v>
      </c>
      <c r="F10" s="79">
        <v>2002170.24</v>
      </c>
      <c r="G10" s="79"/>
      <c r="H10" s="79"/>
      <c r="I10" s="79"/>
      <c r="J10" s="79"/>
      <c r="K10" s="79"/>
      <c r="L10" s="79">
        <v>2002170.24</v>
      </c>
      <c r="M10" s="79">
        <v>1334780.16</v>
      </c>
      <c r="N10" s="79">
        <v>667390.08</v>
      </c>
      <c r="O10" s="79"/>
      <c r="P10" s="79"/>
      <c r="Q10" s="79"/>
      <c r="R10" s="79"/>
      <c r="S10" s="79"/>
      <c r="T10" s="79"/>
      <c r="U10" s="79"/>
      <c r="V10" s="79"/>
    </row>
    <row r="11" ht="28" customHeight="1" spans="1:22">
      <c r="A11" s="45" t="s">
        <v>174</v>
      </c>
      <c r="B11" s="45" t="s">
        <v>176</v>
      </c>
      <c r="C11" s="45" t="s">
        <v>176</v>
      </c>
      <c r="D11" s="44" t="s">
        <v>179</v>
      </c>
      <c r="E11" s="87" t="s">
        <v>180</v>
      </c>
      <c r="F11" s="80">
        <v>1334780.16</v>
      </c>
      <c r="G11" s="79"/>
      <c r="H11" s="79"/>
      <c r="I11" s="79"/>
      <c r="J11" s="79"/>
      <c r="K11" s="79"/>
      <c r="L11" s="80">
        <v>1334780.16</v>
      </c>
      <c r="M11" s="79">
        <v>1334780.16</v>
      </c>
      <c r="N11" s="79"/>
      <c r="O11" s="79"/>
      <c r="P11" s="79"/>
      <c r="Q11" s="79"/>
      <c r="R11" s="79"/>
      <c r="S11" s="80"/>
      <c r="T11" s="79"/>
      <c r="U11" s="79"/>
      <c r="V11" s="79"/>
    </row>
    <row r="12" ht="28" customHeight="1" spans="1:22">
      <c r="A12" s="45" t="s">
        <v>174</v>
      </c>
      <c r="B12" s="45" t="s">
        <v>176</v>
      </c>
      <c r="C12" s="45" t="s">
        <v>181</v>
      </c>
      <c r="D12" s="44" t="s">
        <v>182</v>
      </c>
      <c r="E12" s="87" t="s">
        <v>183</v>
      </c>
      <c r="F12" s="80">
        <v>667390.08</v>
      </c>
      <c r="G12" s="79"/>
      <c r="H12" s="79"/>
      <c r="I12" s="79"/>
      <c r="J12" s="79"/>
      <c r="K12" s="79"/>
      <c r="L12" s="80">
        <v>667390.08</v>
      </c>
      <c r="M12" s="79"/>
      <c r="N12" s="79">
        <v>667390.08</v>
      </c>
      <c r="O12" s="79"/>
      <c r="P12" s="79"/>
      <c r="Q12" s="79"/>
      <c r="R12" s="79"/>
      <c r="S12" s="80"/>
      <c r="T12" s="79"/>
      <c r="U12" s="79"/>
      <c r="V12" s="79"/>
    </row>
    <row r="13" s="83" customFormat="1" ht="28" customHeight="1" spans="1:22">
      <c r="A13" s="61" t="s">
        <v>174</v>
      </c>
      <c r="B13" s="61" t="s">
        <v>184</v>
      </c>
      <c r="C13" s="61"/>
      <c r="D13" s="86" t="s">
        <v>185</v>
      </c>
      <c r="E13" s="87" t="s">
        <v>186</v>
      </c>
      <c r="F13" s="79">
        <v>83423.76</v>
      </c>
      <c r="G13" s="79"/>
      <c r="H13" s="79"/>
      <c r="I13" s="79"/>
      <c r="J13" s="79"/>
      <c r="K13" s="79"/>
      <c r="L13" s="79">
        <v>83423.76</v>
      </c>
      <c r="M13" s="79"/>
      <c r="N13" s="79"/>
      <c r="O13" s="79"/>
      <c r="P13" s="79"/>
      <c r="Q13" s="79">
        <v>83423.76</v>
      </c>
      <c r="R13" s="79"/>
      <c r="S13" s="79"/>
      <c r="T13" s="79"/>
      <c r="U13" s="79"/>
      <c r="V13" s="79"/>
    </row>
    <row r="14" ht="28" customHeight="1" spans="1:22">
      <c r="A14" s="45" t="s">
        <v>174</v>
      </c>
      <c r="B14" s="45" t="s">
        <v>184</v>
      </c>
      <c r="C14" s="45" t="s">
        <v>184</v>
      </c>
      <c r="D14" s="44" t="s">
        <v>187</v>
      </c>
      <c r="E14" s="87" t="s">
        <v>188</v>
      </c>
      <c r="F14" s="80">
        <v>83423.76</v>
      </c>
      <c r="G14" s="79"/>
      <c r="H14" s="79"/>
      <c r="I14" s="79"/>
      <c r="J14" s="79"/>
      <c r="K14" s="79"/>
      <c r="L14" s="80">
        <v>83423.76</v>
      </c>
      <c r="M14" s="79"/>
      <c r="N14" s="79"/>
      <c r="O14" s="79"/>
      <c r="P14" s="79"/>
      <c r="Q14" s="79">
        <v>83423.76</v>
      </c>
      <c r="R14" s="79"/>
      <c r="S14" s="80"/>
      <c r="T14" s="79"/>
      <c r="U14" s="79"/>
      <c r="V14" s="79"/>
    </row>
    <row r="15" ht="28" customHeight="1" spans="1:22">
      <c r="A15" s="40" t="s">
        <v>189</v>
      </c>
      <c r="B15" s="40"/>
      <c r="C15" s="40"/>
      <c r="D15" s="42" t="s">
        <v>189</v>
      </c>
      <c r="E15" s="42" t="s">
        <v>190</v>
      </c>
      <c r="F15" s="108">
        <v>709101.96</v>
      </c>
      <c r="G15" s="108"/>
      <c r="H15" s="108"/>
      <c r="I15" s="108"/>
      <c r="J15" s="108"/>
      <c r="K15" s="108"/>
      <c r="L15" s="108">
        <v>709101.96</v>
      </c>
      <c r="M15" s="108"/>
      <c r="N15" s="108"/>
      <c r="O15" s="108">
        <v>709101.96</v>
      </c>
      <c r="P15" s="108"/>
      <c r="Q15" s="108"/>
      <c r="R15" s="108"/>
      <c r="S15" s="108"/>
      <c r="T15" s="108"/>
      <c r="U15" s="108"/>
      <c r="V15" s="108"/>
    </row>
    <row r="16" s="83" customFormat="1" ht="28" customHeight="1" spans="1:22">
      <c r="A16" s="61" t="s">
        <v>189</v>
      </c>
      <c r="B16" s="61" t="s">
        <v>191</v>
      </c>
      <c r="C16" s="61"/>
      <c r="D16" s="86" t="s">
        <v>192</v>
      </c>
      <c r="E16" s="87" t="s">
        <v>193</v>
      </c>
      <c r="F16" s="79">
        <v>709101.96</v>
      </c>
      <c r="G16" s="79"/>
      <c r="H16" s="79"/>
      <c r="I16" s="79"/>
      <c r="J16" s="79"/>
      <c r="K16" s="79"/>
      <c r="L16" s="79">
        <v>709101.96</v>
      </c>
      <c r="M16" s="79"/>
      <c r="N16" s="79"/>
      <c r="O16" s="79">
        <v>709101.96</v>
      </c>
      <c r="P16" s="79"/>
      <c r="Q16" s="79"/>
      <c r="R16" s="79"/>
      <c r="S16" s="79"/>
      <c r="T16" s="79"/>
      <c r="U16" s="79"/>
      <c r="V16" s="79"/>
    </row>
    <row r="17" ht="28" customHeight="1" spans="1:22">
      <c r="A17" s="45" t="s">
        <v>189</v>
      </c>
      <c r="B17" s="45" t="s">
        <v>191</v>
      </c>
      <c r="C17" s="45" t="s">
        <v>194</v>
      </c>
      <c r="D17" s="44" t="s">
        <v>195</v>
      </c>
      <c r="E17" s="87" t="s">
        <v>196</v>
      </c>
      <c r="F17" s="80">
        <v>709101.96</v>
      </c>
      <c r="G17" s="79"/>
      <c r="H17" s="79"/>
      <c r="I17" s="79"/>
      <c r="J17" s="79"/>
      <c r="K17" s="79"/>
      <c r="L17" s="80">
        <v>709101.96</v>
      </c>
      <c r="M17" s="79"/>
      <c r="N17" s="79"/>
      <c r="O17" s="79">
        <v>709101.96</v>
      </c>
      <c r="P17" s="79"/>
      <c r="Q17" s="79"/>
      <c r="R17" s="79"/>
      <c r="S17" s="80"/>
      <c r="T17" s="79"/>
      <c r="U17" s="79"/>
      <c r="V17" s="79"/>
    </row>
    <row r="18" ht="28" customHeight="1" spans="1:22">
      <c r="A18" s="40" t="s">
        <v>197</v>
      </c>
      <c r="B18" s="40"/>
      <c r="C18" s="40"/>
      <c r="D18" s="42" t="s">
        <v>197</v>
      </c>
      <c r="E18" s="42" t="s">
        <v>198</v>
      </c>
      <c r="F18" s="108">
        <v>9038388.28</v>
      </c>
      <c r="G18" s="108">
        <v>8806087</v>
      </c>
      <c r="H18" s="108">
        <v>4785497.52</v>
      </c>
      <c r="I18" s="108">
        <v>3556878.48</v>
      </c>
      <c r="J18" s="108">
        <v>463711</v>
      </c>
      <c r="K18" s="108"/>
      <c r="L18" s="108"/>
      <c r="M18" s="108"/>
      <c r="N18" s="108"/>
      <c r="O18" s="108"/>
      <c r="P18" s="108"/>
      <c r="Q18" s="108"/>
      <c r="R18" s="108"/>
      <c r="S18" s="108">
        <v>232301.28</v>
      </c>
      <c r="T18" s="108"/>
      <c r="U18" s="108"/>
      <c r="V18" s="108">
        <v>232301.28</v>
      </c>
    </row>
    <row r="19" s="83" customFormat="1" ht="28" customHeight="1" spans="1:22">
      <c r="A19" s="61" t="s">
        <v>197</v>
      </c>
      <c r="B19" s="61" t="s">
        <v>199</v>
      </c>
      <c r="C19" s="61"/>
      <c r="D19" s="86" t="s">
        <v>200</v>
      </c>
      <c r="E19" s="87" t="s">
        <v>201</v>
      </c>
      <c r="F19" s="79">
        <v>9038388.28</v>
      </c>
      <c r="G19" s="79">
        <v>8806087</v>
      </c>
      <c r="H19" s="79">
        <v>4785497.52</v>
      </c>
      <c r="I19" s="79">
        <v>3556878.48</v>
      </c>
      <c r="J19" s="79">
        <v>463711</v>
      </c>
      <c r="K19" s="79"/>
      <c r="L19" s="79"/>
      <c r="M19" s="79"/>
      <c r="N19" s="79"/>
      <c r="O19" s="79"/>
      <c r="P19" s="79"/>
      <c r="Q19" s="79"/>
      <c r="R19" s="79"/>
      <c r="S19" s="79">
        <v>232301.28</v>
      </c>
      <c r="T19" s="79"/>
      <c r="U19" s="79"/>
      <c r="V19" s="79">
        <v>232301.28</v>
      </c>
    </row>
    <row r="20" ht="28" customHeight="1" spans="1:22">
      <c r="A20" s="45" t="s">
        <v>197</v>
      </c>
      <c r="B20" s="45" t="s">
        <v>199</v>
      </c>
      <c r="C20" s="45" t="s">
        <v>194</v>
      </c>
      <c r="D20" s="44" t="s">
        <v>202</v>
      </c>
      <c r="E20" s="87" t="s">
        <v>203</v>
      </c>
      <c r="F20" s="80">
        <v>9038388.28</v>
      </c>
      <c r="G20" s="79">
        <v>8806087</v>
      </c>
      <c r="H20" s="79">
        <v>4785497.52</v>
      </c>
      <c r="I20" s="79">
        <v>3556878.48</v>
      </c>
      <c r="J20" s="79">
        <v>463711</v>
      </c>
      <c r="K20" s="79"/>
      <c r="L20" s="80"/>
      <c r="M20" s="79"/>
      <c r="N20" s="79"/>
      <c r="O20" s="79"/>
      <c r="P20" s="79"/>
      <c r="Q20" s="79"/>
      <c r="R20" s="79"/>
      <c r="S20" s="80">
        <v>232301.28</v>
      </c>
      <c r="T20" s="79"/>
      <c r="U20" s="79"/>
      <c r="V20" s="79">
        <v>232301.28</v>
      </c>
    </row>
    <row r="21" ht="28" customHeight="1" spans="1:22">
      <c r="A21" s="40" t="s">
        <v>218</v>
      </c>
      <c r="B21" s="40"/>
      <c r="C21" s="40"/>
      <c r="D21" s="42" t="s">
        <v>218</v>
      </c>
      <c r="E21" s="42" t="s">
        <v>219</v>
      </c>
      <c r="F21" s="108">
        <v>1001085.12</v>
      </c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>
        <v>1001085.12</v>
      </c>
      <c r="S21" s="108"/>
      <c r="T21" s="108"/>
      <c r="U21" s="108"/>
      <c r="V21" s="108"/>
    </row>
    <row r="22" s="83" customFormat="1" ht="28" customHeight="1" spans="1:22">
      <c r="A22" s="61" t="s">
        <v>218</v>
      </c>
      <c r="B22" s="61" t="s">
        <v>199</v>
      </c>
      <c r="C22" s="61"/>
      <c r="D22" s="86" t="s">
        <v>220</v>
      </c>
      <c r="E22" s="87" t="s">
        <v>221</v>
      </c>
      <c r="F22" s="79">
        <v>1001085.12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>
        <v>1001085.12</v>
      </c>
      <c r="S22" s="79"/>
      <c r="T22" s="79"/>
      <c r="U22" s="79"/>
      <c r="V22" s="79"/>
    </row>
    <row r="23" ht="28" customHeight="1" spans="1:22">
      <c r="A23" s="45" t="s">
        <v>218</v>
      </c>
      <c r="B23" s="45" t="s">
        <v>199</v>
      </c>
      <c r="C23" s="45" t="s">
        <v>194</v>
      </c>
      <c r="D23" s="44" t="s">
        <v>222</v>
      </c>
      <c r="E23" s="87" t="s">
        <v>223</v>
      </c>
      <c r="F23" s="80">
        <v>1001085.12</v>
      </c>
      <c r="G23" s="79"/>
      <c r="H23" s="79"/>
      <c r="I23" s="79"/>
      <c r="J23" s="79"/>
      <c r="K23" s="79"/>
      <c r="L23" s="80"/>
      <c r="M23" s="79"/>
      <c r="N23" s="79"/>
      <c r="O23" s="79"/>
      <c r="P23" s="79"/>
      <c r="Q23" s="79"/>
      <c r="R23" s="79">
        <v>1001085.12</v>
      </c>
      <c r="S23" s="80"/>
      <c r="T23" s="79"/>
      <c r="U23" s="79"/>
      <c r="V23" s="79"/>
    </row>
    <row r="24" ht="28" customHeight="1" spans="1:22">
      <c r="A24" s="39"/>
      <c r="B24" s="39"/>
      <c r="C24" s="39"/>
      <c r="D24" s="88" t="s">
        <v>158</v>
      </c>
      <c r="E24" s="85" t="s">
        <v>159</v>
      </c>
      <c r="F24" s="41">
        <v>880480.08</v>
      </c>
      <c r="G24" s="41">
        <v>582396</v>
      </c>
      <c r="H24" s="41">
        <v>294873.92</v>
      </c>
      <c r="I24" s="41">
        <v>252166.08</v>
      </c>
      <c r="J24" s="41">
        <v>35356</v>
      </c>
      <c r="K24" s="41"/>
      <c r="L24" s="41">
        <v>206708.4</v>
      </c>
      <c r="M24" s="41">
        <v>98726.4</v>
      </c>
      <c r="N24" s="41">
        <v>49363.2</v>
      </c>
      <c r="O24" s="41">
        <v>52448.4</v>
      </c>
      <c r="P24" s="41"/>
      <c r="Q24" s="41">
        <v>6170.4</v>
      </c>
      <c r="R24" s="41">
        <v>74044.8</v>
      </c>
      <c r="S24" s="41">
        <v>17330.88</v>
      </c>
      <c r="T24" s="41"/>
      <c r="U24" s="41"/>
      <c r="V24" s="41">
        <v>17330.88</v>
      </c>
    </row>
    <row r="25" ht="28" customHeight="1" spans="1:22">
      <c r="A25" s="40" t="s">
        <v>174</v>
      </c>
      <c r="B25" s="40"/>
      <c r="C25" s="40"/>
      <c r="D25" s="47" t="s">
        <v>174</v>
      </c>
      <c r="E25" s="42" t="s">
        <v>175</v>
      </c>
      <c r="F25" s="108">
        <v>154260</v>
      </c>
      <c r="G25" s="108"/>
      <c r="H25" s="108"/>
      <c r="I25" s="108"/>
      <c r="J25" s="108"/>
      <c r="K25" s="108"/>
      <c r="L25" s="108">
        <v>154260</v>
      </c>
      <c r="M25" s="108">
        <v>98726.4</v>
      </c>
      <c r="N25" s="108">
        <v>49363.2</v>
      </c>
      <c r="O25" s="108"/>
      <c r="P25" s="108"/>
      <c r="Q25" s="108">
        <v>6170.4</v>
      </c>
      <c r="R25" s="108"/>
      <c r="S25" s="108"/>
      <c r="T25" s="108"/>
      <c r="U25" s="108"/>
      <c r="V25" s="108"/>
    </row>
    <row r="26" ht="28" customHeight="1" spans="1:22">
      <c r="A26" s="61" t="s">
        <v>174</v>
      </c>
      <c r="B26" s="61" t="s">
        <v>176</v>
      </c>
      <c r="C26" s="61"/>
      <c r="D26" s="86" t="s">
        <v>177</v>
      </c>
      <c r="E26" s="87" t="s">
        <v>178</v>
      </c>
      <c r="F26" s="79">
        <v>148089.6</v>
      </c>
      <c r="G26" s="79"/>
      <c r="H26" s="79"/>
      <c r="I26" s="79"/>
      <c r="J26" s="79"/>
      <c r="K26" s="79"/>
      <c r="L26" s="79">
        <v>148089.6</v>
      </c>
      <c r="M26" s="79">
        <v>98726.4</v>
      </c>
      <c r="N26" s="79">
        <v>49363.2</v>
      </c>
      <c r="O26" s="79"/>
      <c r="P26" s="79"/>
      <c r="Q26" s="79"/>
      <c r="R26" s="79"/>
      <c r="S26" s="79"/>
      <c r="T26" s="79"/>
      <c r="U26" s="79"/>
      <c r="V26" s="79"/>
    </row>
    <row r="27" ht="28" customHeight="1" spans="1:22">
      <c r="A27" s="45" t="s">
        <v>174</v>
      </c>
      <c r="B27" s="45" t="s">
        <v>176</v>
      </c>
      <c r="C27" s="45" t="s">
        <v>176</v>
      </c>
      <c r="D27" s="48" t="s">
        <v>179</v>
      </c>
      <c r="E27" s="87" t="s">
        <v>180</v>
      </c>
      <c r="F27" s="80">
        <v>98726.4</v>
      </c>
      <c r="G27" s="79"/>
      <c r="H27" s="79"/>
      <c r="I27" s="79"/>
      <c r="J27" s="79"/>
      <c r="K27" s="79"/>
      <c r="L27" s="80">
        <v>98726.4</v>
      </c>
      <c r="M27" s="79">
        <v>98726.4</v>
      </c>
      <c r="N27" s="79"/>
      <c r="O27" s="79"/>
      <c r="P27" s="79"/>
      <c r="Q27" s="79"/>
      <c r="R27" s="79"/>
      <c r="S27" s="80"/>
      <c r="T27" s="79"/>
      <c r="U27" s="79"/>
      <c r="V27" s="79"/>
    </row>
    <row r="28" ht="28" customHeight="1" spans="1:22">
      <c r="A28" s="45" t="s">
        <v>174</v>
      </c>
      <c r="B28" s="45" t="s">
        <v>176</v>
      </c>
      <c r="C28" s="45" t="s">
        <v>181</v>
      </c>
      <c r="D28" s="48" t="s">
        <v>182</v>
      </c>
      <c r="E28" s="87" t="s">
        <v>183</v>
      </c>
      <c r="F28" s="80">
        <v>49363.2</v>
      </c>
      <c r="G28" s="79"/>
      <c r="H28" s="79"/>
      <c r="I28" s="79"/>
      <c r="J28" s="79"/>
      <c r="K28" s="79"/>
      <c r="L28" s="80">
        <v>49363.2</v>
      </c>
      <c r="M28" s="79"/>
      <c r="N28" s="79">
        <v>49363.2</v>
      </c>
      <c r="O28" s="79"/>
      <c r="P28" s="79"/>
      <c r="Q28" s="79"/>
      <c r="R28" s="79"/>
      <c r="S28" s="80"/>
      <c r="T28" s="79"/>
      <c r="U28" s="79"/>
      <c r="V28" s="79"/>
    </row>
    <row r="29" ht="28" customHeight="1" spans="1:22">
      <c r="A29" s="61" t="s">
        <v>174</v>
      </c>
      <c r="B29" s="61" t="s">
        <v>184</v>
      </c>
      <c r="C29" s="61"/>
      <c r="D29" s="86" t="s">
        <v>185</v>
      </c>
      <c r="E29" s="87" t="s">
        <v>186</v>
      </c>
      <c r="F29" s="79">
        <v>6170.4</v>
      </c>
      <c r="G29" s="79"/>
      <c r="H29" s="79"/>
      <c r="I29" s="79"/>
      <c r="J29" s="79"/>
      <c r="K29" s="79"/>
      <c r="L29" s="79">
        <v>6170.4</v>
      </c>
      <c r="M29" s="79"/>
      <c r="N29" s="79"/>
      <c r="O29" s="79"/>
      <c r="P29" s="79"/>
      <c r="Q29" s="79">
        <v>6170.4</v>
      </c>
      <c r="R29" s="79"/>
      <c r="S29" s="79"/>
      <c r="T29" s="79"/>
      <c r="U29" s="79"/>
      <c r="V29" s="79"/>
    </row>
    <row r="30" ht="28" customHeight="1" spans="1:22">
      <c r="A30" s="45" t="s">
        <v>174</v>
      </c>
      <c r="B30" s="45" t="s">
        <v>184</v>
      </c>
      <c r="C30" s="45" t="s">
        <v>184</v>
      </c>
      <c r="D30" s="48" t="s">
        <v>187</v>
      </c>
      <c r="E30" s="87" t="s">
        <v>188</v>
      </c>
      <c r="F30" s="80">
        <v>6170.4</v>
      </c>
      <c r="G30" s="79"/>
      <c r="H30" s="79"/>
      <c r="I30" s="79"/>
      <c r="J30" s="79"/>
      <c r="K30" s="79"/>
      <c r="L30" s="80">
        <v>6170.4</v>
      </c>
      <c r="M30" s="79"/>
      <c r="N30" s="79"/>
      <c r="O30" s="79"/>
      <c r="P30" s="79"/>
      <c r="Q30" s="79">
        <v>6170.4</v>
      </c>
      <c r="R30" s="79"/>
      <c r="S30" s="80"/>
      <c r="T30" s="79"/>
      <c r="U30" s="79"/>
      <c r="V30" s="79"/>
    </row>
    <row r="31" ht="28" customHeight="1" spans="1:22">
      <c r="A31" s="40" t="s">
        <v>189</v>
      </c>
      <c r="B31" s="40"/>
      <c r="C31" s="40"/>
      <c r="D31" s="47" t="s">
        <v>189</v>
      </c>
      <c r="E31" s="42" t="s">
        <v>190</v>
      </c>
      <c r="F31" s="108">
        <v>52448.4</v>
      </c>
      <c r="G31" s="108"/>
      <c r="H31" s="108"/>
      <c r="I31" s="108"/>
      <c r="J31" s="108"/>
      <c r="K31" s="108"/>
      <c r="L31" s="108">
        <v>52448.4</v>
      </c>
      <c r="M31" s="108"/>
      <c r="N31" s="108"/>
      <c r="O31" s="108">
        <v>52448.4</v>
      </c>
      <c r="P31" s="108"/>
      <c r="Q31" s="108"/>
      <c r="R31" s="108"/>
      <c r="S31" s="108"/>
      <c r="T31" s="108"/>
      <c r="U31" s="108"/>
      <c r="V31" s="108"/>
    </row>
    <row r="32" ht="28" customHeight="1" spans="1:22">
      <c r="A32" s="61" t="s">
        <v>189</v>
      </c>
      <c r="B32" s="61" t="s">
        <v>191</v>
      </c>
      <c r="C32" s="61"/>
      <c r="D32" s="86" t="s">
        <v>192</v>
      </c>
      <c r="E32" s="87" t="s">
        <v>193</v>
      </c>
      <c r="F32" s="79">
        <v>52448.4</v>
      </c>
      <c r="G32" s="79"/>
      <c r="H32" s="79"/>
      <c r="I32" s="79"/>
      <c r="J32" s="79"/>
      <c r="K32" s="79"/>
      <c r="L32" s="79">
        <v>52448.4</v>
      </c>
      <c r="M32" s="79"/>
      <c r="N32" s="79"/>
      <c r="O32" s="79">
        <v>52448.4</v>
      </c>
      <c r="P32" s="79"/>
      <c r="Q32" s="79"/>
      <c r="R32" s="79"/>
      <c r="S32" s="79"/>
      <c r="T32" s="79"/>
      <c r="U32" s="79"/>
      <c r="V32" s="79"/>
    </row>
    <row r="33" ht="28" customHeight="1" spans="1:22">
      <c r="A33" s="45" t="s">
        <v>189</v>
      </c>
      <c r="B33" s="45" t="s">
        <v>191</v>
      </c>
      <c r="C33" s="45" t="s">
        <v>199</v>
      </c>
      <c r="D33" s="48" t="s">
        <v>224</v>
      </c>
      <c r="E33" s="87" t="s">
        <v>225</v>
      </c>
      <c r="F33" s="80">
        <v>52448.4</v>
      </c>
      <c r="G33" s="79"/>
      <c r="H33" s="79"/>
      <c r="I33" s="79"/>
      <c r="J33" s="79"/>
      <c r="K33" s="79"/>
      <c r="L33" s="80">
        <v>52448.4</v>
      </c>
      <c r="M33" s="79"/>
      <c r="N33" s="79"/>
      <c r="O33" s="79">
        <v>52448.4</v>
      </c>
      <c r="P33" s="79"/>
      <c r="Q33" s="79"/>
      <c r="R33" s="79"/>
      <c r="S33" s="80"/>
      <c r="T33" s="79"/>
      <c r="U33" s="79"/>
      <c r="V33" s="79"/>
    </row>
    <row r="34" ht="28" customHeight="1" spans="1:22">
      <c r="A34" s="40" t="s">
        <v>197</v>
      </c>
      <c r="B34" s="40"/>
      <c r="C34" s="40"/>
      <c r="D34" s="47" t="s">
        <v>197</v>
      </c>
      <c r="E34" s="42" t="s">
        <v>198</v>
      </c>
      <c r="F34" s="108">
        <v>599726.88</v>
      </c>
      <c r="G34" s="108">
        <v>582396</v>
      </c>
      <c r="H34" s="108">
        <v>294873.92</v>
      </c>
      <c r="I34" s="108">
        <v>252166.08</v>
      </c>
      <c r="J34" s="108">
        <v>35356</v>
      </c>
      <c r="K34" s="108"/>
      <c r="L34" s="108"/>
      <c r="M34" s="108"/>
      <c r="N34" s="108"/>
      <c r="O34" s="108"/>
      <c r="P34" s="108"/>
      <c r="Q34" s="108"/>
      <c r="R34" s="108"/>
      <c r="S34" s="108">
        <v>17330.88</v>
      </c>
      <c r="T34" s="108"/>
      <c r="U34" s="108"/>
      <c r="V34" s="108">
        <v>17330.88</v>
      </c>
    </row>
    <row r="35" ht="28" customHeight="1" spans="1:22">
      <c r="A35" s="61" t="s">
        <v>197</v>
      </c>
      <c r="B35" s="61" t="s">
        <v>199</v>
      </c>
      <c r="C35" s="61"/>
      <c r="D35" s="86" t="s">
        <v>200</v>
      </c>
      <c r="E35" s="87" t="s">
        <v>201</v>
      </c>
      <c r="F35" s="79">
        <v>599726.88</v>
      </c>
      <c r="G35" s="79">
        <v>582396</v>
      </c>
      <c r="H35" s="79">
        <v>294873.92</v>
      </c>
      <c r="I35" s="79">
        <v>252166.08</v>
      </c>
      <c r="J35" s="79">
        <v>35356</v>
      </c>
      <c r="K35" s="79"/>
      <c r="L35" s="79"/>
      <c r="M35" s="79"/>
      <c r="N35" s="79"/>
      <c r="O35" s="79"/>
      <c r="P35" s="79"/>
      <c r="Q35" s="79"/>
      <c r="R35" s="79"/>
      <c r="S35" s="79">
        <v>17330.88</v>
      </c>
      <c r="T35" s="79"/>
      <c r="U35" s="79"/>
      <c r="V35" s="79">
        <v>17330.88</v>
      </c>
    </row>
    <row r="36" ht="28" customHeight="1" spans="1:22">
      <c r="A36" s="45" t="s">
        <v>197</v>
      </c>
      <c r="B36" s="45" t="s">
        <v>199</v>
      </c>
      <c r="C36" s="45" t="s">
        <v>226</v>
      </c>
      <c r="D36" s="48" t="s">
        <v>227</v>
      </c>
      <c r="E36" s="87" t="s">
        <v>228</v>
      </c>
      <c r="F36" s="80">
        <v>599726.88</v>
      </c>
      <c r="G36" s="79">
        <v>582396</v>
      </c>
      <c r="H36" s="79">
        <v>294873.92</v>
      </c>
      <c r="I36" s="79">
        <v>252166.08</v>
      </c>
      <c r="J36" s="79">
        <v>35356</v>
      </c>
      <c r="K36" s="79"/>
      <c r="L36" s="80"/>
      <c r="M36" s="79"/>
      <c r="N36" s="79"/>
      <c r="O36" s="79"/>
      <c r="P36" s="79"/>
      <c r="Q36" s="79"/>
      <c r="R36" s="79"/>
      <c r="S36" s="80">
        <v>17330.88</v>
      </c>
      <c r="T36" s="79"/>
      <c r="U36" s="79"/>
      <c r="V36" s="79">
        <v>17330.88</v>
      </c>
    </row>
    <row r="37" ht="28" customHeight="1" spans="1:22">
      <c r="A37" s="40" t="s">
        <v>218</v>
      </c>
      <c r="B37" s="40"/>
      <c r="C37" s="40"/>
      <c r="D37" s="47" t="s">
        <v>218</v>
      </c>
      <c r="E37" s="42" t="s">
        <v>219</v>
      </c>
      <c r="F37" s="108">
        <v>74044.8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>
        <v>74044.8</v>
      </c>
      <c r="S37" s="108"/>
      <c r="T37" s="108"/>
      <c r="U37" s="108"/>
      <c r="V37" s="108"/>
    </row>
    <row r="38" ht="28" customHeight="1" spans="1:22">
      <c r="A38" s="61" t="s">
        <v>218</v>
      </c>
      <c r="B38" s="61" t="s">
        <v>199</v>
      </c>
      <c r="C38" s="61"/>
      <c r="D38" s="114" t="s">
        <v>220</v>
      </c>
      <c r="E38" s="87" t="s">
        <v>221</v>
      </c>
      <c r="F38" s="79">
        <v>74044.8</v>
      </c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>
        <v>74044.8</v>
      </c>
      <c r="S38" s="79"/>
      <c r="T38" s="79"/>
      <c r="U38" s="79"/>
      <c r="V38" s="79"/>
    </row>
    <row r="39" ht="28" customHeight="1" spans="1:22">
      <c r="A39" s="45" t="s">
        <v>218</v>
      </c>
      <c r="B39" s="45" t="s">
        <v>199</v>
      </c>
      <c r="C39" s="115" t="s">
        <v>194</v>
      </c>
      <c r="D39" s="116" t="s">
        <v>222</v>
      </c>
      <c r="E39" s="117" t="s">
        <v>223</v>
      </c>
      <c r="F39" s="80">
        <v>74044.8</v>
      </c>
      <c r="G39" s="79"/>
      <c r="H39" s="79"/>
      <c r="I39" s="79"/>
      <c r="J39" s="79"/>
      <c r="K39" s="79"/>
      <c r="L39" s="80"/>
      <c r="M39" s="79"/>
      <c r="N39" s="79"/>
      <c r="O39" s="79"/>
      <c r="P39" s="79"/>
      <c r="Q39" s="79"/>
      <c r="R39" s="79">
        <v>74044.8</v>
      </c>
      <c r="S39" s="80"/>
      <c r="T39" s="79"/>
      <c r="U39" s="79"/>
      <c r="V39" s="79"/>
    </row>
    <row r="40" ht="28" customHeight="1" spans="1:22">
      <c r="A40" s="89"/>
      <c r="B40" s="89"/>
      <c r="C40" s="89"/>
      <c r="D40" s="90" t="s">
        <v>160</v>
      </c>
      <c r="E40" s="91" t="s">
        <v>161</v>
      </c>
      <c r="F40" s="109">
        <v>1340942</v>
      </c>
      <c r="G40" s="109">
        <v>800226</v>
      </c>
      <c r="H40" s="109">
        <v>261016</v>
      </c>
      <c r="I40" s="109">
        <v>477096</v>
      </c>
      <c r="J40" s="109">
        <v>62114</v>
      </c>
      <c r="K40" s="109"/>
      <c r="L40" s="109">
        <v>374568</v>
      </c>
      <c r="M40" s="109">
        <v>178898</v>
      </c>
      <c r="N40" s="109">
        <v>89449</v>
      </c>
      <c r="O40" s="110">
        <v>95040</v>
      </c>
      <c r="P40" s="109"/>
      <c r="Q40" s="110">
        <v>11181</v>
      </c>
      <c r="R40" s="110">
        <v>134173</v>
      </c>
      <c r="S40" s="109">
        <v>31975</v>
      </c>
      <c r="T40" s="109"/>
      <c r="U40" s="109"/>
      <c r="V40" s="109">
        <v>31975</v>
      </c>
    </row>
    <row r="41" ht="28" customHeight="1" spans="1:22">
      <c r="A41" s="93" t="s">
        <v>174</v>
      </c>
      <c r="B41" s="93"/>
      <c r="C41" s="93"/>
      <c r="D41" s="94" t="s">
        <v>174</v>
      </c>
      <c r="E41" s="95" t="s">
        <v>175</v>
      </c>
      <c r="F41" s="110">
        <v>279528</v>
      </c>
      <c r="G41" s="110"/>
      <c r="H41" s="110"/>
      <c r="I41" s="110"/>
      <c r="J41" s="110"/>
      <c r="K41" s="110"/>
      <c r="L41" s="110">
        <v>279528</v>
      </c>
      <c r="M41" s="109">
        <v>178898</v>
      </c>
      <c r="N41" s="109">
        <v>89449</v>
      </c>
      <c r="O41" s="110"/>
      <c r="P41" s="110"/>
      <c r="Q41" s="110">
        <v>11181</v>
      </c>
      <c r="R41" s="110"/>
      <c r="S41" s="110"/>
      <c r="T41" s="110"/>
      <c r="U41" s="110"/>
      <c r="V41" s="110"/>
    </row>
    <row r="42" ht="28" customHeight="1" spans="1:22">
      <c r="A42" s="96" t="s">
        <v>174</v>
      </c>
      <c r="B42" s="96" t="s">
        <v>176</v>
      </c>
      <c r="C42" s="96"/>
      <c r="D42" s="97" t="s">
        <v>177</v>
      </c>
      <c r="E42" s="98" t="s">
        <v>178</v>
      </c>
      <c r="F42" s="111">
        <v>268347</v>
      </c>
      <c r="G42" s="111"/>
      <c r="H42" s="111"/>
      <c r="I42" s="111"/>
      <c r="J42" s="111"/>
      <c r="K42" s="111"/>
      <c r="L42" s="111">
        <v>268347</v>
      </c>
      <c r="M42" s="112">
        <v>178898</v>
      </c>
      <c r="N42" s="112">
        <v>89449</v>
      </c>
      <c r="O42" s="111"/>
      <c r="P42" s="111"/>
      <c r="Q42" s="111"/>
      <c r="R42" s="111"/>
      <c r="S42" s="111"/>
      <c r="T42" s="111"/>
      <c r="U42" s="111"/>
      <c r="V42" s="111"/>
    </row>
    <row r="43" ht="28" customHeight="1" spans="1:22">
      <c r="A43" s="100" t="s">
        <v>174</v>
      </c>
      <c r="B43" s="100" t="s">
        <v>176</v>
      </c>
      <c r="C43" s="100" t="s">
        <v>176</v>
      </c>
      <c r="D43" s="101" t="s">
        <v>179</v>
      </c>
      <c r="E43" s="98" t="s">
        <v>180</v>
      </c>
      <c r="F43" s="112">
        <v>178898</v>
      </c>
      <c r="G43" s="111"/>
      <c r="H43" s="111"/>
      <c r="I43" s="111"/>
      <c r="J43" s="111"/>
      <c r="K43" s="111"/>
      <c r="L43" s="112">
        <v>178898</v>
      </c>
      <c r="M43" s="112">
        <v>178898</v>
      </c>
      <c r="N43" s="111"/>
      <c r="O43" s="111"/>
      <c r="P43" s="111"/>
      <c r="Q43" s="111"/>
      <c r="R43" s="111"/>
      <c r="S43" s="112"/>
      <c r="T43" s="111"/>
      <c r="U43" s="111"/>
      <c r="V43" s="111"/>
    </row>
    <row r="44" ht="28" customHeight="1" spans="1:22">
      <c r="A44" s="100" t="s">
        <v>174</v>
      </c>
      <c r="B44" s="100" t="s">
        <v>176</v>
      </c>
      <c r="C44" s="100" t="s">
        <v>181</v>
      </c>
      <c r="D44" s="101" t="s">
        <v>182</v>
      </c>
      <c r="E44" s="98" t="s">
        <v>183</v>
      </c>
      <c r="F44" s="112">
        <v>89449</v>
      </c>
      <c r="G44" s="111"/>
      <c r="H44" s="111"/>
      <c r="I44" s="111"/>
      <c r="J44" s="111"/>
      <c r="K44" s="111"/>
      <c r="L44" s="112">
        <v>89449</v>
      </c>
      <c r="M44" s="111"/>
      <c r="N44" s="112">
        <v>89449</v>
      </c>
      <c r="O44" s="111"/>
      <c r="P44" s="111"/>
      <c r="Q44" s="111"/>
      <c r="R44" s="111"/>
      <c r="S44" s="112"/>
      <c r="T44" s="111"/>
      <c r="U44" s="111"/>
      <c r="V44" s="111"/>
    </row>
    <row r="45" ht="28" customHeight="1" spans="1:22">
      <c r="A45" s="96" t="s">
        <v>174</v>
      </c>
      <c r="B45" s="96" t="s">
        <v>184</v>
      </c>
      <c r="C45" s="96"/>
      <c r="D45" s="97" t="s">
        <v>185</v>
      </c>
      <c r="E45" s="98" t="s">
        <v>186</v>
      </c>
      <c r="F45" s="111">
        <v>11181</v>
      </c>
      <c r="G45" s="111"/>
      <c r="H45" s="111"/>
      <c r="I45" s="111"/>
      <c r="J45" s="111"/>
      <c r="K45" s="111"/>
      <c r="L45" s="111">
        <v>11181</v>
      </c>
      <c r="M45" s="111"/>
      <c r="N45" s="111"/>
      <c r="O45" s="111"/>
      <c r="P45" s="111"/>
      <c r="Q45" s="111">
        <v>11181.12</v>
      </c>
      <c r="R45" s="111"/>
      <c r="S45" s="111"/>
      <c r="T45" s="111"/>
      <c r="U45" s="111"/>
      <c r="V45" s="111"/>
    </row>
    <row r="46" ht="28" customHeight="1" spans="1:22">
      <c r="A46" s="100" t="s">
        <v>174</v>
      </c>
      <c r="B46" s="100" t="s">
        <v>184</v>
      </c>
      <c r="C46" s="100" t="s">
        <v>184</v>
      </c>
      <c r="D46" s="101" t="s">
        <v>187</v>
      </c>
      <c r="E46" s="98" t="s">
        <v>188</v>
      </c>
      <c r="F46" s="112">
        <v>11181</v>
      </c>
      <c r="G46" s="111"/>
      <c r="H46" s="111"/>
      <c r="I46" s="111"/>
      <c r="J46" s="111"/>
      <c r="K46" s="111"/>
      <c r="L46" s="112">
        <v>11181</v>
      </c>
      <c r="M46" s="111"/>
      <c r="N46" s="111"/>
      <c r="O46" s="111"/>
      <c r="P46" s="111"/>
      <c r="Q46" s="111">
        <v>11181.12</v>
      </c>
      <c r="R46" s="111"/>
      <c r="S46" s="112"/>
      <c r="T46" s="111"/>
      <c r="U46" s="111"/>
      <c r="V46" s="111"/>
    </row>
    <row r="47" ht="28" customHeight="1" spans="1:22">
      <c r="A47" s="93" t="s">
        <v>189</v>
      </c>
      <c r="B47" s="93"/>
      <c r="C47" s="93"/>
      <c r="D47" s="94" t="s">
        <v>189</v>
      </c>
      <c r="E47" s="95" t="s">
        <v>190</v>
      </c>
      <c r="F47" s="110">
        <v>95040</v>
      </c>
      <c r="G47" s="110"/>
      <c r="H47" s="110"/>
      <c r="I47" s="110"/>
      <c r="J47" s="110"/>
      <c r="K47" s="110"/>
      <c r="L47" s="110">
        <v>95040</v>
      </c>
      <c r="M47" s="110"/>
      <c r="N47" s="110"/>
      <c r="O47" s="110">
        <v>95040</v>
      </c>
      <c r="P47" s="110"/>
      <c r="Q47" s="110"/>
      <c r="R47" s="110"/>
      <c r="S47" s="110"/>
      <c r="T47" s="110"/>
      <c r="U47" s="110"/>
      <c r="V47" s="110"/>
    </row>
    <row r="48" ht="28" customHeight="1" spans="1:22">
      <c r="A48" s="96" t="s">
        <v>189</v>
      </c>
      <c r="B48" s="96" t="s">
        <v>191</v>
      </c>
      <c r="C48" s="96"/>
      <c r="D48" s="97" t="s">
        <v>192</v>
      </c>
      <c r="E48" s="98" t="s">
        <v>193</v>
      </c>
      <c r="F48" s="111">
        <v>95040</v>
      </c>
      <c r="G48" s="111"/>
      <c r="H48" s="111"/>
      <c r="I48" s="111"/>
      <c r="J48" s="111"/>
      <c r="K48" s="111"/>
      <c r="L48" s="111">
        <v>95040</v>
      </c>
      <c r="M48" s="111"/>
      <c r="N48" s="111"/>
      <c r="O48" s="111">
        <v>95040</v>
      </c>
      <c r="P48" s="111"/>
      <c r="Q48" s="111"/>
      <c r="R48" s="111"/>
      <c r="S48" s="111"/>
      <c r="T48" s="111"/>
      <c r="U48" s="111"/>
      <c r="V48" s="111"/>
    </row>
    <row r="49" ht="28" customHeight="1" spans="1:22">
      <c r="A49" s="100" t="s">
        <v>189</v>
      </c>
      <c r="B49" s="100" t="s">
        <v>191</v>
      </c>
      <c r="C49" s="100" t="s">
        <v>199</v>
      </c>
      <c r="D49" s="101" t="s">
        <v>224</v>
      </c>
      <c r="E49" s="98" t="s">
        <v>225</v>
      </c>
      <c r="F49" s="112">
        <v>95040</v>
      </c>
      <c r="G49" s="111"/>
      <c r="H49" s="111"/>
      <c r="I49" s="111"/>
      <c r="J49" s="111"/>
      <c r="K49" s="111"/>
      <c r="L49" s="112">
        <v>95040</v>
      </c>
      <c r="M49" s="111"/>
      <c r="N49" s="111"/>
      <c r="O49" s="111">
        <v>95040</v>
      </c>
      <c r="P49" s="111"/>
      <c r="Q49" s="111"/>
      <c r="R49" s="111"/>
      <c r="S49" s="112"/>
      <c r="T49" s="111"/>
      <c r="U49" s="111"/>
      <c r="V49" s="111"/>
    </row>
    <row r="50" ht="28" customHeight="1" spans="1:22">
      <c r="A50" s="93" t="s">
        <v>197</v>
      </c>
      <c r="B50" s="93"/>
      <c r="C50" s="93"/>
      <c r="D50" s="94" t="s">
        <v>197</v>
      </c>
      <c r="E50" s="95" t="s">
        <v>198</v>
      </c>
      <c r="F50" s="110">
        <v>832201</v>
      </c>
      <c r="G50" s="110">
        <v>800226</v>
      </c>
      <c r="H50" s="109">
        <v>261016</v>
      </c>
      <c r="I50" s="109">
        <v>477096</v>
      </c>
      <c r="J50" s="109">
        <v>62114</v>
      </c>
      <c r="K50" s="110"/>
      <c r="L50" s="110"/>
      <c r="M50" s="110"/>
      <c r="N50" s="110"/>
      <c r="O50" s="110"/>
      <c r="P50" s="110"/>
      <c r="Q50" s="110"/>
      <c r="R50" s="110"/>
      <c r="S50" s="109">
        <v>31975</v>
      </c>
      <c r="T50" s="110"/>
      <c r="U50" s="110"/>
      <c r="V50" s="109">
        <v>31975</v>
      </c>
    </row>
    <row r="51" ht="28" customHeight="1" spans="1:22">
      <c r="A51" s="96" t="s">
        <v>197</v>
      </c>
      <c r="B51" s="96" t="s">
        <v>199</v>
      </c>
      <c r="C51" s="96"/>
      <c r="D51" s="97" t="s">
        <v>200</v>
      </c>
      <c r="E51" s="98" t="s">
        <v>201</v>
      </c>
      <c r="F51" s="111">
        <v>832201</v>
      </c>
      <c r="G51" s="111">
        <v>800226</v>
      </c>
      <c r="H51" s="112">
        <v>261016</v>
      </c>
      <c r="I51" s="112">
        <v>477096</v>
      </c>
      <c r="J51" s="112">
        <v>62114</v>
      </c>
      <c r="K51" s="111"/>
      <c r="L51" s="111"/>
      <c r="M51" s="111"/>
      <c r="N51" s="111"/>
      <c r="O51" s="111"/>
      <c r="P51" s="111"/>
      <c r="Q51" s="111"/>
      <c r="R51" s="111"/>
      <c r="S51" s="112">
        <v>31975</v>
      </c>
      <c r="T51" s="111"/>
      <c r="U51" s="111"/>
      <c r="V51" s="112">
        <v>31975</v>
      </c>
    </row>
    <row r="52" ht="28" customHeight="1" spans="1:22">
      <c r="A52" s="100" t="s">
        <v>197</v>
      </c>
      <c r="B52" s="100" t="s">
        <v>199</v>
      </c>
      <c r="C52" s="100" t="s">
        <v>226</v>
      </c>
      <c r="D52" s="101" t="s">
        <v>227</v>
      </c>
      <c r="E52" s="98" t="s">
        <v>228</v>
      </c>
      <c r="F52" s="112">
        <v>832201</v>
      </c>
      <c r="G52" s="111">
        <v>800226</v>
      </c>
      <c r="H52" s="112">
        <v>261016</v>
      </c>
      <c r="I52" s="112">
        <v>477096</v>
      </c>
      <c r="J52" s="112">
        <v>62114</v>
      </c>
      <c r="K52" s="111"/>
      <c r="L52" s="112"/>
      <c r="M52" s="111"/>
      <c r="N52" s="111"/>
      <c r="O52" s="111"/>
      <c r="P52" s="111"/>
      <c r="Q52" s="111"/>
      <c r="R52" s="111"/>
      <c r="S52" s="112">
        <v>31975</v>
      </c>
      <c r="T52" s="111"/>
      <c r="U52" s="111"/>
      <c r="V52" s="112">
        <v>31975</v>
      </c>
    </row>
    <row r="53" ht="28" customHeight="1" spans="1:22">
      <c r="A53" s="93" t="s">
        <v>218</v>
      </c>
      <c r="B53" s="93"/>
      <c r="C53" s="93"/>
      <c r="D53" s="94" t="s">
        <v>218</v>
      </c>
      <c r="E53" s="95" t="s">
        <v>219</v>
      </c>
      <c r="F53" s="110">
        <v>134173</v>
      </c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>
        <v>134173</v>
      </c>
      <c r="S53" s="110"/>
      <c r="T53" s="110"/>
      <c r="U53" s="110"/>
      <c r="V53" s="110"/>
    </row>
    <row r="54" ht="28" customHeight="1" spans="1:22">
      <c r="A54" s="96" t="s">
        <v>218</v>
      </c>
      <c r="B54" s="96" t="s">
        <v>199</v>
      </c>
      <c r="C54" s="96"/>
      <c r="D54" s="97" t="s">
        <v>220</v>
      </c>
      <c r="E54" s="98" t="s">
        <v>221</v>
      </c>
      <c r="F54" s="111">
        <v>134173</v>
      </c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>
        <v>134173</v>
      </c>
      <c r="S54" s="111"/>
      <c r="T54" s="111"/>
      <c r="U54" s="111"/>
      <c r="V54" s="111"/>
    </row>
    <row r="55" ht="28" customHeight="1" spans="1:22">
      <c r="A55" s="100" t="s">
        <v>218</v>
      </c>
      <c r="B55" s="100" t="s">
        <v>199</v>
      </c>
      <c r="C55" s="100" t="s">
        <v>194</v>
      </c>
      <c r="D55" s="101" t="s">
        <v>222</v>
      </c>
      <c r="E55" s="98" t="s">
        <v>223</v>
      </c>
      <c r="F55" s="111">
        <v>134173</v>
      </c>
      <c r="G55" s="111"/>
      <c r="H55" s="111"/>
      <c r="I55" s="111"/>
      <c r="J55" s="111"/>
      <c r="K55" s="111"/>
      <c r="L55" s="112"/>
      <c r="M55" s="111"/>
      <c r="N55" s="111"/>
      <c r="O55" s="111"/>
      <c r="P55" s="111"/>
      <c r="Q55" s="111"/>
      <c r="R55" s="111">
        <v>134173</v>
      </c>
      <c r="S55" s="112"/>
      <c r="T55" s="111"/>
      <c r="U55" s="111"/>
      <c r="V55" s="11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12" sqref="F8 F12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3"/>
      <c r="K1" s="59" t="s">
        <v>364</v>
      </c>
    </row>
    <row r="2" ht="46.5" customHeight="1" spans="1:11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18.2" customHeight="1" spans="1:1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60" t="s">
        <v>32</v>
      </c>
      <c r="K3" s="60"/>
    </row>
    <row r="4" ht="23.25" customHeight="1" spans="1:11">
      <c r="A4" s="38" t="s">
        <v>163</v>
      </c>
      <c r="B4" s="38"/>
      <c r="C4" s="38"/>
      <c r="D4" s="38" t="s">
        <v>242</v>
      </c>
      <c r="E4" s="38" t="s">
        <v>243</v>
      </c>
      <c r="F4" s="38" t="s">
        <v>365</v>
      </c>
      <c r="G4" s="38" t="s">
        <v>366</v>
      </c>
      <c r="H4" s="38" t="s">
        <v>367</v>
      </c>
      <c r="I4" s="38" t="s">
        <v>368</v>
      </c>
      <c r="J4" s="38" t="s">
        <v>369</v>
      </c>
      <c r="K4" s="38" t="s">
        <v>370</v>
      </c>
    </row>
    <row r="5" ht="23.25" customHeight="1" spans="1:11">
      <c r="A5" s="38" t="s">
        <v>171</v>
      </c>
      <c r="B5" s="38" t="s">
        <v>172</v>
      </c>
      <c r="C5" s="38" t="s">
        <v>173</v>
      </c>
      <c r="D5" s="38"/>
      <c r="E5" s="38"/>
      <c r="F5" s="38"/>
      <c r="G5" s="38"/>
      <c r="H5" s="38"/>
      <c r="I5" s="38"/>
      <c r="J5" s="38"/>
      <c r="K5" s="38"/>
    </row>
    <row r="6" ht="22.9" customHeight="1" spans="1:11">
      <c r="A6" s="39"/>
      <c r="B6" s="39"/>
      <c r="C6" s="39"/>
      <c r="D6" s="39"/>
      <c r="E6" s="39" t="s">
        <v>137</v>
      </c>
      <c r="F6" s="41">
        <f>F7</f>
        <v>36840</v>
      </c>
      <c r="G6" s="41">
        <f>G7</f>
        <v>36840</v>
      </c>
      <c r="H6" s="41"/>
      <c r="I6" s="41"/>
      <c r="J6" s="41"/>
      <c r="K6" s="41"/>
    </row>
    <row r="7" ht="22.9" customHeight="1" spans="1:11">
      <c r="A7" s="39"/>
      <c r="B7" s="39"/>
      <c r="C7" s="39"/>
      <c r="D7" s="42" t="s">
        <v>155</v>
      </c>
      <c r="E7" s="42" t="s">
        <v>3</v>
      </c>
      <c r="F7" s="41">
        <f>F8+F12</f>
        <v>36840</v>
      </c>
      <c r="G7" s="41">
        <f>G8+G12</f>
        <v>36840</v>
      </c>
      <c r="H7" s="41"/>
      <c r="I7" s="41"/>
      <c r="J7" s="41"/>
      <c r="K7" s="41"/>
    </row>
    <row r="8" ht="22.9" customHeight="1" spans="1:11">
      <c r="A8" s="39"/>
      <c r="B8" s="39"/>
      <c r="C8" s="39"/>
      <c r="D8" s="85" t="s">
        <v>156</v>
      </c>
      <c r="E8" s="85" t="s">
        <v>157</v>
      </c>
      <c r="F8" s="41">
        <v>28560</v>
      </c>
      <c r="G8" s="41">
        <v>28560</v>
      </c>
      <c r="H8" s="41"/>
      <c r="I8" s="41"/>
      <c r="J8" s="41"/>
      <c r="K8" s="41"/>
    </row>
    <row r="9" ht="22.9" customHeight="1" spans="1:11">
      <c r="A9" s="40" t="s">
        <v>197</v>
      </c>
      <c r="B9" s="40"/>
      <c r="C9" s="40"/>
      <c r="D9" s="39" t="s">
        <v>197</v>
      </c>
      <c r="E9" s="39" t="s">
        <v>198</v>
      </c>
      <c r="F9" s="108">
        <v>28560</v>
      </c>
      <c r="G9" s="108">
        <v>28560</v>
      </c>
      <c r="H9" s="108"/>
      <c r="I9" s="108"/>
      <c r="J9" s="108"/>
      <c r="K9" s="108"/>
    </row>
    <row r="10" s="83" customFormat="1" ht="22.9" customHeight="1" spans="1:11">
      <c r="A10" s="61" t="s">
        <v>197</v>
      </c>
      <c r="B10" s="61" t="s">
        <v>199</v>
      </c>
      <c r="C10" s="61"/>
      <c r="D10" s="105" t="s">
        <v>200</v>
      </c>
      <c r="E10" s="84" t="s">
        <v>201</v>
      </c>
      <c r="F10" s="79">
        <v>28560</v>
      </c>
      <c r="G10" s="79">
        <v>28560</v>
      </c>
      <c r="H10" s="79"/>
      <c r="I10" s="79"/>
      <c r="J10" s="79"/>
      <c r="K10" s="79"/>
    </row>
    <row r="11" ht="22.9" customHeight="1" spans="1:11">
      <c r="A11" s="45" t="s">
        <v>197</v>
      </c>
      <c r="B11" s="45" t="s">
        <v>199</v>
      </c>
      <c r="C11" s="45" t="s">
        <v>194</v>
      </c>
      <c r="D11" s="44" t="s">
        <v>202</v>
      </c>
      <c r="E11" s="84" t="s">
        <v>203</v>
      </c>
      <c r="F11" s="80">
        <v>28560</v>
      </c>
      <c r="G11" s="79">
        <v>28560</v>
      </c>
      <c r="H11" s="79"/>
      <c r="I11" s="79"/>
      <c r="J11" s="79"/>
      <c r="K11" s="79"/>
    </row>
    <row r="12" ht="28" customHeight="1" spans="1:11">
      <c r="A12" s="89"/>
      <c r="B12" s="89"/>
      <c r="C12" s="89"/>
      <c r="D12" s="90" t="s">
        <v>160</v>
      </c>
      <c r="E12" s="91" t="s">
        <v>161</v>
      </c>
      <c r="F12" s="109">
        <v>8280</v>
      </c>
      <c r="G12" s="109">
        <v>8280</v>
      </c>
      <c r="H12" s="66"/>
      <c r="I12" s="66"/>
      <c r="J12" s="66"/>
      <c r="K12" s="66"/>
    </row>
    <row r="13" ht="28" customHeight="1" spans="1:11">
      <c r="A13" s="93" t="s">
        <v>197</v>
      </c>
      <c r="B13" s="93"/>
      <c r="C13" s="93"/>
      <c r="D13" s="106" t="s">
        <v>197</v>
      </c>
      <c r="E13" s="89" t="s">
        <v>198</v>
      </c>
      <c r="F13" s="110">
        <v>8280</v>
      </c>
      <c r="G13" s="110">
        <v>8280</v>
      </c>
      <c r="H13" s="74"/>
      <c r="I13" s="74"/>
      <c r="J13" s="74"/>
      <c r="K13" s="74"/>
    </row>
    <row r="14" ht="28" customHeight="1" spans="1:11">
      <c r="A14" s="96" t="s">
        <v>197</v>
      </c>
      <c r="B14" s="96" t="s">
        <v>199</v>
      </c>
      <c r="C14" s="96"/>
      <c r="D14" s="107" t="s">
        <v>200</v>
      </c>
      <c r="E14" s="102" t="s">
        <v>201</v>
      </c>
      <c r="F14" s="111">
        <v>8280</v>
      </c>
      <c r="G14" s="111">
        <v>8280</v>
      </c>
      <c r="H14" s="71"/>
      <c r="I14" s="71"/>
      <c r="J14" s="71"/>
      <c r="K14" s="71"/>
    </row>
    <row r="15" ht="28" customHeight="1" spans="1:11">
      <c r="A15" s="100" t="s">
        <v>197</v>
      </c>
      <c r="B15" s="100" t="s">
        <v>199</v>
      </c>
      <c r="C15" s="100" t="s">
        <v>226</v>
      </c>
      <c r="D15" s="101" t="s">
        <v>227</v>
      </c>
      <c r="E15" s="102" t="s">
        <v>228</v>
      </c>
      <c r="F15" s="112">
        <v>8280</v>
      </c>
      <c r="G15" s="111">
        <v>8280</v>
      </c>
      <c r="H15" s="71"/>
      <c r="I15" s="71"/>
      <c r="J15" s="71"/>
      <c r="K15" s="7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F6" sqref="F6:R15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6" width="15.5" customWidth="1"/>
    <col min="7" max="10" width="7.75" customWidth="1"/>
    <col min="11" max="11" width="14.5" customWidth="1"/>
    <col min="12" max="18" width="7.75" customWidth="1"/>
    <col min="19" max="19" width="9.75" customWidth="1"/>
  </cols>
  <sheetData>
    <row r="1" ht="16.35" customHeight="1" spans="1:18">
      <c r="A1" s="13"/>
      <c r="Q1" s="59" t="s">
        <v>371</v>
      </c>
      <c r="R1" s="59"/>
    </row>
    <row r="2" ht="40.5" customHeight="1" spans="1:18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ht="24.2" customHeight="1" spans="1:18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60" t="s">
        <v>32</v>
      </c>
      <c r="R3" s="60"/>
    </row>
    <row r="4" ht="24.2" customHeight="1" spans="1:18">
      <c r="A4" s="38" t="s">
        <v>163</v>
      </c>
      <c r="B4" s="38"/>
      <c r="C4" s="38"/>
      <c r="D4" s="38" t="s">
        <v>242</v>
      </c>
      <c r="E4" s="38" t="s">
        <v>243</v>
      </c>
      <c r="F4" s="38" t="s">
        <v>365</v>
      </c>
      <c r="G4" s="38" t="s">
        <v>372</v>
      </c>
      <c r="H4" s="38" t="s">
        <v>373</v>
      </c>
      <c r="I4" s="38" t="s">
        <v>374</v>
      </c>
      <c r="J4" s="38" t="s">
        <v>375</v>
      </c>
      <c r="K4" s="38" t="s">
        <v>376</v>
      </c>
      <c r="L4" s="38" t="s">
        <v>377</v>
      </c>
      <c r="M4" s="38" t="s">
        <v>378</v>
      </c>
      <c r="N4" s="38" t="s">
        <v>367</v>
      </c>
      <c r="O4" s="38" t="s">
        <v>379</v>
      </c>
      <c r="P4" s="38" t="s">
        <v>380</v>
      </c>
      <c r="Q4" s="38" t="s">
        <v>368</v>
      </c>
      <c r="R4" s="38" t="s">
        <v>370</v>
      </c>
    </row>
    <row r="5" ht="21.6" customHeight="1" spans="1:18">
      <c r="A5" s="38" t="s">
        <v>171</v>
      </c>
      <c r="B5" s="38" t="s">
        <v>172</v>
      </c>
      <c r="C5" s="38" t="s">
        <v>173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ht="28" customHeight="1" spans="1:18">
      <c r="A6" s="39"/>
      <c r="B6" s="39"/>
      <c r="C6" s="39"/>
      <c r="D6" s="39"/>
      <c r="E6" s="39" t="s">
        <v>137</v>
      </c>
      <c r="F6" s="43">
        <f>F7</f>
        <v>36840</v>
      </c>
      <c r="G6" s="43"/>
      <c r="H6" s="43"/>
      <c r="I6" s="43"/>
      <c r="J6" s="43"/>
      <c r="K6" s="43">
        <f>K7</f>
        <v>36840</v>
      </c>
      <c r="L6" s="43"/>
      <c r="M6" s="43"/>
      <c r="N6" s="43"/>
      <c r="O6" s="43"/>
      <c r="P6" s="43"/>
      <c r="Q6" s="43"/>
      <c r="R6" s="43"/>
    </row>
    <row r="7" ht="28" customHeight="1" spans="1:18">
      <c r="A7" s="39"/>
      <c r="B7" s="39"/>
      <c r="C7" s="39"/>
      <c r="D7" s="42" t="s">
        <v>155</v>
      </c>
      <c r="E7" s="42" t="s">
        <v>3</v>
      </c>
      <c r="F7" s="43">
        <f>F8+F12</f>
        <v>36840</v>
      </c>
      <c r="G7" s="43"/>
      <c r="H7" s="43"/>
      <c r="I7" s="43"/>
      <c r="J7" s="43"/>
      <c r="K7" s="43">
        <f>K8+K12</f>
        <v>36840</v>
      </c>
      <c r="L7" s="43"/>
      <c r="M7" s="43"/>
      <c r="N7" s="43"/>
      <c r="O7" s="43"/>
      <c r="P7" s="43"/>
      <c r="Q7" s="43"/>
      <c r="R7" s="43"/>
    </row>
    <row r="8" ht="28" customHeight="1" spans="1:18">
      <c r="A8" s="39"/>
      <c r="B8" s="39"/>
      <c r="C8" s="39"/>
      <c r="D8" s="85" t="s">
        <v>156</v>
      </c>
      <c r="E8" s="85" t="s">
        <v>157</v>
      </c>
      <c r="F8" s="43">
        <v>28560</v>
      </c>
      <c r="G8" s="43"/>
      <c r="H8" s="43"/>
      <c r="I8" s="43"/>
      <c r="J8" s="43"/>
      <c r="K8" s="43">
        <v>28560</v>
      </c>
      <c r="L8" s="43"/>
      <c r="M8" s="43"/>
      <c r="N8" s="43"/>
      <c r="O8" s="43"/>
      <c r="P8" s="43"/>
      <c r="Q8" s="43"/>
      <c r="R8" s="43"/>
    </row>
    <row r="9" ht="28" customHeight="1" spans="1:18">
      <c r="A9" s="39" t="s">
        <v>197</v>
      </c>
      <c r="B9" s="39"/>
      <c r="C9" s="39"/>
      <c r="D9" s="39" t="s">
        <v>197</v>
      </c>
      <c r="E9" s="39" t="s">
        <v>198</v>
      </c>
      <c r="F9" s="43">
        <v>28560</v>
      </c>
      <c r="G9" s="43"/>
      <c r="H9" s="43"/>
      <c r="I9" s="43"/>
      <c r="J9" s="43"/>
      <c r="K9" s="43">
        <v>28560</v>
      </c>
      <c r="L9" s="43"/>
      <c r="M9" s="43"/>
      <c r="N9" s="43"/>
      <c r="O9" s="43"/>
      <c r="P9" s="43"/>
      <c r="Q9" s="43"/>
      <c r="R9" s="43"/>
    </row>
    <row r="10" s="83" customFormat="1" ht="28" customHeight="1" spans="1:18">
      <c r="A10" s="84" t="s">
        <v>197</v>
      </c>
      <c r="B10" s="84" t="s">
        <v>199</v>
      </c>
      <c r="C10" s="84"/>
      <c r="D10" s="105" t="s">
        <v>200</v>
      </c>
      <c r="E10" s="84" t="s">
        <v>201</v>
      </c>
      <c r="F10" s="46">
        <v>28560</v>
      </c>
      <c r="G10" s="46"/>
      <c r="H10" s="46"/>
      <c r="I10" s="46"/>
      <c r="J10" s="46"/>
      <c r="K10" s="46">
        <v>28560</v>
      </c>
      <c r="L10" s="46"/>
      <c r="M10" s="46"/>
      <c r="N10" s="46"/>
      <c r="O10" s="46"/>
      <c r="P10" s="46"/>
      <c r="Q10" s="46"/>
      <c r="R10" s="46"/>
    </row>
    <row r="11" ht="28" customHeight="1" spans="1:18">
      <c r="A11" s="45" t="s">
        <v>197</v>
      </c>
      <c r="B11" s="45" t="s">
        <v>199</v>
      </c>
      <c r="C11" s="45" t="s">
        <v>194</v>
      </c>
      <c r="D11" s="44" t="s">
        <v>202</v>
      </c>
      <c r="E11" s="84" t="s">
        <v>203</v>
      </c>
      <c r="F11" s="46">
        <v>28560</v>
      </c>
      <c r="G11" s="46"/>
      <c r="H11" s="46"/>
      <c r="I11" s="46"/>
      <c r="J11" s="46"/>
      <c r="K11" s="46">
        <v>28560</v>
      </c>
      <c r="L11" s="46"/>
      <c r="M11" s="46"/>
      <c r="N11" s="46"/>
      <c r="O11" s="46"/>
      <c r="P11" s="46"/>
      <c r="Q11" s="46"/>
      <c r="R11" s="46"/>
    </row>
    <row r="12" ht="28" customHeight="1" spans="1:18">
      <c r="A12" s="89"/>
      <c r="B12" s="89"/>
      <c r="C12" s="89"/>
      <c r="D12" s="90" t="s">
        <v>160</v>
      </c>
      <c r="E12" s="91" t="s">
        <v>161</v>
      </c>
      <c r="F12" s="92">
        <v>8280</v>
      </c>
      <c r="G12" s="92"/>
      <c r="H12" s="92"/>
      <c r="I12" s="92"/>
      <c r="J12" s="92"/>
      <c r="K12" s="92">
        <v>8280</v>
      </c>
      <c r="L12" s="103"/>
      <c r="M12" s="103"/>
      <c r="N12" s="103"/>
      <c r="O12" s="103"/>
      <c r="P12" s="103"/>
      <c r="Q12" s="103"/>
      <c r="R12" s="103"/>
    </row>
    <row r="13" ht="28" customHeight="1" spans="1:18">
      <c r="A13" s="93" t="s">
        <v>197</v>
      </c>
      <c r="B13" s="93"/>
      <c r="C13" s="93"/>
      <c r="D13" s="106" t="s">
        <v>197</v>
      </c>
      <c r="E13" s="89" t="s">
        <v>198</v>
      </c>
      <c r="F13" s="92">
        <v>8280</v>
      </c>
      <c r="G13" s="92"/>
      <c r="H13" s="92"/>
      <c r="I13" s="92"/>
      <c r="J13" s="92"/>
      <c r="K13" s="92">
        <v>8280</v>
      </c>
      <c r="L13" s="103"/>
      <c r="M13" s="103"/>
      <c r="N13" s="103"/>
      <c r="O13" s="103"/>
      <c r="P13" s="103"/>
      <c r="Q13" s="103"/>
      <c r="R13" s="103"/>
    </row>
    <row r="14" ht="28" customHeight="1" spans="1:18">
      <c r="A14" s="96" t="s">
        <v>197</v>
      </c>
      <c r="B14" s="96" t="s">
        <v>199</v>
      </c>
      <c r="C14" s="96"/>
      <c r="D14" s="107" t="s">
        <v>200</v>
      </c>
      <c r="E14" s="102" t="s">
        <v>201</v>
      </c>
      <c r="F14" s="99">
        <v>8280</v>
      </c>
      <c r="G14" s="99"/>
      <c r="H14" s="99"/>
      <c r="I14" s="99"/>
      <c r="J14" s="99"/>
      <c r="K14" s="99">
        <v>8280</v>
      </c>
      <c r="L14" s="104"/>
      <c r="M14" s="104"/>
      <c r="N14" s="104"/>
      <c r="O14" s="104"/>
      <c r="P14" s="104"/>
      <c r="Q14" s="104"/>
      <c r="R14" s="104"/>
    </row>
    <row r="15" ht="28" customHeight="1" spans="1:18">
      <c r="A15" s="100" t="s">
        <v>197</v>
      </c>
      <c r="B15" s="100" t="s">
        <v>199</v>
      </c>
      <c r="C15" s="100" t="s">
        <v>226</v>
      </c>
      <c r="D15" s="101" t="s">
        <v>227</v>
      </c>
      <c r="E15" s="102" t="s">
        <v>228</v>
      </c>
      <c r="F15" s="99">
        <v>8280</v>
      </c>
      <c r="G15" s="99"/>
      <c r="H15" s="99"/>
      <c r="I15" s="99"/>
      <c r="J15" s="99"/>
      <c r="K15" s="99">
        <v>8280</v>
      </c>
      <c r="L15" s="104"/>
      <c r="M15" s="104"/>
      <c r="N15" s="104"/>
      <c r="O15" s="104"/>
      <c r="P15" s="104"/>
      <c r="Q15" s="104"/>
      <c r="R15" s="10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R6" sqref="G6 R6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13.875" customWidth="1"/>
    <col min="7" max="7" width="14" customWidth="1"/>
    <col min="8" max="8" width="13.625" customWidth="1"/>
    <col min="9" max="9" width="13" customWidth="1"/>
    <col min="10" max="12" width="7.125" customWidth="1"/>
    <col min="13" max="13" width="9.25" customWidth="1"/>
    <col min="14" max="15" width="7.125" customWidth="1"/>
    <col min="16" max="16" width="9.5" customWidth="1"/>
    <col min="17" max="17" width="11.625" customWidth="1"/>
    <col min="18" max="18" width="11.875" customWidth="1"/>
    <col min="19" max="19" width="10.625" customWidth="1"/>
    <col min="20" max="20" width="7.125" customWidth="1"/>
    <col min="21" max="21" width="9.75" customWidth="1"/>
  </cols>
  <sheetData>
    <row r="1" ht="16.35" customHeight="1" spans="1:20">
      <c r="A1" s="13"/>
      <c r="S1" s="59" t="s">
        <v>381</v>
      </c>
      <c r="T1" s="59"/>
    </row>
    <row r="2" ht="36.2" customHeight="1" spans="1:20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4.2" customHeight="1" spans="1:20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60" t="s">
        <v>32</v>
      </c>
      <c r="T3" s="60"/>
    </row>
    <row r="4" ht="28.5" customHeight="1" spans="1:20">
      <c r="A4" s="38" t="s">
        <v>163</v>
      </c>
      <c r="B4" s="38"/>
      <c r="C4" s="38"/>
      <c r="D4" s="38" t="s">
        <v>242</v>
      </c>
      <c r="E4" s="38" t="s">
        <v>243</v>
      </c>
      <c r="F4" s="38" t="s">
        <v>365</v>
      </c>
      <c r="G4" s="38" t="s">
        <v>246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 t="s">
        <v>249</v>
      </c>
      <c r="S4" s="38"/>
      <c r="T4" s="38"/>
    </row>
    <row r="5" ht="36.2" customHeight="1" spans="1:20">
      <c r="A5" s="38" t="s">
        <v>171</v>
      </c>
      <c r="B5" s="38" t="s">
        <v>172</v>
      </c>
      <c r="C5" s="38" t="s">
        <v>173</v>
      </c>
      <c r="D5" s="38"/>
      <c r="E5" s="38"/>
      <c r="F5" s="38"/>
      <c r="G5" s="38" t="s">
        <v>137</v>
      </c>
      <c r="H5" s="38" t="s">
        <v>382</v>
      </c>
      <c r="I5" s="38" t="s">
        <v>383</v>
      </c>
      <c r="J5" s="38" t="s">
        <v>384</v>
      </c>
      <c r="K5" s="38" t="s">
        <v>385</v>
      </c>
      <c r="L5" s="38" t="s">
        <v>386</v>
      </c>
      <c r="M5" s="38" t="s">
        <v>387</v>
      </c>
      <c r="N5" s="38" t="s">
        <v>388</v>
      </c>
      <c r="O5" s="38" t="s">
        <v>389</v>
      </c>
      <c r="P5" s="38" t="s">
        <v>390</v>
      </c>
      <c r="Q5" s="38" t="s">
        <v>391</v>
      </c>
      <c r="R5" s="38" t="s">
        <v>137</v>
      </c>
      <c r="S5" s="38" t="s">
        <v>319</v>
      </c>
      <c r="T5" s="38" t="s">
        <v>348</v>
      </c>
    </row>
    <row r="6" ht="28" customHeight="1" spans="1:20">
      <c r="A6" s="39"/>
      <c r="B6" s="39"/>
      <c r="C6" s="39"/>
      <c r="D6" s="39"/>
      <c r="E6" s="39" t="s">
        <v>137</v>
      </c>
      <c r="F6" s="43">
        <f>F7</f>
        <v>3087841</v>
      </c>
      <c r="G6" s="43">
        <f t="shared" ref="G6:T6" si="0">G7</f>
        <v>2669041</v>
      </c>
      <c r="H6" s="43">
        <f t="shared" si="0"/>
        <v>1542241</v>
      </c>
      <c r="I6" s="43">
        <f t="shared" si="0"/>
        <v>126000</v>
      </c>
      <c r="J6" s="43"/>
      <c r="K6" s="43"/>
      <c r="L6" s="43"/>
      <c r="M6" s="43">
        <f t="shared" si="0"/>
        <v>50400</v>
      </c>
      <c r="N6" s="43"/>
      <c r="O6" s="43"/>
      <c r="P6" s="43">
        <f t="shared" si="0"/>
        <v>126000</v>
      </c>
      <c r="Q6" s="43">
        <f t="shared" si="0"/>
        <v>824400</v>
      </c>
      <c r="R6" s="43">
        <f t="shared" si="0"/>
        <v>418800</v>
      </c>
      <c r="S6" s="43">
        <f t="shared" si="0"/>
        <v>418800</v>
      </c>
      <c r="T6" s="43"/>
    </row>
    <row r="7" ht="28" customHeight="1" spans="1:20">
      <c r="A7" s="39"/>
      <c r="B7" s="39"/>
      <c r="C7" s="39"/>
      <c r="D7" s="42" t="s">
        <v>155</v>
      </c>
      <c r="E7" s="42" t="s">
        <v>3</v>
      </c>
      <c r="F7" s="43">
        <f>G7+R7</f>
        <v>3087841</v>
      </c>
      <c r="G7" s="43">
        <f>G8+G12+G16</f>
        <v>2669041</v>
      </c>
      <c r="H7" s="43">
        <f t="shared" ref="H7:T7" si="1">H8+H12+H16</f>
        <v>1542241</v>
      </c>
      <c r="I7" s="43">
        <f t="shared" si="1"/>
        <v>126000</v>
      </c>
      <c r="J7" s="43"/>
      <c r="K7" s="43"/>
      <c r="L7" s="43"/>
      <c r="M7" s="43">
        <f t="shared" si="1"/>
        <v>50400</v>
      </c>
      <c r="N7" s="43"/>
      <c r="O7" s="43"/>
      <c r="P7" s="43">
        <f t="shared" si="1"/>
        <v>126000</v>
      </c>
      <c r="Q7" s="43">
        <f t="shared" si="1"/>
        <v>824400</v>
      </c>
      <c r="R7" s="43">
        <f t="shared" si="1"/>
        <v>418800</v>
      </c>
      <c r="S7" s="43">
        <f t="shared" si="1"/>
        <v>418800</v>
      </c>
      <c r="T7" s="43"/>
    </row>
    <row r="8" ht="28" customHeight="1" spans="1:20">
      <c r="A8" s="39"/>
      <c r="B8" s="39"/>
      <c r="C8" s="39"/>
      <c r="D8" s="85" t="s">
        <v>156</v>
      </c>
      <c r="E8" s="85" t="s">
        <v>157</v>
      </c>
      <c r="F8" s="43">
        <v>2669041</v>
      </c>
      <c r="G8" s="43">
        <v>2669041</v>
      </c>
      <c r="H8" s="43">
        <v>1542241</v>
      </c>
      <c r="I8" s="43">
        <v>126000</v>
      </c>
      <c r="J8" s="43"/>
      <c r="K8" s="43"/>
      <c r="L8" s="43"/>
      <c r="M8" s="43">
        <v>50400</v>
      </c>
      <c r="N8" s="43"/>
      <c r="O8" s="43"/>
      <c r="P8" s="43">
        <v>126000</v>
      </c>
      <c r="Q8" s="43">
        <v>824400</v>
      </c>
      <c r="R8" s="43"/>
      <c r="S8" s="43"/>
      <c r="T8" s="43"/>
    </row>
    <row r="9" ht="28" customHeight="1" spans="1:20">
      <c r="A9" s="40" t="s">
        <v>197</v>
      </c>
      <c r="B9" s="40"/>
      <c r="C9" s="40"/>
      <c r="D9" s="42" t="s">
        <v>197</v>
      </c>
      <c r="E9" s="42" t="s">
        <v>198</v>
      </c>
      <c r="F9" s="43">
        <v>2669041</v>
      </c>
      <c r="G9" s="43">
        <v>2669041</v>
      </c>
      <c r="H9" s="43">
        <v>1542241</v>
      </c>
      <c r="I9" s="43">
        <v>126000</v>
      </c>
      <c r="J9" s="43"/>
      <c r="K9" s="43"/>
      <c r="L9" s="43"/>
      <c r="M9" s="43">
        <v>50400</v>
      </c>
      <c r="N9" s="43"/>
      <c r="O9" s="43"/>
      <c r="P9" s="43">
        <v>126000</v>
      </c>
      <c r="Q9" s="43">
        <v>824400</v>
      </c>
      <c r="R9" s="43"/>
      <c r="S9" s="43"/>
      <c r="T9" s="43"/>
    </row>
    <row r="10" s="83" customFormat="1" ht="28" customHeight="1" spans="1:20">
      <c r="A10" s="61" t="s">
        <v>197</v>
      </c>
      <c r="B10" s="61" t="s">
        <v>199</v>
      </c>
      <c r="C10" s="61"/>
      <c r="D10" s="86" t="s">
        <v>200</v>
      </c>
      <c r="E10" s="87" t="s">
        <v>201</v>
      </c>
      <c r="F10" s="46">
        <v>2669041</v>
      </c>
      <c r="G10" s="46">
        <v>2669041</v>
      </c>
      <c r="H10" s="46">
        <v>1542241</v>
      </c>
      <c r="I10" s="46">
        <v>126000</v>
      </c>
      <c r="J10" s="46"/>
      <c r="K10" s="46"/>
      <c r="L10" s="46"/>
      <c r="M10" s="46">
        <v>50400</v>
      </c>
      <c r="N10" s="46"/>
      <c r="O10" s="46"/>
      <c r="P10" s="46">
        <v>126000</v>
      </c>
      <c r="Q10" s="46">
        <v>824400</v>
      </c>
      <c r="R10" s="46"/>
      <c r="S10" s="46"/>
      <c r="T10" s="46"/>
    </row>
    <row r="11" ht="28" customHeight="1" spans="1:20">
      <c r="A11" s="45" t="s">
        <v>197</v>
      </c>
      <c r="B11" s="45" t="s">
        <v>199</v>
      </c>
      <c r="C11" s="45" t="s">
        <v>194</v>
      </c>
      <c r="D11" s="44" t="s">
        <v>202</v>
      </c>
      <c r="E11" s="84" t="s">
        <v>203</v>
      </c>
      <c r="F11" s="46">
        <v>2669041</v>
      </c>
      <c r="G11" s="46">
        <v>2669041</v>
      </c>
      <c r="H11" s="46">
        <v>1542241</v>
      </c>
      <c r="I11" s="46">
        <v>126000</v>
      </c>
      <c r="J11" s="46"/>
      <c r="K11" s="46"/>
      <c r="L11" s="46"/>
      <c r="M11" s="46">
        <v>50400</v>
      </c>
      <c r="N11" s="46"/>
      <c r="O11" s="46"/>
      <c r="P11" s="46">
        <v>126000</v>
      </c>
      <c r="Q11" s="46">
        <v>824400</v>
      </c>
      <c r="R11" s="46"/>
      <c r="S11" s="46"/>
      <c r="T11" s="46"/>
    </row>
    <row r="12" ht="28" customHeight="1" spans="1:20">
      <c r="A12" s="39"/>
      <c r="B12" s="39"/>
      <c r="C12" s="39"/>
      <c r="D12" s="88" t="s">
        <v>158</v>
      </c>
      <c r="E12" s="85" t="s">
        <v>159</v>
      </c>
      <c r="F12" s="43">
        <v>144600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>
        <v>144600</v>
      </c>
      <c r="S12" s="43">
        <v>144600</v>
      </c>
      <c r="T12" s="103"/>
    </row>
    <row r="13" ht="28" customHeight="1" spans="1:20">
      <c r="A13" s="40" t="s">
        <v>197</v>
      </c>
      <c r="B13" s="40"/>
      <c r="C13" s="40"/>
      <c r="D13" s="47" t="s">
        <v>197</v>
      </c>
      <c r="E13" s="42" t="s">
        <v>198</v>
      </c>
      <c r="F13" s="43">
        <v>144600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>
        <v>144600</v>
      </c>
      <c r="S13" s="43">
        <v>144600</v>
      </c>
      <c r="T13" s="103"/>
    </row>
    <row r="14" ht="28" customHeight="1" spans="1:20">
      <c r="A14" s="61" t="s">
        <v>197</v>
      </c>
      <c r="B14" s="61" t="s">
        <v>199</v>
      </c>
      <c r="C14" s="61"/>
      <c r="D14" s="86" t="s">
        <v>200</v>
      </c>
      <c r="E14" s="87" t="s">
        <v>201</v>
      </c>
      <c r="F14" s="46">
        <v>144600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>
        <v>144600</v>
      </c>
      <c r="S14" s="46">
        <v>144600</v>
      </c>
      <c r="T14" s="104"/>
    </row>
    <row r="15" ht="28" customHeight="1" spans="1:20">
      <c r="A15" s="45" t="s">
        <v>197</v>
      </c>
      <c r="B15" s="45" t="s">
        <v>199</v>
      </c>
      <c r="C15" s="45" t="s">
        <v>226</v>
      </c>
      <c r="D15" s="48" t="s">
        <v>227</v>
      </c>
      <c r="E15" s="84" t="s">
        <v>228</v>
      </c>
      <c r="F15" s="46">
        <v>144600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>
        <v>144600</v>
      </c>
      <c r="S15" s="46">
        <v>144600</v>
      </c>
      <c r="T15" s="104"/>
    </row>
    <row r="16" ht="28" customHeight="1" spans="1:20">
      <c r="A16" s="89"/>
      <c r="B16" s="89"/>
      <c r="C16" s="89"/>
      <c r="D16" s="90" t="s">
        <v>160</v>
      </c>
      <c r="E16" s="91" t="s">
        <v>161</v>
      </c>
      <c r="F16" s="92">
        <v>274200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>
        <v>274200</v>
      </c>
      <c r="S16" s="92">
        <v>274200</v>
      </c>
      <c r="T16" s="103"/>
    </row>
    <row r="17" ht="28" customHeight="1" spans="1:20">
      <c r="A17" s="93" t="s">
        <v>197</v>
      </c>
      <c r="B17" s="93"/>
      <c r="C17" s="93"/>
      <c r="D17" s="94" t="s">
        <v>197</v>
      </c>
      <c r="E17" s="95" t="s">
        <v>198</v>
      </c>
      <c r="F17" s="92">
        <v>274200</v>
      </c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>
        <v>274200</v>
      </c>
      <c r="S17" s="92">
        <v>274200</v>
      </c>
      <c r="T17" s="103"/>
    </row>
    <row r="18" ht="28" customHeight="1" spans="1:20">
      <c r="A18" s="96" t="s">
        <v>197</v>
      </c>
      <c r="B18" s="96" t="s">
        <v>199</v>
      </c>
      <c r="C18" s="96"/>
      <c r="D18" s="97" t="s">
        <v>200</v>
      </c>
      <c r="E18" s="98" t="s">
        <v>201</v>
      </c>
      <c r="F18" s="99">
        <v>274200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>
        <v>274200</v>
      </c>
      <c r="S18" s="99">
        <v>274200</v>
      </c>
      <c r="T18" s="104"/>
    </row>
    <row r="19" ht="28" customHeight="1" spans="1:20">
      <c r="A19" s="100" t="s">
        <v>197</v>
      </c>
      <c r="B19" s="100" t="s">
        <v>199</v>
      </c>
      <c r="C19" s="100" t="s">
        <v>226</v>
      </c>
      <c r="D19" s="101" t="s">
        <v>227</v>
      </c>
      <c r="E19" s="102" t="s">
        <v>228</v>
      </c>
      <c r="F19" s="99">
        <v>274200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v>274200</v>
      </c>
      <c r="S19" s="99">
        <v>274200</v>
      </c>
      <c r="T19" s="10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workbookViewId="0">
      <selection activeCell="E6" sqref="E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3.375" customWidth="1"/>
    <col min="7" max="7" width="12.625" customWidth="1"/>
    <col min="8" max="8" width="9.25" customWidth="1"/>
    <col min="9" max="10" width="7.125" customWidth="1"/>
    <col min="11" max="11" width="10.875" customWidth="1"/>
    <col min="12" max="12" width="11.625" customWidth="1"/>
    <col min="13" max="13" width="10.25" customWidth="1"/>
    <col min="14" max="15" width="7.125" customWidth="1"/>
    <col min="16" max="16" width="10.75" customWidth="1"/>
    <col min="17" max="17" width="7.125" customWidth="1"/>
    <col min="18" max="18" width="11.375" customWidth="1"/>
    <col min="19" max="19" width="7.125" customWidth="1"/>
    <col min="20" max="20" width="11.75" customWidth="1"/>
    <col min="21" max="21" width="7.125" customWidth="1"/>
    <col min="22" max="22" width="10.375" customWidth="1"/>
    <col min="23" max="27" width="7.125" customWidth="1"/>
    <col min="28" max="28" width="12.25" customWidth="1"/>
    <col min="29" max="30" width="7.125" customWidth="1"/>
    <col min="31" max="31" width="11" customWidth="1"/>
    <col min="32" max="32" width="7.125" customWidth="1"/>
    <col min="33" max="33" width="10.625" customWidth="1"/>
    <col min="34" max="34" width="9.75" customWidth="1"/>
  </cols>
  <sheetData>
    <row r="1" ht="13.9" customHeight="1" spans="1:33">
      <c r="A1" s="13"/>
      <c r="F1" s="13"/>
      <c r="AF1" s="59" t="s">
        <v>392</v>
      </c>
      <c r="AG1" s="59"/>
    </row>
    <row r="2" ht="43.9" customHeight="1" spans="1:33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ht="24.2" customHeight="1" spans="1:33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60" t="s">
        <v>32</v>
      </c>
      <c r="AG3" s="60"/>
    </row>
    <row r="4" ht="24.95" customHeight="1" spans="1:33">
      <c r="A4" s="38" t="s">
        <v>163</v>
      </c>
      <c r="B4" s="38"/>
      <c r="C4" s="38"/>
      <c r="D4" s="38" t="s">
        <v>242</v>
      </c>
      <c r="E4" s="38" t="s">
        <v>243</v>
      </c>
      <c r="F4" s="38" t="s">
        <v>393</v>
      </c>
      <c r="G4" s="38" t="s">
        <v>394</v>
      </c>
      <c r="H4" s="38" t="s">
        <v>395</v>
      </c>
      <c r="I4" s="38" t="s">
        <v>396</v>
      </c>
      <c r="J4" s="38" t="s">
        <v>397</v>
      </c>
      <c r="K4" s="38" t="s">
        <v>398</v>
      </c>
      <c r="L4" s="38" t="s">
        <v>399</v>
      </c>
      <c r="M4" s="38" t="s">
        <v>400</v>
      </c>
      <c r="N4" s="38" t="s">
        <v>401</v>
      </c>
      <c r="O4" s="38" t="s">
        <v>402</v>
      </c>
      <c r="P4" s="38" t="s">
        <v>403</v>
      </c>
      <c r="Q4" s="38" t="s">
        <v>388</v>
      </c>
      <c r="R4" s="38" t="s">
        <v>390</v>
      </c>
      <c r="S4" s="38" t="s">
        <v>404</v>
      </c>
      <c r="T4" s="38" t="s">
        <v>383</v>
      </c>
      <c r="U4" s="38" t="s">
        <v>384</v>
      </c>
      <c r="V4" s="38" t="s">
        <v>387</v>
      </c>
      <c r="W4" s="38" t="s">
        <v>405</v>
      </c>
      <c r="X4" s="38" t="s">
        <v>406</v>
      </c>
      <c r="Y4" s="38" t="s">
        <v>407</v>
      </c>
      <c r="Z4" s="38" t="s">
        <v>408</v>
      </c>
      <c r="AA4" s="38" t="s">
        <v>386</v>
      </c>
      <c r="AB4" s="38" t="s">
        <v>409</v>
      </c>
      <c r="AC4" s="38" t="s">
        <v>410</v>
      </c>
      <c r="AD4" s="38" t="s">
        <v>389</v>
      </c>
      <c r="AE4" s="38" t="s">
        <v>411</v>
      </c>
      <c r="AF4" s="38" t="s">
        <v>412</v>
      </c>
      <c r="AG4" s="38" t="s">
        <v>391</v>
      </c>
    </row>
    <row r="5" ht="21.6" customHeight="1" spans="1:33">
      <c r="A5" s="38" t="s">
        <v>171</v>
      </c>
      <c r="B5" s="38" t="s">
        <v>172</v>
      </c>
      <c r="C5" s="38" t="s">
        <v>173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ht="28" customHeight="1" spans="1:33">
      <c r="A6" s="40"/>
      <c r="B6" s="84"/>
      <c r="C6" s="84"/>
      <c r="D6" s="84"/>
      <c r="E6" s="39" t="s">
        <v>137</v>
      </c>
      <c r="F6" s="43">
        <f>F7</f>
        <v>3087841</v>
      </c>
      <c r="G6" s="43">
        <f>G7</f>
        <v>232800</v>
      </c>
      <c r="H6" s="43">
        <f>H7</f>
        <v>88600</v>
      </c>
      <c r="I6" s="43"/>
      <c r="J6" s="43"/>
      <c r="K6" s="43">
        <f>K7</f>
        <v>45600</v>
      </c>
      <c r="L6" s="43">
        <f>L7</f>
        <v>76000</v>
      </c>
      <c r="M6" s="43">
        <f>M7</f>
        <v>8500</v>
      </c>
      <c r="N6" s="43"/>
      <c r="O6" s="43"/>
      <c r="P6" s="43">
        <f>P7</f>
        <v>329200</v>
      </c>
      <c r="Q6" s="43"/>
      <c r="R6" s="43">
        <f>R7</f>
        <v>152000</v>
      </c>
      <c r="S6" s="43"/>
      <c r="T6" s="43">
        <f>T7</f>
        <v>152000</v>
      </c>
      <c r="U6" s="43"/>
      <c r="V6" s="43">
        <f>V7</f>
        <v>76400</v>
      </c>
      <c r="W6" s="43"/>
      <c r="X6" s="43"/>
      <c r="Y6" s="43"/>
      <c r="Z6" s="43"/>
      <c r="AA6" s="43"/>
      <c r="AB6" s="43">
        <f>AB7</f>
        <v>40081</v>
      </c>
      <c r="AC6" s="43"/>
      <c r="AD6" s="43"/>
      <c r="AE6" s="43">
        <f>AE7</f>
        <v>1016160</v>
      </c>
      <c r="AF6" s="43"/>
      <c r="AG6" s="43">
        <f>AG7</f>
        <v>870500</v>
      </c>
    </row>
    <row r="7" ht="28" customHeight="1" spans="1:33">
      <c r="A7" s="39"/>
      <c r="B7" s="39"/>
      <c r="C7" s="39"/>
      <c r="D7" s="42" t="s">
        <v>155</v>
      </c>
      <c r="E7" s="42" t="s">
        <v>3</v>
      </c>
      <c r="F7" s="43">
        <f>SUM(G7:AG7)</f>
        <v>3087841</v>
      </c>
      <c r="G7" s="43">
        <f>G8+G12+G16</f>
        <v>232800</v>
      </c>
      <c r="H7" s="43">
        <f>H8+H12+H16</f>
        <v>88600</v>
      </c>
      <c r="I7" s="43"/>
      <c r="J7" s="43"/>
      <c r="K7" s="43">
        <f>K8+K12+K16</f>
        <v>45600</v>
      </c>
      <c r="L7" s="43">
        <f>L8+L12+L16</f>
        <v>76000</v>
      </c>
      <c r="M7" s="43">
        <f>M8+M12+M16</f>
        <v>8500</v>
      </c>
      <c r="N7" s="43"/>
      <c r="O7" s="43"/>
      <c r="P7" s="43">
        <f>P8+P12+P16</f>
        <v>329200</v>
      </c>
      <c r="Q7" s="43"/>
      <c r="R7" s="43">
        <f>R8+R12+R16</f>
        <v>152000</v>
      </c>
      <c r="S7" s="43"/>
      <c r="T7" s="43">
        <f>T8+T12+T16</f>
        <v>152000</v>
      </c>
      <c r="U7" s="43"/>
      <c r="V7" s="43">
        <f>V8+V12+V16</f>
        <v>76400</v>
      </c>
      <c r="W7" s="43"/>
      <c r="X7" s="43"/>
      <c r="Y7" s="43"/>
      <c r="Z7" s="43"/>
      <c r="AA7" s="43"/>
      <c r="AB7" s="43">
        <f>AB8+AB12+AB16</f>
        <v>40081</v>
      </c>
      <c r="AC7" s="43"/>
      <c r="AD7" s="43"/>
      <c r="AE7" s="43">
        <f>AE8+AE12+AE16</f>
        <v>1016160</v>
      </c>
      <c r="AF7" s="43"/>
      <c r="AG7" s="43">
        <f>AG8+AG12+AG16</f>
        <v>870500</v>
      </c>
    </row>
    <row r="8" ht="28" customHeight="1" spans="1:33">
      <c r="A8" s="39"/>
      <c r="B8" s="39"/>
      <c r="C8" s="39"/>
      <c r="D8" s="85" t="s">
        <v>156</v>
      </c>
      <c r="E8" s="85" t="s">
        <v>157</v>
      </c>
      <c r="F8" s="43">
        <v>2669041</v>
      </c>
      <c r="G8" s="43">
        <v>201600</v>
      </c>
      <c r="H8" s="43">
        <v>75600</v>
      </c>
      <c r="I8" s="43"/>
      <c r="J8" s="43"/>
      <c r="K8" s="43">
        <v>37800</v>
      </c>
      <c r="L8" s="43">
        <v>63000</v>
      </c>
      <c r="M8" s="43"/>
      <c r="N8" s="43"/>
      <c r="O8" s="43"/>
      <c r="P8" s="43">
        <v>277200</v>
      </c>
      <c r="Q8" s="43"/>
      <c r="R8" s="43">
        <v>126000</v>
      </c>
      <c r="S8" s="43"/>
      <c r="T8" s="43">
        <v>126000</v>
      </c>
      <c r="U8" s="43"/>
      <c r="V8" s="43">
        <v>50400</v>
      </c>
      <c r="W8" s="43"/>
      <c r="X8" s="43"/>
      <c r="Y8" s="43"/>
      <c r="Z8" s="43"/>
      <c r="AA8" s="43"/>
      <c r="AB8" s="43">
        <v>40081</v>
      </c>
      <c r="AC8" s="43"/>
      <c r="AD8" s="43"/>
      <c r="AE8" s="43">
        <v>846960</v>
      </c>
      <c r="AF8" s="43"/>
      <c r="AG8" s="43">
        <v>824400</v>
      </c>
    </row>
    <row r="9" ht="28" customHeight="1" spans="1:33">
      <c r="A9" s="40" t="s">
        <v>197</v>
      </c>
      <c r="B9" s="40"/>
      <c r="C9" s="40"/>
      <c r="D9" s="42" t="s">
        <v>197</v>
      </c>
      <c r="E9" s="42" t="s">
        <v>198</v>
      </c>
      <c r="F9" s="43">
        <v>2669041</v>
      </c>
      <c r="G9" s="43">
        <v>201600</v>
      </c>
      <c r="H9" s="43">
        <v>75600</v>
      </c>
      <c r="I9" s="43"/>
      <c r="J9" s="43"/>
      <c r="K9" s="43">
        <v>37800</v>
      </c>
      <c r="L9" s="43">
        <v>63000</v>
      </c>
      <c r="M9" s="43"/>
      <c r="N9" s="43"/>
      <c r="O9" s="43"/>
      <c r="P9" s="43">
        <v>277200</v>
      </c>
      <c r="Q9" s="43"/>
      <c r="R9" s="43">
        <v>126000</v>
      </c>
      <c r="S9" s="43"/>
      <c r="T9" s="43">
        <v>126000</v>
      </c>
      <c r="U9" s="43"/>
      <c r="V9" s="43">
        <v>50400</v>
      </c>
      <c r="W9" s="43"/>
      <c r="X9" s="43"/>
      <c r="Y9" s="43"/>
      <c r="Z9" s="43"/>
      <c r="AA9" s="43"/>
      <c r="AB9" s="43">
        <v>40081</v>
      </c>
      <c r="AC9" s="43"/>
      <c r="AD9" s="43"/>
      <c r="AE9" s="43">
        <v>846960</v>
      </c>
      <c r="AF9" s="43"/>
      <c r="AG9" s="43">
        <v>824400</v>
      </c>
    </row>
    <row r="10" s="83" customFormat="1" ht="28" customHeight="1" spans="1:33">
      <c r="A10" s="61" t="s">
        <v>197</v>
      </c>
      <c r="B10" s="61" t="s">
        <v>199</v>
      </c>
      <c r="C10" s="61"/>
      <c r="D10" s="86" t="s">
        <v>200</v>
      </c>
      <c r="E10" s="87" t="s">
        <v>201</v>
      </c>
      <c r="F10" s="46">
        <v>2669041</v>
      </c>
      <c r="G10" s="46">
        <v>201600</v>
      </c>
      <c r="H10" s="46">
        <v>75600</v>
      </c>
      <c r="I10" s="46"/>
      <c r="J10" s="46"/>
      <c r="K10" s="46">
        <v>37800</v>
      </c>
      <c r="L10" s="46">
        <v>63000</v>
      </c>
      <c r="M10" s="46"/>
      <c r="N10" s="46"/>
      <c r="O10" s="46"/>
      <c r="P10" s="46">
        <v>277200</v>
      </c>
      <c r="Q10" s="46"/>
      <c r="R10" s="46">
        <v>126000</v>
      </c>
      <c r="S10" s="46"/>
      <c r="T10" s="46">
        <v>126000</v>
      </c>
      <c r="U10" s="46"/>
      <c r="V10" s="46">
        <v>50400</v>
      </c>
      <c r="W10" s="46"/>
      <c r="X10" s="46"/>
      <c r="Y10" s="46"/>
      <c r="Z10" s="46"/>
      <c r="AA10" s="46"/>
      <c r="AB10" s="46">
        <v>40081</v>
      </c>
      <c r="AC10" s="46"/>
      <c r="AD10" s="46"/>
      <c r="AE10" s="46">
        <v>846960</v>
      </c>
      <c r="AF10" s="46"/>
      <c r="AG10" s="46">
        <v>824400</v>
      </c>
    </row>
    <row r="11" ht="28" customHeight="1" spans="1:33">
      <c r="A11" s="45" t="s">
        <v>197</v>
      </c>
      <c r="B11" s="45" t="s">
        <v>199</v>
      </c>
      <c r="C11" s="45" t="s">
        <v>194</v>
      </c>
      <c r="D11" s="44" t="s">
        <v>202</v>
      </c>
      <c r="E11" s="84" t="s">
        <v>203</v>
      </c>
      <c r="F11" s="46">
        <v>2669041</v>
      </c>
      <c r="G11" s="46">
        <v>201600</v>
      </c>
      <c r="H11" s="46">
        <v>75600</v>
      </c>
      <c r="I11" s="46"/>
      <c r="J11" s="46"/>
      <c r="K11" s="46">
        <v>37800</v>
      </c>
      <c r="L11" s="46">
        <v>63000</v>
      </c>
      <c r="M11" s="46"/>
      <c r="N11" s="46"/>
      <c r="O11" s="46"/>
      <c r="P11" s="46">
        <v>277200</v>
      </c>
      <c r="Q11" s="46"/>
      <c r="R11" s="46">
        <v>126000</v>
      </c>
      <c r="S11" s="46"/>
      <c r="T11" s="46">
        <v>126000</v>
      </c>
      <c r="U11" s="46"/>
      <c r="V11" s="46">
        <v>50400</v>
      </c>
      <c r="W11" s="46"/>
      <c r="X11" s="46"/>
      <c r="Y11" s="46"/>
      <c r="Z11" s="46"/>
      <c r="AA11" s="46"/>
      <c r="AB11" s="46">
        <v>40081</v>
      </c>
      <c r="AC11" s="46"/>
      <c r="AD11" s="46"/>
      <c r="AE11" s="46">
        <v>846960</v>
      </c>
      <c r="AF11" s="46"/>
      <c r="AG11" s="46">
        <v>824400</v>
      </c>
    </row>
    <row r="12" ht="28" customHeight="1" spans="1:33">
      <c r="A12" s="39"/>
      <c r="B12" s="39"/>
      <c r="C12" s="39"/>
      <c r="D12" s="88" t="s">
        <v>158</v>
      </c>
      <c r="E12" s="85" t="s">
        <v>159</v>
      </c>
      <c r="F12" s="43">
        <v>144600</v>
      </c>
      <c r="G12" s="43">
        <v>10800</v>
      </c>
      <c r="H12" s="43">
        <v>4500</v>
      </c>
      <c r="I12" s="43"/>
      <c r="J12" s="43"/>
      <c r="K12" s="43">
        <v>2700</v>
      </c>
      <c r="L12" s="43">
        <v>4500</v>
      </c>
      <c r="M12" s="43"/>
      <c r="N12" s="43"/>
      <c r="O12" s="43"/>
      <c r="P12" s="43">
        <v>18000</v>
      </c>
      <c r="Q12" s="43"/>
      <c r="R12" s="43">
        <v>9000</v>
      </c>
      <c r="S12" s="43"/>
      <c r="T12" s="43">
        <v>9000</v>
      </c>
      <c r="U12" s="43"/>
      <c r="V12" s="43">
        <v>9000</v>
      </c>
      <c r="W12" s="43"/>
      <c r="X12" s="43"/>
      <c r="Y12" s="43"/>
      <c r="Z12" s="43"/>
      <c r="AA12" s="43"/>
      <c r="AB12" s="43"/>
      <c r="AC12" s="43"/>
      <c r="AD12" s="43"/>
      <c r="AE12" s="43">
        <v>58200</v>
      </c>
      <c r="AF12" s="43"/>
      <c r="AG12" s="43">
        <v>18900</v>
      </c>
    </row>
    <row r="13" ht="28" customHeight="1" spans="1:33">
      <c r="A13" s="40" t="s">
        <v>197</v>
      </c>
      <c r="B13" s="40"/>
      <c r="C13" s="40"/>
      <c r="D13" s="47" t="s">
        <v>197</v>
      </c>
      <c r="E13" s="42" t="s">
        <v>198</v>
      </c>
      <c r="F13" s="43">
        <v>144600</v>
      </c>
      <c r="G13" s="43">
        <v>10800</v>
      </c>
      <c r="H13" s="43">
        <v>4500</v>
      </c>
      <c r="I13" s="43"/>
      <c r="J13" s="43"/>
      <c r="K13" s="43">
        <v>2700</v>
      </c>
      <c r="L13" s="43">
        <v>4500</v>
      </c>
      <c r="M13" s="43"/>
      <c r="N13" s="43"/>
      <c r="O13" s="43"/>
      <c r="P13" s="43">
        <v>18000</v>
      </c>
      <c r="Q13" s="43"/>
      <c r="R13" s="43">
        <v>9000</v>
      </c>
      <c r="S13" s="43"/>
      <c r="T13" s="43">
        <v>9000</v>
      </c>
      <c r="U13" s="43"/>
      <c r="V13" s="43">
        <v>9000</v>
      </c>
      <c r="W13" s="43"/>
      <c r="X13" s="43"/>
      <c r="Y13" s="43"/>
      <c r="Z13" s="43"/>
      <c r="AA13" s="43"/>
      <c r="AB13" s="43"/>
      <c r="AC13" s="43"/>
      <c r="AD13" s="43"/>
      <c r="AE13" s="43">
        <v>58200</v>
      </c>
      <c r="AF13" s="43"/>
      <c r="AG13" s="43">
        <v>18900</v>
      </c>
    </row>
    <row r="14" ht="28" customHeight="1" spans="1:33">
      <c r="A14" s="61" t="s">
        <v>197</v>
      </c>
      <c r="B14" s="61" t="s">
        <v>199</v>
      </c>
      <c r="C14" s="61"/>
      <c r="D14" s="86" t="s">
        <v>200</v>
      </c>
      <c r="E14" s="87" t="s">
        <v>201</v>
      </c>
      <c r="F14" s="46">
        <v>144600</v>
      </c>
      <c r="G14" s="46">
        <v>10800</v>
      </c>
      <c r="H14" s="46">
        <v>4500</v>
      </c>
      <c r="I14" s="46"/>
      <c r="J14" s="46"/>
      <c r="K14" s="46">
        <v>2700</v>
      </c>
      <c r="L14" s="46">
        <v>4500</v>
      </c>
      <c r="M14" s="46"/>
      <c r="N14" s="46"/>
      <c r="O14" s="46"/>
      <c r="P14" s="46">
        <v>18000</v>
      </c>
      <c r="Q14" s="46"/>
      <c r="R14" s="46">
        <v>9000</v>
      </c>
      <c r="S14" s="46"/>
      <c r="T14" s="46">
        <v>9000</v>
      </c>
      <c r="U14" s="46"/>
      <c r="V14" s="46">
        <v>9000</v>
      </c>
      <c r="W14" s="46"/>
      <c r="X14" s="46"/>
      <c r="Y14" s="46"/>
      <c r="Z14" s="46"/>
      <c r="AA14" s="46"/>
      <c r="AB14" s="46"/>
      <c r="AC14" s="46"/>
      <c r="AD14" s="46"/>
      <c r="AE14" s="46">
        <v>58200</v>
      </c>
      <c r="AF14" s="46"/>
      <c r="AG14" s="46">
        <v>18900</v>
      </c>
    </row>
    <row r="15" ht="28" customHeight="1" spans="1:33">
      <c r="A15" s="45" t="s">
        <v>197</v>
      </c>
      <c r="B15" s="45" t="s">
        <v>199</v>
      </c>
      <c r="C15" s="45" t="s">
        <v>226</v>
      </c>
      <c r="D15" s="48" t="s">
        <v>227</v>
      </c>
      <c r="E15" s="84" t="s">
        <v>228</v>
      </c>
      <c r="F15" s="46">
        <v>144600</v>
      </c>
      <c r="G15" s="46">
        <v>10800</v>
      </c>
      <c r="H15" s="46">
        <v>4500</v>
      </c>
      <c r="I15" s="46"/>
      <c r="J15" s="46"/>
      <c r="K15" s="46">
        <v>2700</v>
      </c>
      <c r="L15" s="46">
        <v>4500</v>
      </c>
      <c r="M15" s="46"/>
      <c r="N15" s="46"/>
      <c r="O15" s="46"/>
      <c r="P15" s="46">
        <v>18000</v>
      </c>
      <c r="Q15" s="46"/>
      <c r="R15" s="46">
        <v>9000</v>
      </c>
      <c r="S15" s="46"/>
      <c r="T15" s="46">
        <v>9000</v>
      </c>
      <c r="U15" s="46"/>
      <c r="V15" s="46">
        <v>9000</v>
      </c>
      <c r="W15" s="46"/>
      <c r="X15" s="46"/>
      <c r="Y15" s="46"/>
      <c r="Z15" s="46"/>
      <c r="AA15" s="46"/>
      <c r="AB15" s="46"/>
      <c r="AC15" s="46"/>
      <c r="AD15" s="46"/>
      <c r="AE15" s="46">
        <v>58200</v>
      </c>
      <c r="AF15" s="46"/>
      <c r="AG15" s="46">
        <v>18900</v>
      </c>
    </row>
    <row r="16" ht="28" customHeight="1" spans="1:33">
      <c r="A16" s="89"/>
      <c r="B16" s="89"/>
      <c r="C16" s="89"/>
      <c r="D16" s="90" t="s">
        <v>160</v>
      </c>
      <c r="E16" s="91" t="s">
        <v>161</v>
      </c>
      <c r="F16" s="92">
        <v>274200</v>
      </c>
      <c r="G16" s="92">
        <v>20400</v>
      </c>
      <c r="H16" s="92">
        <v>8500</v>
      </c>
      <c r="I16" s="92"/>
      <c r="J16" s="92"/>
      <c r="K16" s="92">
        <v>5100</v>
      </c>
      <c r="L16" s="92">
        <v>8500</v>
      </c>
      <c r="M16" s="92">
        <v>8500</v>
      </c>
      <c r="N16" s="92"/>
      <c r="O16" s="92"/>
      <c r="P16" s="92">
        <v>34000</v>
      </c>
      <c r="Q16" s="92"/>
      <c r="R16" s="92">
        <v>17000</v>
      </c>
      <c r="S16" s="92"/>
      <c r="T16" s="92">
        <v>17000</v>
      </c>
      <c r="U16" s="92"/>
      <c r="V16" s="92">
        <v>17000</v>
      </c>
      <c r="W16" s="92"/>
      <c r="X16" s="92"/>
      <c r="Y16" s="92"/>
      <c r="Z16" s="92"/>
      <c r="AA16" s="92"/>
      <c r="AB16" s="92"/>
      <c r="AC16" s="92"/>
      <c r="AD16" s="92"/>
      <c r="AE16" s="92">
        <v>111000</v>
      </c>
      <c r="AF16" s="92"/>
      <c r="AG16" s="92">
        <v>27200</v>
      </c>
    </row>
    <row r="17" ht="28" customHeight="1" spans="1:33">
      <c r="A17" s="93" t="s">
        <v>197</v>
      </c>
      <c r="B17" s="93"/>
      <c r="C17" s="93"/>
      <c r="D17" s="94" t="s">
        <v>197</v>
      </c>
      <c r="E17" s="95" t="s">
        <v>198</v>
      </c>
      <c r="F17" s="92">
        <v>274200</v>
      </c>
      <c r="G17" s="92">
        <v>20400</v>
      </c>
      <c r="H17" s="92">
        <v>8500</v>
      </c>
      <c r="I17" s="92"/>
      <c r="J17" s="92"/>
      <c r="K17" s="92">
        <v>5100</v>
      </c>
      <c r="L17" s="92">
        <v>8500</v>
      </c>
      <c r="M17" s="92">
        <v>8500</v>
      </c>
      <c r="N17" s="92"/>
      <c r="O17" s="92"/>
      <c r="P17" s="92">
        <v>34000</v>
      </c>
      <c r="Q17" s="92"/>
      <c r="R17" s="92">
        <v>17000</v>
      </c>
      <c r="S17" s="92"/>
      <c r="T17" s="92">
        <v>17000</v>
      </c>
      <c r="U17" s="92"/>
      <c r="V17" s="92">
        <v>17000</v>
      </c>
      <c r="W17" s="92"/>
      <c r="X17" s="92"/>
      <c r="Y17" s="92"/>
      <c r="Z17" s="92"/>
      <c r="AA17" s="92"/>
      <c r="AB17" s="92"/>
      <c r="AC17" s="92"/>
      <c r="AD17" s="92"/>
      <c r="AE17" s="92">
        <v>111000</v>
      </c>
      <c r="AF17" s="92"/>
      <c r="AG17" s="92">
        <v>27200</v>
      </c>
    </row>
    <row r="18" ht="28" customHeight="1" spans="1:33">
      <c r="A18" s="96" t="s">
        <v>197</v>
      </c>
      <c r="B18" s="96" t="s">
        <v>199</v>
      </c>
      <c r="C18" s="96"/>
      <c r="D18" s="97" t="s">
        <v>200</v>
      </c>
      <c r="E18" s="98" t="s">
        <v>201</v>
      </c>
      <c r="F18" s="99">
        <v>274200</v>
      </c>
      <c r="G18" s="99">
        <v>20400</v>
      </c>
      <c r="H18" s="99">
        <v>8500</v>
      </c>
      <c r="I18" s="99"/>
      <c r="J18" s="99"/>
      <c r="K18" s="99">
        <v>5100</v>
      </c>
      <c r="L18" s="99">
        <v>8500</v>
      </c>
      <c r="M18" s="99">
        <v>8500</v>
      </c>
      <c r="N18" s="99"/>
      <c r="O18" s="99"/>
      <c r="P18" s="99">
        <v>34000</v>
      </c>
      <c r="Q18" s="99"/>
      <c r="R18" s="99">
        <v>17000</v>
      </c>
      <c r="S18" s="99"/>
      <c r="T18" s="99">
        <v>17000</v>
      </c>
      <c r="U18" s="99"/>
      <c r="V18" s="99">
        <v>17000</v>
      </c>
      <c r="W18" s="99"/>
      <c r="X18" s="99"/>
      <c r="Y18" s="99"/>
      <c r="Z18" s="99"/>
      <c r="AA18" s="99"/>
      <c r="AB18" s="99"/>
      <c r="AC18" s="99"/>
      <c r="AD18" s="99"/>
      <c r="AE18" s="99">
        <v>111000</v>
      </c>
      <c r="AF18" s="99"/>
      <c r="AG18" s="99">
        <v>27200</v>
      </c>
    </row>
    <row r="19" ht="28" customHeight="1" spans="1:33">
      <c r="A19" s="100" t="s">
        <v>197</v>
      </c>
      <c r="B19" s="100" t="s">
        <v>199</v>
      </c>
      <c r="C19" s="100" t="s">
        <v>226</v>
      </c>
      <c r="D19" s="101" t="s">
        <v>227</v>
      </c>
      <c r="E19" s="102" t="s">
        <v>228</v>
      </c>
      <c r="F19" s="99">
        <v>274200</v>
      </c>
      <c r="G19" s="99">
        <v>20400</v>
      </c>
      <c r="H19" s="99">
        <v>8500</v>
      </c>
      <c r="I19" s="99"/>
      <c r="J19" s="99"/>
      <c r="K19" s="99">
        <v>5100</v>
      </c>
      <c r="L19" s="99">
        <v>8500</v>
      </c>
      <c r="M19" s="99">
        <v>8500</v>
      </c>
      <c r="N19" s="99"/>
      <c r="O19" s="99"/>
      <c r="P19" s="99">
        <v>34000</v>
      </c>
      <c r="Q19" s="99"/>
      <c r="R19" s="99">
        <v>17000</v>
      </c>
      <c r="S19" s="99"/>
      <c r="T19" s="99">
        <v>17000</v>
      </c>
      <c r="U19" s="99"/>
      <c r="V19" s="99">
        <v>17000</v>
      </c>
      <c r="W19" s="99"/>
      <c r="X19" s="99"/>
      <c r="Y19" s="99"/>
      <c r="Z19" s="99"/>
      <c r="AA19" s="99"/>
      <c r="AB19" s="99"/>
      <c r="AC19" s="99"/>
      <c r="AD19" s="99"/>
      <c r="AE19" s="99">
        <v>111000</v>
      </c>
      <c r="AF19" s="99"/>
      <c r="AG19" s="99">
        <v>27200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H7" sqref="H7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3"/>
      <c r="G1" s="59" t="s">
        <v>413</v>
      </c>
      <c r="H1" s="59"/>
    </row>
    <row r="2" ht="33.6" customHeight="1" spans="1:8">
      <c r="A2" s="36" t="s">
        <v>20</v>
      </c>
      <c r="B2" s="36"/>
      <c r="C2" s="36"/>
      <c r="D2" s="36"/>
      <c r="E2" s="36"/>
      <c r="F2" s="36"/>
      <c r="G2" s="36"/>
      <c r="H2" s="36"/>
    </row>
    <row r="3" ht="24.2" customHeight="1" spans="1:8">
      <c r="A3" s="37" t="s">
        <v>31</v>
      </c>
      <c r="B3" s="37"/>
      <c r="C3" s="37"/>
      <c r="D3" s="37"/>
      <c r="E3" s="37"/>
      <c r="F3" s="37"/>
      <c r="G3" s="37"/>
      <c r="H3" s="60" t="s">
        <v>32</v>
      </c>
    </row>
    <row r="4" ht="23.25" customHeight="1" spans="1:8">
      <c r="A4" s="38" t="s">
        <v>414</v>
      </c>
      <c r="B4" s="38" t="s">
        <v>415</v>
      </c>
      <c r="C4" s="38" t="s">
        <v>416</v>
      </c>
      <c r="D4" s="38" t="s">
        <v>417</v>
      </c>
      <c r="E4" s="38" t="s">
        <v>418</v>
      </c>
      <c r="F4" s="38"/>
      <c r="G4" s="38"/>
      <c r="H4" s="38" t="s">
        <v>419</v>
      </c>
    </row>
    <row r="5" ht="25.9" customHeight="1" spans="1:8">
      <c r="A5" s="38"/>
      <c r="B5" s="38"/>
      <c r="C5" s="38"/>
      <c r="D5" s="38"/>
      <c r="E5" s="38" t="s">
        <v>139</v>
      </c>
      <c r="F5" s="38" t="s">
        <v>420</v>
      </c>
      <c r="G5" s="38" t="s">
        <v>421</v>
      </c>
      <c r="H5" s="38"/>
    </row>
    <row r="6" ht="28" customHeight="1" spans="1:8">
      <c r="A6" s="39"/>
      <c r="B6" s="39" t="s">
        <v>137</v>
      </c>
      <c r="C6" s="41">
        <f>C7</f>
        <v>76400</v>
      </c>
      <c r="D6" s="41"/>
      <c r="E6" s="41"/>
      <c r="F6" s="41"/>
      <c r="G6" s="41"/>
      <c r="H6" s="41">
        <f>H7</f>
        <v>76400</v>
      </c>
    </row>
    <row r="7" ht="28" customHeight="1" spans="1:8">
      <c r="A7" s="42" t="s">
        <v>155</v>
      </c>
      <c r="B7" s="42" t="s">
        <v>3</v>
      </c>
      <c r="C7" s="41">
        <f>SUM(C8:C10)</f>
        <v>76400</v>
      </c>
      <c r="D7" s="41"/>
      <c r="E7" s="41"/>
      <c r="F7" s="41"/>
      <c r="G7" s="41"/>
      <c r="H7" s="41">
        <f>SUM(H8:H10)</f>
        <v>76400</v>
      </c>
    </row>
    <row r="8" ht="28" customHeight="1" spans="1:8">
      <c r="A8" s="44" t="s">
        <v>156</v>
      </c>
      <c r="B8" s="44" t="s">
        <v>157</v>
      </c>
      <c r="C8" s="79">
        <v>50400</v>
      </c>
      <c r="D8" s="79"/>
      <c r="E8" s="80"/>
      <c r="F8" s="79"/>
      <c r="G8" s="79"/>
      <c r="H8" s="79">
        <v>50400</v>
      </c>
    </row>
    <row r="9" ht="28" customHeight="1" spans="1:8">
      <c r="A9" s="44" t="s">
        <v>158</v>
      </c>
      <c r="B9" s="44" t="s">
        <v>159</v>
      </c>
      <c r="C9" s="79">
        <v>9000</v>
      </c>
      <c r="D9" s="79"/>
      <c r="E9" s="80"/>
      <c r="F9" s="79"/>
      <c r="G9" s="79"/>
      <c r="H9" s="79">
        <v>9000</v>
      </c>
    </row>
    <row r="10" ht="28" customHeight="1" spans="1:8">
      <c r="A10" s="44">
        <v>402008</v>
      </c>
      <c r="B10" s="44" t="s">
        <v>161</v>
      </c>
      <c r="C10" s="81">
        <v>17000</v>
      </c>
      <c r="D10" s="81"/>
      <c r="E10" s="82"/>
      <c r="F10" s="81"/>
      <c r="G10" s="81"/>
      <c r="H10" s="81">
        <v>17000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3"/>
      <c r="G1" s="59" t="s">
        <v>422</v>
      </c>
      <c r="H1" s="59"/>
    </row>
    <row r="2" ht="38.85" customHeight="1" spans="1:8">
      <c r="A2" s="36" t="s">
        <v>21</v>
      </c>
      <c r="B2" s="36"/>
      <c r="C2" s="36"/>
      <c r="D2" s="36"/>
      <c r="E2" s="36"/>
      <c r="F2" s="36"/>
      <c r="G2" s="36"/>
      <c r="H2" s="36"/>
    </row>
    <row r="3" ht="24.2" customHeight="1" spans="1:8">
      <c r="A3" s="37" t="s">
        <v>31</v>
      </c>
      <c r="B3" s="37"/>
      <c r="C3" s="37"/>
      <c r="D3" s="37"/>
      <c r="E3" s="37"/>
      <c r="F3" s="37"/>
      <c r="G3" s="37"/>
      <c r="H3" s="60" t="s">
        <v>32</v>
      </c>
    </row>
    <row r="4" ht="23.25" customHeight="1" spans="1:8">
      <c r="A4" s="38" t="s">
        <v>164</v>
      </c>
      <c r="B4" s="38" t="s">
        <v>165</v>
      </c>
      <c r="C4" s="38" t="s">
        <v>137</v>
      </c>
      <c r="D4" s="38" t="s">
        <v>423</v>
      </c>
      <c r="E4" s="38"/>
      <c r="F4" s="38"/>
      <c r="G4" s="38"/>
      <c r="H4" s="38" t="s">
        <v>167</v>
      </c>
    </row>
    <row r="5" ht="19.9" customHeight="1" spans="1:8">
      <c r="A5" s="38"/>
      <c r="B5" s="38"/>
      <c r="C5" s="38"/>
      <c r="D5" s="38" t="s">
        <v>139</v>
      </c>
      <c r="E5" s="38" t="s">
        <v>283</v>
      </c>
      <c r="F5" s="38"/>
      <c r="G5" s="38" t="s">
        <v>284</v>
      </c>
      <c r="H5" s="38"/>
    </row>
    <row r="6" ht="27.6" customHeight="1" spans="1:8">
      <c r="A6" s="38"/>
      <c r="B6" s="38"/>
      <c r="C6" s="38"/>
      <c r="D6" s="38"/>
      <c r="E6" s="38" t="s">
        <v>261</v>
      </c>
      <c r="F6" s="38" t="s">
        <v>253</v>
      </c>
      <c r="G6" s="38"/>
      <c r="H6" s="38"/>
    </row>
    <row r="7" ht="22.9" customHeight="1" spans="1:8">
      <c r="A7" s="65"/>
      <c r="B7" s="6" t="s">
        <v>137</v>
      </c>
      <c r="C7" s="66">
        <v>0</v>
      </c>
      <c r="D7" s="66"/>
      <c r="E7" s="66"/>
      <c r="F7" s="66"/>
      <c r="G7" s="66"/>
      <c r="H7" s="66"/>
    </row>
    <row r="8" ht="22.9" customHeight="1" spans="1:8">
      <c r="A8" s="67"/>
      <c r="B8" s="67"/>
      <c r="C8" s="66"/>
      <c r="D8" s="66"/>
      <c r="E8" s="66"/>
      <c r="F8" s="66"/>
      <c r="G8" s="66"/>
      <c r="H8" s="66"/>
    </row>
    <row r="9" ht="22.9" customHeight="1" spans="1:8">
      <c r="A9" s="68"/>
      <c r="B9" s="68"/>
      <c r="C9" s="66"/>
      <c r="D9" s="66"/>
      <c r="E9" s="66"/>
      <c r="F9" s="66"/>
      <c r="G9" s="66"/>
      <c r="H9" s="66"/>
    </row>
    <row r="10" ht="22.9" customHeight="1" spans="1:8">
      <c r="A10" s="68"/>
      <c r="B10" s="68"/>
      <c r="C10" s="66"/>
      <c r="D10" s="66"/>
      <c r="E10" s="66"/>
      <c r="F10" s="66"/>
      <c r="G10" s="66"/>
      <c r="H10" s="66"/>
    </row>
    <row r="11" ht="22.9" customHeight="1" spans="1:8">
      <c r="A11" s="68"/>
      <c r="B11" s="68"/>
      <c r="C11" s="66"/>
      <c r="D11" s="66"/>
      <c r="E11" s="66"/>
      <c r="F11" s="66"/>
      <c r="G11" s="66"/>
      <c r="H11" s="66"/>
    </row>
    <row r="12" ht="22.9" customHeight="1" spans="1:8">
      <c r="A12" s="69"/>
      <c r="B12" s="69"/>
      <c r="C12" s="70"/>
      <c r="D12" s="70"/>
      <c r="E12" s="71"/>
      <c r="F12" s="71"/>
      <c r="G12" s="71"/>
      <c r="H12" s="7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3"/>
      <c r="S1" s="59" t="s">
        <v>424</v>
      </c>
      <c r="T1" s="59"/>
    </row>
    <row r="2" ht="47.45" customHeight="1" spans="1:17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ht="24.2" customHeight="1" spans="1:20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60" t="s">
        <v>32</v>
      </c>
      <c r="T3" s="60"/>
    </row>
    <row r="4" ht="27.6" customHeight="1" spans="1:20">
      <c r="A4" s="38" t="s">
        <v>163</v>
      </c>
      <c r="B4" s="38"/>
      <c r="C4" s="38"/>
      <c r="D4" s="38" t="s">
        <v>242</v>
      </c>
      <c r="E4" s="38" t="s">
        <v>243</v>
      </c>
      <c r="F4" s="38" t="s">
        <v>244</v>
      </c>
      <c r="G4" s="38" t="s">
        <v>245</v>
      </c>
      <c r="H4" s="38" t="s">
        <v>246</v>
      </c>
      <c r="I4" s="38" t="s">
        <v>247</v>
      </c>
      <c r="J4" s="38" t="s">
        <v>248</v>
      </c>
      <c r="K4" s="38" t="s">
        <v>249</v>
      </c>
      <c r="L4" s="38" t="s">
        <v>250</v>
      </c>
      <c r="M4" s="38" t="s">
        <v>251</v>
      </c>
      <c r="N4" s="38" t="s">
        <v>252</v>
      </c>
      <c r="O4" s="38" t="s">
        <v>253</v>
      </c>
      <c r="P4" s="38" t="s">
        <v>254</v>
      </c>
      <c r="Q4" s="38" t="s">
        <v>255</v>
      </c>
      <c r="R4" s="38" t="s">
        <v>256</v>
      </c>
      <c r="S4" s="38" t="s">
        <v>257</v>
      </c>
      <c r="T4" s="38" t="s">
        <v>258</v>
      </c>
    </row>
    <row r="5" ht="19.9" customHeight="1" spans="1:20">
      <c r="A5" s="38" t="s">
        <v>171</v>
      </c>
      <c r="B5" s="38" t="s">
        <v>172</v>
      </c>
      <c r="C5" s="38" t="s">
        <v>173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ht="22.9" customHeight="1" spans="1:20">
      <c r="A6" s="65"/>
      <c r="B6" s="65"/>
      <c r="C6" s="65"/>
      <c r="D6" s="65"/>
      <c r="E6" s="65" t="s">
        <v>137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9" customHeight="1" spans="1:20">
      <c r="A7" s="72"/>
      <c r="B7" s="72"/>
      <c r="C7" s="72"/>
      <c r="D7" s="73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9" customHeight="1" spans="1:20">
      <c r="A8" s="72"/>
      <c r="B8" s="72"/>
      <c r="C8" s="72"/>
      <c r="D8" s="73"/>
      <c r="E8" s="68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9" customHeight="1" spans="1:20">
      <c r="A9" s="6"/>
      <c r="B9" s="6"/>
      <c r="C9" s="6"/>
      <c r="D9" s="67"/>
      <c r="E9" s="67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ht="22.9" customHeight="1" spans="1:20">
      <c r="A10" s="6"/>
      <c r="B10" s="6"/>
      <c r="C10" s="6"/>
      <c r="D10" s="67"/>
      <c r="E10" s="67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ht="22.9" customHeight="1" spans="1:20">
      <c r="A11" s="6"/>
      <c r="B11" s="6"/>
      <c r="C11" s="75"/>
      <c r="D11" s="76"/>
      <c r="E11" s="77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6" workbookViewId="0">
      <selection activeCell="C25" sqref="C25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78" customWidth="1"/>
    <col min="7" max="14" width="10" style="178"/>
  </cols>
  <sheetData>
    <row r="1" ht="32.85" customHeight="1" spans="1:3">
      <c r="A1" s="13"/>
      <c r="B1" s="113" t="s">
        <v>4</v>
      </c>
      <c r="C1" s="113"/>
    </row>
    <row r="2" ht="24.95" customHeight="1" spans="2:3">
      <c r="B2" s="113"/>
      <c r="C2" s="113"/>
    </row>
    <row r="3" ht="31.15" customHeight="1" spans="2:3">
      <c r="B3" s="179" t="s">
        <v>5</v>
      </c>
      <c r="C3" s="179"/>
    </row>
    <row r="4" ht="32.65" customHeight="1" spans="2:3">
      <c r="B4" s="180">
        <v>1</v>
      </c>
      <c r="C4" s="181" t="s">
        <v>6</v>
      </c>
    </row>
    <row r="5" ht="32.65" customHeight="1" spans="2:3">
      <c r="B5" s="180">
        <v>2</v>
      </c>
      <c r="C5" s="181" t="s">
        <v>7</v>
      </c>
    </row>
    <row r="6" ht="32.65" customHeight="1" spans="2:3">
      <c r="B6" s="180">
        <v>3</v>
      </c>
      <c r="C6" s="181" t="s">
        <v>8</v>
      </c>
    </row>
    <row r="7" ht="32.65" customHeight="1" spans="2:3">
      <c r="B7" s="180">
        <v>4</v>
      </c>
      <c r="C7" s="181" t="s">
        <v>9</v>
      </c>
    </row>
    <row r="8" ht="32.65" customHeight="1" spans="2:3">
      <c r="B8" s="180">
        <v>5</v>
      </c>
      <c r="C8" s="181" t="s">
        <v>10</v>
      </c>
    </row>
    <row r="9" ht="32.65" customHeight="1" spans="2:3">
      <c r="B9" s="180">
        <v>6</v>
      </c>
      <c r="C9" s="181" t="s">
        <v>11</v>
      </c>
    </row>
    <row r="10" ht="32.65" customHeight="1" spans="2:3">
      <c r="B10" s="180">
        <v>7</v>
      </c>
      <c r="C10" s="181" t="s">
        <v>12</v>
      </c>
    </row>
    <row r="11" ht="32.65" customHeight="1" spans="2:3">
      <c r="B11" s="180">
        <v>8</v>
      </c>
      <c r="C11" s="181" t="s">
        <v>13</v>
      </c>
    </row>
    <row r="12" ht="32.65" customHeight="1" spans="2:6">
      <c r="B12" s="180">
        <v>9</v>
      </c>
      <c r="C12" s="182" t="s">
        <v>14</v>
      </c>
      <c r="F12" s="183"/>
    </row>
    <row r="13" ht="32.65" customHeight="1" spans="2:3">
      <c r="B13" s="180">
        <v>10</v>
      </c>
      <c r="C13" s="182" t="s">
        <v>15</v>
      </c>
    </row>
    <row r="14" ht="32.65" customHeight="1" spans="2:3">
      <c r="B14" s="180">
        <v>11</v>
      </c>
      <c r="C14" s="182" t="s">
        <v>16</v>
      </c>
    </row>
    <row r="15" ht="32.65" customHeight="1" spans="2:3">
      <c r="B15" s="180">
        <v>12</v>
      </c>
      <c r="C15" s="182" t="s">
        <v>17</v>
      </c>
    </row>
    <row r="16" ht="32.65" customHeight="1" spans="2:3">
      <c r="B16" s="180">
        <v>13</v>
      </c>
      <c r="C16" s="182" t="s">
        <v>18</v>
      </c>
    </row>
    <row r="17" ht="32.65" customHeight="1" spans="2:3">
      <c r="B17" s="180">
        <v>14</v>
      </c>
      <c r="C17" s="182" t="s">
        <v>19</v>
      </c>
    </row>
    <row r="18" ht="32.65" customHeight="1" spans="2:3">
      <c r="B18" s="180">
        <v>15</v>
      </c>
      <c r="C18" s="182" t="s">
        <v>20</v>
      </c>
    </row>
    <row r="19" ht="32.65" customHeight="1" spans="2:3">
      <c r="B19" s="180">
        <v>16</v>
      </c>
      <c r="C19" s="182" t="s">
        <v>21</v>
      </c>
    </row>
    <row r="20" ht="32.65" customHeight="1" spans="2:3">
      <c r="B20" s="180">
        <v>17</v>
      </c>
      <c r="C20" s="182" t="s">
        <v>22</v>
      </c>
    </row>
    <row r="21" ht="32.65" customHeight="1" spans="2:3">
      <c r="B21" s="180">
        <v>18</v>
      </c>
      <c r="C21" s="182" t="s">
        <v>23</v>
      </c>
    </row>
    <row r="22" ht="32.65" customHeight="1" spans="2:3">
      <c r="B22" s="180">
        <v>19</v>
      </c>
      <c r="C22" s="182" t="s">
        <v>24</v>
      </c>
    </row>
    <row r="23" ht="32.65" customHeight="1" spans="2:3">
      <c r="B23" s="180">
        <v>20</v>
      </c>
      <c r="C23" s="182" t="s">
        <v>25</v>
      </c>
    </row>
    <row r="24" ht="32.65" customHeight="1" spans="2:3">
      <c r="B24" s="180">
        <v>21</v>
      </c>
      <c r="C24" s="182" t="s">
        <v>26</v>
      </c>
    </row>
    <row r="25" ht="32.65" customHeight="1" spans="2:3">
      <c r="B25" s="184">
        <v>22</v>
      </c>
      <c r="C25" s="185" t="s">
        <v>27</v>
      </c>
    </row>
    <row r="26" ht="33" customHeight="1" spans="2:3">
      <c r="B26" s="186">
        <v>23</v>
      </c>
      <c r="C26" s="187" t="s">
        <v>28</v>
      </c>
    </row>
    <row r="27" ht="33" customHeight="1" spans="2:3">
      <c r="B27" s="186">
        <v>24</v>
      </c>
      <c r="C27" s="188" t="s">
        <v>29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3"/>
      <c r="S1" s="59" t="s">
        <v>425</v>
      </c>
      <c r="T1" s="59"/>
    </row>
    <row r="2" ht="47.45" customHeight="1" spans="1:20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1.6" customHeight="1" spans="1:20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60" t="s">
        <v>32</v>
      </c>
      <c r="T3" s="60"/>
    </row>
    <row r="4" ht="29.25" customHeight="1" spans="1:20">
      <c r="A4" s="38" t="s">
        <v>163</v>
      </c>
      <c r="B4" s="38"/>
      <c r="C4" s="38"/>
      <c r="D4" s="38" t="s">
        <v>242</v>
      </c>
      <c r="E4" s="38" t="s">
        <v>243</v>
      </c>
      <c r="F4" s="38" t="s">
        <v>260</v>
      </c>
      <c r="G4" s="38" t="s">
        <v>166</v>
      </c>
      <c r="H4" s="38"/>
      <c r="I4" s="38"/>
      <c r="J4" s="38"/>
      <c r="K4" s="38" t="s">
        <v>167</v>
      </c>
      <c r="L4" s="38"/>
      <c r="M4" s="38"/>
      <c r="N4" s="38"/>
      <c r="O4" s="38"/>
      <c r="P4" s="38"/>
      <c r="Q4" s="38"/>
      <c r="R4" s="38"/>
      <c r="S4" s="38"/>
      <c r="T4" s="38"/>
    </row>
    <row r="5" ht="50.1" customHeight="1" spans="1:20">
      <c r="A5" s="38" t="s">
        <v>171</v>
      </c>
      <c r="B5" s="38" t="s">
        <v>172</v>
      </c>
      <c r="C5" s="38" t="s">
        <v>173</v>
      </c>
      <c r="D5" s="38"/>
      <c r="E5" s="38"/>
      <c r="F5" s="38"/>
      <c r="G5" s="38" t="s">
        <v>137</v>
      </c>
      <c r="H5" s="38" t="s">
        <v>261</v>
      </c>
      <c r="I5" s="38" t="s">
        <v>262</v>
      </c>
      <c r="J5" s="38" t="s">
        <v>253</v>
      </c>
      <c r="K5" s="38" t="s">
        <v>137</v>
      </c>
      <c r="L5" s="38" t="s">
        <v>264</v>
      </c>
      <c r="M5" s="38" t="s">
        <v>265</v>
      </c>
      <c r="N5" s="38" t="s">
        <v>255</v>
      </c>
      <c r="O5" s="38" t="s">
        <v>266</v>
      </c>
      <c r="P5" s="38" t="s">
        <v>267</v>
      </c>
      <c r="Q5" s="38" t="s">
        <v>268</v>
      </c>
      <c r="R5" s="38" t="s">
        <v>251</v>
      </c>
      <c r="S5" s="38" t="s">
        <v>254</v>
      </c>
      <c r="T5" s="38" t="s">
        <v>258</v>
      </c>
    </row>
    <row r="6" ht="22.9" customHeight="1" spans="1:20">
      <c r="A6" s="65"/>
      <c r="B6" s="65"/>
      <c r="C6" s="65"/>
      <c r="D6" s="65"/>
      <c r="E6" s="65" t="s">
        <v>137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9" customHeight="1" spans="1:20">
      <c r="A7" s="72"/>
      <c r="B7" s="72"/>
      <c r="C7" s="72"/>
      <c r="D7" s="73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9" customHeight="1" spans="1:20">
      <c r="A8" s="72"/>
      <c r="B8" s="72"/>
      <c r="C8" s="72"/>
      <c r="D8" s="73"/>
      <c r="E8" s="68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9" customHeight="1" spans="1:20">
      <c r="A9" s="6"/>
      <c r="B9" s="6"/>
      <c r="C9" s="6"/>
      <c r="D9" s="67"/>
      <c r="E9" s="67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ht="22.9" customHeight="1" spans="1:20">
      <c r="A10" s="6"/>
      <c r="B10" s="6"/>
      <c r="C10" s="6"/>
      <c r="D10" s="67"/>
      <c r="E10" s="67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ht="22.9" customHeight="1" spans="1:20">
      <c r="A11" s="6"/>
      <c r="B11" s="6"/>
      <c r="C11" s="75"/>
      <c r="D11" s="76"/>
      <c r="E11" s="77"/>
      <c r="F11" s="71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3"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3"/>
      <c r="H1" s="59" t="s">
        <v>426</v>
      </c>
    </row>
    <row r="2" ht="38.85" customHeight="1" spans="1:8">
      <c r="A2" s="36" t="s">
        <v>427</v>
      </c>
      <c r="B2" s="36"/>
      <c r="C2" s="36"/>
      <c r="D2" s="36"/>
      <c r="E2" s="36"/>
      <c r="F2" s="36"/>
      <c r="G2" s="36"/>
      <c r="H2" s="36"/>
    </row>
    <row r="3" ht="24.2" customHeight="1" spans="1:8">
      <c r="A3" s="37" t="s">
        <v>31</v>
      </c>
      <c r="B3" s="37"/>
      <c r="C3" s="37"/>
      <c r="D3" s="37"/>
      <c r="E3" s="37"/>
      <c r="F3" s="37"/>
      <c r="G3" s="37"/>
      <c r="H3" s="60" t="s">
        <v>32</v>
      </c>
    </row>
    <row r="4" ht="19.9" customHeight="1" spans="1:8">
      <c r="A4" s="38" t="s">
        <v>164</v>
      </c>
      <c r="B4" s="38" t="s">
        <v>165</v>
      </c>
      <c r="C4" s="38" t="s">
        <v>137</v>
      </c>
      <c r="D4" s="38" t="s">
        <v>428</v>
      </c>
      <c r="E4" s="38"/>
      <c r="F4" s="38"/>
      <c r="G4" s="38"/>
      <c r="H4" s="38" t="s">
        <v>167</v>
      </c>
    </row>
    <row r="5" ht="23.25" customHeight="1" spans="1:8">
      <c r="A5" s="38"/>
      <c r="B5" s="38"/>
      <c r="C5" s="38"/>
      <c r="D5" s="38" t="s">
        <v>139</v>
      </c>
      <c r="E5" s="38" t="s">
        <v>283</v>
      </c>
      <c r="F5" s="38"/>
      <c r="G5" s="38" t="s">
        <v>284</v>
      </c>
      <c r="H5" s="38"/>
    </row>
    <row r="6" ht="23.25" customHeight="1" spans="1:8">
      <c r="A6" s="38"/>
      <c r="B6" s="38"/>
      <c r="C6" s="38"/>
      <c r="D6" s="38"/>
      <c r="E6" s="38" t="s">
        <v>261</v>
      </c>
      <c r="F6" s="38" t="s">
        <v>253</v>
      </c>
      <c r="G6" s="38"/>
      <c r="H6" s="38"/>
    </row>
    <row r="7" ht="22.9" customHeight="1" spans="1:8">
      <c r="A7" s="65"/>
      <c r="B7" s="6" t="s">
        <v>137</v>
      </c>
      <c r="C7" s="66">
        <v>0</v>
      </c>
      <c r="D7" s="66"/>
      <c r="E7" s="66"/>
      <c r="F7" s="66"/>
      <c r="G7" s="66"/>
      <c r="H7" s="66"/>
    </row>
    <row r="8" ht="22.9" customHeight="1" spans="1:8">
      <c r="A8" s="67"/>
      <c r="B8" s="67"/>
      <c r="C8" s="66"/>
      <c r="D8" s="66"/>
      <c r="E8" s="66"/>
      <c r="F8" s="66"/>
      <c r="G8" s="66"/>
      <c r="H8" s="66"/>
    </row>
    <row r="9" ht="22.9" customHeight="1" spans="1:8">
      <c r="A9" s="68"/>
      <c r="B9" s="68"/>
      <c r="C9" s="66"/>
      <c r="D9" s="66"/>
      <c r="E9" s="66"/>
      <c r="F9" s="66"/>
      <c r="G9" s="66"/>
      <c r="H9" s="66"/>
    </row>
    <row r="10" ht="22.9" customHeight="1" spans="1:8">
      <c r="A10" s="68"/>
      <c r="B10" s="68"/>
      <c r="C10" s="66"/>
      <c r="D10" s="66"/>
      <c r="E10" s="66"/>
      <c r="F10" s="66"/>
      <c r="G10" s="66"/>
      <c r="H10" s="66"/>
    </row>
    <row r="11" ht="22.9" customHeight="1" spans="1:8">
      <c r="A11" s="68"/>
      <c r="B11" s="68"/>
      <c r="C11" s="66"/>
      <c r="D11" s="66"/>
      <c r="E11" s="66"/>
      <c r="F11" s="66"/>
      <c r="G11" s="66"/>
      <c r="H11" s="66"/>
    </row>
    <row r="12" ht="22.9" customHeight="1" spans="1:8">
      <c r="A12" s="69"/>
      <c r="B12" s="69"/>
      <c r="C12" s="70"/>
      <c r="D12" s="70"/>
      <c r="E12" s="71"/>
      <c r="F12" s="71"/>
      <c r="G12" s="71"/>
      <c r="H12" s="7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3"/>
      <c r="H1" s="59" t="s">
        <v>429</v>
      </c>
    </row>
    <row r="2" ht="38.85" customHeight="1" spans="1:8">
      <c r="A2" s="36" t="s">
        <v>25</v>
      </c>
      <c r="B2" s="36"/>
      <c r="C2" s="36"/>
      <c r="D2" s="36"/>
      <c r="E2" s="36"/>
      <c r="F2" s="36"/>
      <c r="G2" s="36"/>
      <c r="H2" s="36"/>
    </row>
    <row r="3" ht="24.2" customHeight="1" spans="1:8">
      <c r="A3" s="37" t="s">
        <v>31</v>
      </c>
      <c r="B3" s="37"/>
      <c r="C3" s="37"/>
      <c r="D3" s="37"/>
      <c r="E3" s="37"/>
      <c r="F3" s="37"/>
      <c r="G3" s="37"/>
      <c r="H3" s="60" t="s">
        <v>32</v>
      </c>
    </row>
    <row r="4" ht="20.65" customHeight="1" spans="1:8">
      <c r="A4" s="38" t="s">
        <v>164</v>
      </c>
      <c r="B4" s="38" t="s">
        <v>165</v>
      </c>
      <c r="C4" s="38" t="s">
        <v>137</v>
      </c>
      <c r="D4" s="38" t="s">
        <v>430</v>
      </c>
      <c r="E4" s="38"/>
      <c r="F4" s="38"/>
      <c r="G4" s="38"/>
      <c r="H4" s="38" t="s">
        <v>167</v>
      </c>
    </row>
    <row r="5" ht="18.95" customHeight="1" spans="1:8">
      <c r="A5" s="38"/>
      <c r="B5" s="38"/>
      <c r="C5" s="38"/>
      <c r="D5" s="38" t="s">
        <v>139</v>
      </c>
      <c r="E5" s="38" t="s">
        <v>283</v>
      </c>
      <c r="F5" s="38"/>
      <c r="G5" s="38" t="s">
        <v>284</v>
      </c>
      <c r="H5" s="38"/>
    </row>
    <row r="6" ht="24.2" customHeight="1" spans="1:8">
      <c r="A6" s="38"/>
      <c r="B6" s="38"/>
      <c r="C6" s="38"/>
      <c r="D6" s="38"/>
      <c r="E6" s="38" t="s">
        <v>261</v>
      </c>
      <c r="F6" s="38" t="s">
        <v>253</v>
      </c>
      <c r="G6" s="38"/>
      <c r="H6" s="38"/>
    </row>
    <row r="7" ht="22.9" customHeight="1" spans="1:8">
      <c r="A7" s="65"/>
      <c r="B7" s="6" t="s">
        <v>137</v>
      </c>
      <c r="C7" s="66">
        <v>0</v>
      </c>
      <c r="D7" s="66"/>
      <c r="E7" s="66"/>
      <c r="F7" s="66"/>
      <c r="G7" s="66"/>
      <c r="H7" s="66"/>
    </row>
    <row r="8" ht="22.9" customHeight="1" spans="1:8">
      <c r="A8" s="67"/>
      <c r="B8" s="67"/>
      <c r="C8" s="66"/>
      <c r="D8" s="66"/>
      <c r="E8" s="66"/>
      <c r="F8" s="66"/>
      <c r="G8" s="66"/>
      <c r="H8" s="66"/>
    </row>
    <row r="9" ht="22.9" customHeight="1" spans="1:8">
      <c r="A9" s="68"/>
      <c r="B9" s="68"/>
      <c r="C9" s="66"/>
      <c r="D9" s="66"/>
      <c r="E9" s="66"/>
      <c r="F9" s="66"/>
      <c r="G9" s="66"/>
      <c r="H9" s="66"/>
    </row>
    <row r="10" ht="22.9" customHeight="1" spans="1:8">
      <c r="A10" s="68"/>
      <c r="B10" s="68"/>
      <c r="C10" s="66"/>
      <c r="D10" s="66"/>
      <c r="E10" s="66"/>
      <c r="F10" s="66"/>
      <c r="G10" s="66"/>
      <c r="H10" s="66"/>
    </row>
    <row r="11" ht="22.9" customHeight="1" spans="1:8">
      <c r="A11" s="68"/>
      <c r="B11" s="68"/>
      <c r="C11" s="66"/>
      <c r="D11" s="66"/>
      <c r="E11" s="66"/>
      <c r="F11" s="66"/>
      <c r="G11" s="66"/>
      <c r="H11" s="66"/>
    </row>
    <row r="12" ht="22.9" customHeight="1" spans="1:8">
      <c r="A12" s="69"/>
      <c r="B12" s="69"/>
      <c r="C12" s="70"/>
      <c r="D12" s="70"/>
      <c r="E12" s="71"/>
      <c r="F12" s="71"/>
      <c r="G12" s="71"/>
      <c r="H12" s="7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8" workbookViewId="0">
      <selection activeCell="B19" sqref="B19"/>
    </sheetView>
  </sheetViews>
  <sheetFormatPr defaultColWidth="10" defaultRowHeight="13.5"/>
  <cols>
    <col min="1" max="1" width="10" customWidth="1"/>
    <col min="2" max="2" width="28.75" customWidth="1"/>
    <col min="3" max="3" width="13.625" customWidth="1"/>
    <col min="4" max="4" width="17.25" customWidth="1"/>
    <col min="5" max="5" width="20.125" customWidth="1"/>
    <col min="6" max="12" width="7.75" customWidth="1"/>
    <col min="13" max="13" width="11.625" customWidth="1"/>
    <col min="14" max="14" width="7.75" customWidth="1"/>
    <col min="15" max="17" width="9.75" customWidth="1"/>
  </cols>
  <sheetData>
    <row r="1" ht="16.35" customHeight="1" spans="1:14">
      <c r="A1" s="13"/>
      <c r="M1" s="59" t="s">
        <v>431</v>
      </c>
      <c r="N1" s="59"/>
    </row>
    <row r="2" ht="45.75" customHeight="1" spans="1:14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8.2" customHeight="1" spans="1:14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60" t="s">
        <v>32</v>
      </c>
      <c r="N3" s="60"/>
    </row>
    <row r="4" ht="26.1" customHeight="1" spans="1:14">
      <c r="A4" s="38" t="s">
        <v>242</v>
      </c>
      <c r="B4" s="38" t="s">
        <v>432</v>
      </c>
      <c r="C4" s="38" t="s">
        <v>433</v>
      </c>
      <c r="D4" s="38"/>
      <c r="E4" s="38"/>
      <c r="F4" s="38"/>
      <c r="G4" s="38"/>
      <c r="H4" s="38"/>
      <c r="I4" s="38"/>
      <c r="J4" s="38"/>
      <c r="K4" s="38"/>
      <c r="L4" s="38"/>
      <c r="M4" s="38" t="s">
        <v>434</v>
      </c>
      <c r="N4" s="38"/>
    </row>
    <row r="5" ht="31.9" customHeight="1" spans="1:14">
      <c r="A5" s="38"/>
      <c r="B5" s="38"/>
      <c r="C5" s="38" t="s">
        <v>435</v>
      </c>
      <c r="D5" s="38" t="s">
        <v>140</v>
      </c>
      <c r="E5" s="38"/>
      <c r="F5" s="38"/>
      <c r="G5" s="38"/>
      <c r="H5" s="38"/>
      <c r="I5" s="38"/>
      <c r="J5" s="38" t="s">
        <v>436</v>
      </c>
      <c r="K5" s="38" t="s">
        <v>142</v>
      </c>
      <c r="L5" s="38" t="s">
        <v>143</v>
      </c>
      <c r="M5" s="38" t="s">
        <v>437</v>
      </c>
      <c r="N5" s="38" t="s">
        <v>438</v>
      </c>
    </row>
    <row r="6" ht="44.85" customHeight="1" spans="1:14">
      <c r="A6" s="38"/>
      <c r="B6" s="38"/>
      <c r="C6" s="38"/>
      <c r="D6" s="38" t="s">
        <v>439</v>
      </c>
      <c r="E6" s="38" t="s">
        <v>440</v>
      </c>
      <c r="F6" s="38" t="s">
        <v>441</v>
      </c>
      <c r="G6" s="38" t="s">
        <v>442</v>
      </c>
      <c r="H6" s="38" t="s">
        <v>443</v>
      </c>
      <c r="I6" s="38" t="s">
        <v>444</v>
      </c>
      <c r="J6" s="38"/>
      <c r="K6" s="38"/>
      <c r="L6" s="38"/>
      <c r="M6" s="38"/>
      <c r="N6" s="38"/>
    </row>
    <row r="7" ht="28" customHeight="1" spans="1:14">
      <c r="A7" s="39"/>
      <c r="B7" s="40" t="s">
        <v>137</v>
      </c>
      <c r="C7" s="41">
        <f>C8</f>
        <v>2980000</v>
      </c>
      <c r="D7" s="41">
        <f>D8</f>
        <v>2980000</v>
      </c>
      <c r="E7" s="41">
        <f>E8</f>
        <v>2980000</v>
      </c>
      <c r="F7" s="41"/>
      <c r="G7" s="41"/>
      <c r="H7" s="41"/>
      <c r="I7" s="41"/>
      <c r="J7" s="41"/>
      <c r="K7" s="41"/>
      <c r="L7" s="41"/>
      <c r="M7" s="41">
        <f>M8</f>
        <v>2980000</v>
      </c>
      <c r="N7" s="39"/>
    </row>
    <row r="8" ht="28" customHeight="1" spans="1:14">
      <c r="A8" s="42" t="s">
        <v>155</v>
      </c>
      <c r="B8" s="40" t="s">
        <v>3</v>
      </c>
      <c r="C8" s="43">
        <f>C9+C19+C21</f>
        <v>2980000</v>
      </c>
      <c r="D8" s="43">
        <f>D9+D21+D19</f>
        <v>2980000</v>
      </c>
      <c r="E8" s="43">
        <f>E9+E21+E19</f>
        <v>2980000</v>
      </c>
      <c r="F8" s="43"/>
      <c r="G8" s="43"/>
      <c r="H8" s="43"/>
      <c r="I8" s="43"/>
      <c r="J8" s="43"/>
      <c r="K8" s="43"/>
      <c r="L8" s="43"/>
      <c r="M8" s="43">
        <f>M9+M21+M19</f>
        <v>2980000</v>
      </c>
      <c r="N8" s="40"/>
    </row>
    <row r="9" ht="28" customHeight="1" spans="1:14">
      <c r="A9" s="42">
        <v>402001</v>
      </c>
      <c r="B9" s="40" t="s">
        <v>157</v>
      </c>
      <c r="C9" s="43">
        <v>2900000</v>
      </c>
      <c r="D9" s="43">
        <v>2900000</v>
      </c>
      <c r="E9" s="43">
        <v>2900000</v>
      </c>
      <c r="F9" s="43"/>
      <c r="G9" s="43"/>
      <c r="H9" s="43"/>
      <c r="I9" s="43"/>
      <c r="J9" s="43"/>
      <c r="K9" s="43"/>
      <c r="L9" s="43"/>
      <c r="M9" s="43">
        <v>2900000</v>
      </c>
      <c r="N9" s="40"/>
    </row>
    <row r="10" ht="28" customHeight="1" spans="1:14">
      <c r="A10" s="44" t="s">
        <v>445</v>
      </c>
      <c r="B10" s="45" t="s">
        <v>446</v>
      </c>
      <c r="C10" s="46">
        <v>50000</v>
      </c>
      <c r="D10" s="46">
        <v>50000</v>
      </c>
      <c r="E10" s="46">
        <v>50000</v>
      </c>
      <c r="F10" s="46"/>
      <c r="G10" s="46"/>
      <c r="H10" s="46"/>
      <c r="I10" s="46"/>
      <c r="J10" s="46"/>
      <c r="K10" s="46"/>
      <c r="L10" s="46"/>
      <c r="M10" s="46">
        <v>50000</v>
      </c>
      <c r="N10" s="61"/>
    </row>
    <row r="11" ht="28" customHeight="1" spans="1:14">
      <c r="A11" s="44" t="s">
        <v>445</v>
      </c>
      <c r="B11" s="45" t="s">
        <v>447</v>
      </c>
      <c r="C11" s="46">
        <v>2000000</v>
      </c>
      <c r="D11" s="46">
        <v>2000000</v>
      </c>
      <c r="E11" s="46">
        <v>2000000</v>
      </c>
      <c r="F11" s="46"/>
      <c r="G11" s="46"/>
      <c r="H11" s="46"/>
      <c r="I11" s="46"/>
      <c r="J11" s="46"/>
      <c r="K11" s="46"/>
      <c r="L11" s="46"/>
      <c r="M11" s="46">
        <v>2000000</v>
      </c>
      <c r="N11" s="61"/>
    </row>
    <row r="12" ht="28" customHeight="1" spans="1:14">
      <c r="A12" s="44" t="s">
        <v>445</v>
      </c>
      <c r="B12" s="45" t="s">
        <v>448</v>
      </c>
      <c r="C12" s="46">
        <v>50000</v>
      </c>
      <c r="D12" s="46">
        <v>50000</v>
      </c>
      <c r="E12" s="46">
        <v>50000</v>
      </c>
      <c r="F12" s="46"/>
      <c r="G12" s="46"/>
      <c r="H12" s="46"/>
      <c r="I12" s="46"/>
      <c r="J12" s="46"/>
      <c r="K12" s="46"/>
      <c r="L12" s="46"/>
      <c r="M12" s="46">
        <v>50000</v>
      </c>
      <c r="N12" s="61"/>
    </row>
    <row r="13" ht="28" customHeight="1" spans="1:14">
      <c r="A13" s="44" t="s">
        <v>445</v>
      </c>
      <c r="B13" s="45" t="s">
        <v>449</v>
      </c>
      <c r="C13" s="46">
        <v>100000</v>
      </c>
      <c r="D13" s="46">
        <v>100000</v>
      </c>
      <c r="E13" s="46">
        <v>100000</v>
      </c>
      <c r="F13" s="46"/>
      <c r="G13" s="46"/>
      <c r="H13" s="46"/>
      <c r="I13" s="46"/>
      <c r="J13" s="46"/>
      <c r="K13" s="46"/>
      <c r="L13" s="46"/>
      <c r="M13" s="46">
        <v>100000</v>
      </c>
      <c r="N13" s="61"/>
    </row>
    <row r="14" ht="28" customHeight="1" spans="1:14">
      <c r="A14" s="44" t="s">
        <v>445</v>
      </c>
      <c r="B14" s="45" t="s">
        <v>450</v>
      </c>
      <c r="C14" s="46">
        <v>100000</v>
      </c>
      <c r="D14" s="46">
        <v>100000</v>
      </c>
      <c r="E14" s="46">
        <v>100000</v>
      </c>
      <c r="F14" s="46"/>
      <c r="G14" s="46"/>
      <c r="H14" s="46"/>
      <c r="I14" s="46"/>
      <c r="J14" s="46"/>
      <c r="K14" s="46"/>
      <c r="L14" s="46"/>
      <c r="M14" s="46">
        <v>100000</v>
      </c>
      <c r="N14" s="61"/>
    </row>
    <row r="15" ht="28" customHeight="1" spans="1:14">
      <c r="A15" s="44" t="s">
        <v>445</v>
      </c>
      <c r="B15" s="45" t="s">
        <v>451</v>
      </c>
      <c r="C15" s="46">
        <v>150000</v>
      </c>
      <c r="D15" s="46">
        <v>150000</v>
      </c>
      <c r="E15" s="46">
        <v>150000</v>
      </c>
      <c r="F15" s="46"/>
      <c r="G15" s="46"/>
      <c r="H15" s="46"/>
      <c r="I15" s="46"/>
      <c r="J15" s="46"/>
      <c r="K15" s="46"/>
      <c r="L15" s="46"/>
      <c r="M15" s="46">
        <v>150000</v>
      </c>
      <c r="N15" s="61"/>
    </row>
    <row r="16" ht="28" customHeight="1" spans="1:14">
      <c r="A16" s="44" t="s">
        <v>445</v>
      </c>
      <c r="B16" s="45" t="s">
        <v>452</v>
      </c>
      <c r="C16" s="46">
        <v>200000</v>
      </c>
      <c r="D16" s="46">
        <v>200000</v>
      </c>
      <c r="E16" s="46">
        <v>200000</v>
      </c>
      <c r="F16" s="46"/>
      <c r="G16" s="46"/>
      <c r="H16" s="46"/>
      <c r="I16" s="46"/>
      <c r="J16" s="46"/>
      <c r="K16" s="46"/>
      <c r="L16" s="46"/>
      <c r="M16" s="46">
        <v>200000</v>
      </c>
      <c r="N16" s="61"/>
    </row>
    <row r="17" ht="28" customHeight="1" spans="1:14">
      <c r="A17" s="44" t="s">
        <v>445</v>
      </c>
      <c r="B17" s="45" t="s">
        <v>453</v>
      </c>
      <c r="C17" s="46">
        <v>200000</v>
      </c>
      <c r="D17" s="46">
        <v>200000</v>
      </c>
      <c r="E17" s="46">
        <v>200000</v>
      </c>
      <c r="F17" s="46"/>
      <c r="G17" s="46"/>
      <c r="H17" s="46"/>
      <c r="I17" s="46"/>
      <c r="J17" s="46"/>
      <c r="K17" s="46"/>
      <c r="L17" s="46"/>
      <c r="M17" s="46">
        <v>200000</v>
      </c>
      <c r="N17" s="61"/>
    </row>
    <row r="18" ht="28" customHeight="1" spans="1:14">
      <c r="A18" s="44" t="s">
        <v>445</v>
      </c>
      <c r="B18" s="45" t="s">
        <v>454</v>
      </c>
      <c r="C18" s="46">
        <v>50000</v>
      </c>
      <c r="D18" s="46">
        <v>50000</v>
      </c>
      <c r="E18" s="46">
        <v>50000</v>
      </c>
      <c r="F18" s="46"/>
      <c r="G18" s="46"/>
      <c r="H18" s="46"/>
      <c r="I18" s="46"/>
      <c r="J18" s="46"/>
      <c r="K18" s="46"/>
      <c r="L18" s="46"/>
      <c r="M18" s="46">
        <v>50000</v>
      </c>
      <c r="N18" s="61"/>
    </row>
    <row r="19" s="35" customFormat="1" ht="28" customHeight="1" spans="1:14">
      <c r="A19" s="47" t="s">
        <v>158</v>
      </c>
      <c r="B19" s="40" t="s">
        <v>159</v>
      </c>
      <c r="C19" s="43">
        <v>50000</v>
      </c>
      <c r="D19" s="43">
        <v>50000</v>
      </c>
      <c r="E19" s="43">
        <v>50000</v>
      </c>
      <c r="F19" s="43"/>
      <c r="G19" s="43"/>
      <c r="H19" s="43"/>
      <c r="I19" s="43"/>
      <c r="J19" s="43"/>
      <c r="K19" s="43"/>
      <c r="L19" s="43"/>
      <c r="M19" s="43">
        <v>50000</v>
      </c>
      <c r="N19" s="62"/>
    </row>
    <row r="20" ht="28" customHeight="1" spans="1:14">
      <c r="A20" s="48" t="s">
        <v>455</v>
      </c>
      <c r="B20" s="45" t="s">
        <v>456</v>
      </c>
      <c r="C20" s="46">
        <v>50000</v>
      </c>
      <c r="D20" s="46">
        <v>50000</v>
      </c>
      <c r="E20" s="46">
        <v>50000</v>
      </c>
      <c r="F20" s="46"/>
      <c r="G20" s="46"/>
      <c r="H20" s="46"/>
      <c r="I20" s="46"/>
      <c r="J20" s="46"/>
      <c r="K20" s="46"/>
      <c r="L20" s="46"/>
      <c r="M20" s="46">
        <v>50000</v>
      </c>
      <c r="N20" s="63"/>
    </row>
    <row r="21" ht="28" customHeight="1" spans="1:14">
      <c r="A21" s="49" t="s">
        <v>160</v>
      </c>
      <c r="B21" s="50" t="s">
        <v>457</v>
      </c>
      <c r="C21" s="51">
        <v>30000</v>
      </c>
      <c r="D21" s="51">
        <v>30000</v>
      </c>
      <c r="E21" s="51">
        <v>30000</v>
      </c>
      <c r="F21" s="52"/>
      <c r="G21" s="53"/>
      <c r="H21" s="53"/>
      <c r="I21" s="53"/>
      <c r="J21" s="53"/>
      <c r="K21" s="53"/>
      <c r="L21" s="53"/>
      <c r="M21" s="53">
        <v>30000</v>
      </c>
      <c r="N21" s="63"/>
    </row>
    <row r="22" ht="28" customHeight="1" spans="1:14">
      <c r="A22" s="54" t="s">
        <v>455</v>
      </c>
      <c r="B22" s="55" t="s">
        <v>456</v>
      </c>
      <c r="C22" s="56">
        <v>30000</v>
      </c>
      <c r="D22" s="56">
        <v>30000</v>
      </c>
      <c r="E22" s="56">
        <v>30000</v>
      </c>
      <c r="F22" s="57"/>
      <c r="G22" s="58"/>
      <c r="H22" s="58"/>
      <c r="I22" s="58"/>
      <c r="J22" s="58"/>
      <c r="K22" s="58"/>
      <c r="L22" s="58"/>
      <c r="M22" s="64">
        <v>30000</v>
      </c>
      <c r="N22" s="6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workbookViewId="0">
      <pane ySplit="5" topLeftCell="A56" activePane="bottomLeft" state="frozen"/>
      <selection/>
      <selection pane="bottomLeft" activeCell="I98" sqref="I98"/>
    </sheetView>
  </sheetViews>
  <sheetFormatPr defaultColWidth="10" defaultRowHeight="13.5"/>
  <cols>
    <col min="1" max="1" width="6.75" style="15" customWidth="1"/>
    <col min="2" max="2" width="15.125" style="15" customWidth="1"/>
    <col min="3" max="3" width="8.5" style="15" customWidth="1"/>
    <col min="4" max="4" width="12.25" style="15" customWidth="1"/>
    <col min="5" max="5" width="7.5" style="15" customWidth="1"/>
    <col min="6" max="6" width="8.125" style="15" customWidth="1"/>
    <col min="7" max="7" width="11.25" style="15" customWidth="1"/>
    <col min="8" max="8" width="18.125" style="15" customWidth="1"/>
    <col min="9" max="9" width="9.5" style="15" customWidth="1"/>
    <col min="10" max="10" width="9" style="15" customWidth="1"/>
    <col min="11" max="11" width="8.125" style="15" customWidth="1"/>
    <col min="12" max="12" width="9.75" style="15" customWidth="1"/>
    <col min="13" max="13" width="16.875" style="15" customWidth="1"/>
    <col min="14" max="16" width="9.75" style="15" customWidth="1"/>
    <col min="17" max="16384" width="10" style="15"/>
  </cols>
  <sheetData>
    <row r="1" ht="16.35" customHeight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34" t="s">
        <v>458</v>
      </c>
    </row>
    <row r="2" ht="37.9" customHeight="1" spans="1:13">
      <c r="A2" s="16"/>
      <c r="B2" s="16"/>
      <c r="C2" s="28" t="s">
        <v>27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21.6" customHeight="1" spans="1:13">
      <c r="A3" s="29" t="s">
        <v>459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" t="s">
        <v>32</v>
      </c>
      <c r="M3" s="3"/>
    </row>
    <row r="4" ht="33.6" customHeight="1" spans="1:13">
      <c r="A4" s="19" t="s">
        <v>242</v>
      </c>
      <c r="B4" s="19" t="s">
        <v>460</v>
      </c>
      <c r="C4" s="19" t="s">
        <v>461</v>
      </c>
      <c r="D4" s="19" t="s">
        <v>462</v>
      </c>
      <c r="E4" s="19" t="s">
        <v>463</v>
      </c>
      <c r="F4" s="19"/>
      <c r="G4" s="19"/>
      <c r="H4" s="19"/>
      <c r="I4" s="19"/>
      <c r="J4" s="19"/>
      <c r="K4" s="19"/>
      <c r="L4" s="19"/>
      <c r="M4" s="19"/>
    </row>
    <row r="5" ht="36.2" customHeight="1" spans="1:13">
      <c r="A5" s="19"/>
      <c r="B5" s="19"/>
      <c r="C5" s="19"/>
      <c r="D5" s="19"/>
      <c r="E5" s="19" t="s">
        <v>464</v>
      </c>
      <c r="F5" s="19" t="s">
        <v>465</v>
      </c>
      <c r="G5" s="19" t="s">
        <v>466</v>
      </c>
      <c r="H5" s="19" t="s">
        <v>467</v>
      </c>
      <c r="I5" s="19" t="s">
        <v>468</v>
      </c>
      <c r="J5" s="19" t="s">
        <v>469</v>
      </c>
      <c r="K5" s="19" t="s">
        <v>470</v>
      </c>
      <c r="L5" s="19" t="s">
        <v>471</v>
      </c>
      <c r="M5" s="19" t="s">
        <v>472</v>
      </c>
    </row>
    <row r="6" ht="19.9" customHeight="1" spans="1:13">
      <c r="A6" s="30" t="s">
        <v>473</v>
      </c>
      <c r="B6" s="30" t="s">
        <v>3</v>
      </c>
      <c r="C6" s="31">
        <v>2900000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ht="24.4" customHeight="1" spans="1:13">
      <c r="A7" s="21" t="s">
        <v>156</v>
      </c>
      <c r="B7" s="21" t="s">
        <v>474</v>
      </c>
      <c r="C7" s="26">
        <v>200000</v>
      </c>
      <c r="D7" s="21" t="s">
        <v>475</v>
      </c>
      <c r="E7" s="33" t="s">
        <v>476</v>
      </c>
      <c r="F7" s="33" t="s">
        <v>477</v>
      </c>
      <c r="G7" s="21" t="s">
        <v>478</v>
      </c>
      <c r="H7" s="21" t="s">
        <v>478</v>
      </c>
      <c r="I7" s="21" t="s">
        <v>479</v>
      </c>
      <c r="J7" s="21"/>
      <c r="K7" s="21"/>
      <c r="L7" s="21"/>
      <c r="M7" s="21"/>
    </row>
    <row r="8" ht="24.4" customHeight="1" spans="1:13">
      <c r="A8" s="21"/>
      <c r="B8" s="21"/>
      <c r="C8" s="26"/>
      <c r="D8" s="21"/>
      <c r="E8" s="33"/>
      <c r="F8" s="33" t="s">
        <v>480</v>
      </c>
      <c r="G8" s="21"/>
      <c r="H8" s="21"/>
      <c r="I8" s="21"/>
      <c r="J8" s="21"/>
      <c r="K8" s="21"/>
      <c r="L8" s="21"/>
      <c r="M8" s="21"/>
    </row>
    <row r="9" ht="24.4" customHeight="1" spans="1:13">
      <c r="A9" s="21"/>
      <c r="B9" s="21"/>
      <c r="C9" s="26"/>
      <c r="D9" s="21"/>
      <c r="E9" s="33"/>
      <c r="F9" s="33" t="s">
        <v>481</v>
      </c>
      <c r="G9" s="21" t="s">
        <v>482</v>
      </c>
      <c r="H9" s="21" t="s">
        <v>483</v>
      </c>
      <c r="I9" s="21" t="s">
        <v>483</v>
      </c>
      <c r="J9" s="21"/>
      <c r="K9" s="21"/>
      <c r="L9" s="21"/>
      <c r="M9" s="21"/>
    </row>
    <row r="10" ht="24.4" customHeight="1" spans="1:13">
      <c r="A10" s="21"/>
      <c r="B10" s="21"/>
      <c r="C10" s="26"/>
      <c r="D10" s="21"/>
      <c r="E10" s="33" t="s">
        <v>484</v>
      </c>
      <c r="F10" s="33" t="s">
        <v>485</v>
      </c>
      <c r="G10" s="21" t="s">
        <v>486</v>
      </c>
      <c r="H10" s="21" t="s">
        <v>486</v>
      </c>
      <c r="I10" s="21"/>
      <c r="J10" s="21"/>
      <c r="K10" s="21" t="s">
        <v>479</v>
      </c>
      <c r="L10" s="21" t="s">
        <v>487</v>
      </c>
      <c r="M10" s="21"/>
    </row>
    <row r="11" ht="24.4" customHeight="1" spans="1:13">
      <c r="A11" s="21"/>
      <c r="B11" s="21"/>
      <c r="C11" s="26"/>
      <c r="D11" s="21"/>
      <c r="E11" s="33"/>
      <c r="F11" s="33" t="s">
        <v>488</v>
      </c>
      <c r="G11" s="21"/>
      <c r="H11" s="21"/>
      <c r="I11" s="21"/>
      <c r="J11" s="21"/>
      <c r="K11" s="21"/>
      <c r="L11" s="21"/>
      <c r="M11" s="21"/>
    </row>
    <row r="12" ht="24.4" customHeight="1" spans="1:13">
      <c r="A12" s="21"/>
      <c r="B12" s="21"/>
      <c r="C12" s="26"/>
      <c r="D12" s="21"/>
      <c r="E12" s="33"/>
      <c r="F12" s="33" t="s">
        <v>489</v>
      </c>
      <c r="G12" s="21" t="s">
        <v>490</v>
      </c>
      <c r="H12" s="21" t="s">
        <v>483</v>
      </c>
      <c r="I12" s="21" t="s">
        <v>483</v>
      </c>
      <c r="J12" s="21"/>
      <c r="K12" s="21"/>
      <c r="L12" s="21"/>
      <c r="M12" s="21"/>
    </row>
    <row r="13" ht="24.4" customHeight="1" spans="1:13">
      <c r="A13" s="21"/>
      <c r="B13" s="21"/>
      <c r="C13" s="26"/>
      <c r="D13" s="21"/>
      <c r="E13" s="33" t="s">
        <v>491</v>
      </c>
      <c r="F13" s="33" t="s">
        <v>492</v>
      </c>
      <c r="G13" s="21" t="s">
        <v>486</v>
      </c>
      <c r="H13" s="21" t="s">
        <v>486</v>
      </c>
      <c r="I13" s="21"/>
      <c r="J13" s="21"/>
      <c r="K13" s="21" t="s">
        <v>479</v>
      </c>
      <c r="L13" s="21" t="s">
        <v>487</v>
      </c>
      <c r="M13" s="21"/>
    </row>
    <row r="14" ht="24.4" customHeight="1" spans="1:13">
      <c r="A14" s="21"/>
      <c r="B14" s="21"/>
      <c r="C14" s="26"/>
      <c r="D14" s="21"/>
      <c r="E14" s="33"/>
      <c r="F14" s="33" t="s">
        <v>493</v>
      </c>
      <c r="G14" s="21"/>
      <c r="H14" s="21"/>
      <c r="I14" s="21"/>
      <c r="J14" s="21"/>
      <c r="K14" s="21"/>
      <c r="L14" s="21"/>
      <c r="M14" s="21"/>
    </row>
    <row r="15" ht="24.4" customHeight="1" spans="1:13">
      <c r="A15" s="21"/>
      <c r="B15" s="21"/>
      <c r="C15" s="26"/>
      <c r="D15" s="21"/>
      <c r="E15" s="33"/>
      <c r="F15" s="33" t="s">
        <v>494</v>
      </c>
      <c r="G15" s="21"/>
      <c r="H15" s="21"/>
      <c r="I15" s="21"/>
      <c r="J15" s="21"/>
      <c r="K15" s="21"/>
      <c r="L15" s="21"/>
      <c r="M15" s="21"/>
    </row>
    <row r="16" ht="24.4" customHeight="1" spans="1:13">
      <c r="A16" s="21"/>
      <c r="B16" s="21"/>
      <c r="C16" s="26"/>
      <c r="D16" s="21"/>
      <c r="E16" s="33"/>
      <c r="F16" s="33" t="s">
        <v>495</v>
      </c>
      <c r="G16" s="21"/>
      <c r="H16" s="21"/>
      <c r="I16" s="21"/>
      <c r="J16" s="21"/>
      <c r="K16" s="21"/>
      <c r="L16" s="21"/>
      <c r="M16" s="21"/>
    </row>
    <row r="17" ht="24.4" customHeight="1" spans="1:13">
      <c r="A17" s="21"/>
      <c r="B17" s="21"/>
      <c r="C17" s="26"/>
      <c r="D17" s="21"/>
      <c r="E17" s="33" t="s">
        <v>496</v>
      </c>
      <c r="F17" s="33" t="s">
        <v>497</v>
      </c>
      <c r="G17" s="21" t="s">
        <v>498</v>
      </c>
      <c r="H17" s="21" t="s">
        <v>499</v>
      </c>
      <c r="I17" s="21" t="s">
        <v>500</v>
      </c>
      <c r="J17" s="21"/>
      <c r="K17" s="21"/>
      <c r="L17" s="21"/>
      <c r="M17" s="21"/>
    </row>
    <row r="18" ht="24.4" customHeight="1" spans="1:13">
      <c r="A18" s="21" t="s">
        <v>156</v>
      </c>
      <c r="B18" s="21" t="s">
        <v>501</v>
      </c>
      <c r="C18" s="26">
        <v>50000</v>
      </c>
      <c r="D18" s="21" t="s">
        <v>502</v>
      </c>
      <c r="E18" s="33" t="s">
        <v>476</v>
      </c>
      <c r="F18" s="33" t="s">
        <v>477</v>
      </c>
      <c r="G18" s="21" t="s">
        <v>503</v>
      </c>
      <c r="H18" s="21" t="s">
        <v>503</v>
      </c>
      <c r="I18" s="21" t="s">
        <v>479</v>
      </c>
      <c r="J18" s="21"/>
      <c r="K18" s="21"/>
      <c r="L18" s="21"/>
      <c r="M18" s="21"/>
    </row>
    <row r="19" ht="24.4" customHeight="1" spans="1:13">
      <c r="A19" s="21"/>
      <c r="B19" s="21"/>
      <c r="C19" s="26"/>
      <c r="D19" s="21"/>
      <c r="E19" s="33"/>
      <c r="F19" s="33" t="s">
        <v>480</v>
      </c>
      <c r="G19" s="21"/>
      <c r="H19" s="21"/>
      <c r="I19" s="21"/>
      <c r="J19" s="21"/>
      <c r="K19" s="21"/>
      <c r="L19" s="21"/>
      <c r="M19" s="21"/>
    </row>
    <row r="20" ht="24.4" customHeight="1" spans="1:13">
      <c r="A20" s="21"/>
      <c r="B20" s="21"/>
      <c r="C20" s="26"/>
      <c r="D20" s="21"/>
      <c r="E20" s="33"/>
      <c r="F20" s="33" t="s">
        <v>481</v>
      </c>
      <c r="G20" s="21"/>
      <c r="H20" s="21"/>
      <c r="I20" s="21"/>
      <c r="J20" s="21"/>
      <c r="K20" s="21"/>
      <c r="L20" s="21"/>
      <c r="M20" s="21"/>
    </row>
    <row r="21" ht="24.4" customHeight="1" spans="1:13">
      <c r="A21" s="21"/>
      <c r="B21" s="21"/>
      <c r="C21" s="26"/>
      <c r="D21" s="21"/>
      <c r="E21" s="33" t="s">
        <v>484</v>
      </c>
      <c r="F21" s="33" t="s">
        <v>485</v>
      </c>
      <c r="G21" s="21" t="s">
        <v>504</v>
      </c>
      <c r="H21" s="21" t="s">
        <v>505</v>
      </c>
      <c r="I21" s="21" t="s">
        <v>506</v>
      </c>
      <c r="J21" s="21"/>
      <c r="K21" s="21"/>
      <c r="L21" s="21"/>
      <c r="M21" s="21"/>
    </row>
    <row r="22" ht="24.4" customHeight="1" spans="1:13">
      <c r="A22" s="21"/>
      <c r="B22" s="21"/>
      <c r="C22" s="26"/>
      <c r="D22" s="21"/>
      <c r="E22" s="33"/>
      <c r="F22" s="33" t="s">
        <v>488</v>
      </c>
      <c r="G22" s="21"/>
      <c r="H22" s="21"/>
      <c r="I22" s="21"/>
      <c r="J22" s="21"/>
      <c r="K22" s="21"/>
      <c r="L22" s="21"/>
      <c r="M22" s="21"/>
    </row>
    <row r="23" ht="24.4" customHeight="1" spans="1:13">
      <c r="A23" s="21"/>
      <c r="B23" s="21"/>
      <c r="C23" s="26"/>
      <c r="D23" s="21"/>
      <c r="E23" s="33"/>
      <c r="F23" s="33" t="s">
        <v>489</v>
      </c>
      <c r="G23" s="21" t="s">
        <v>507</v>
      </c>
      <c r="H23" s="21" t="s">
        <v>483</v>
      </c>
      <c r="I23" s="21" t="s">
        <v>483</v>
      </c>
      <c r="J23" s="21"/>
      <c r="K23" s="21"/>
      <c r="L23" s="21"/>
      <c r="M23" s="21"/>
    </row>
    <row r="24" ht="24.4" customHeight="1" spans="1:13">
      <c r="A24" s="21"/>
      <c r="B24" s="21"/>
      <c r="C24" s="26"/>
      <c r="D24" s="21"/>
      <c r="E24" s="33" t="s">
        <v>491</v>
      </c>
      <c r="F24" s="33" t="s">
        <v>492</v>
      </c>
      <c r="G24" s="21" t="s">
        <v>508</v>
      </c>
      <c r="H24" s="21" t="s">
        <v>508</v>
      </c>
      <c r="I24" s="21"/>
      <c r="J24" s="21"/>
      <c r="K24" s="21" t="s">
        <v>479</v>
      </c>
      <c r="L24" s="21" t="s">
        <v>487</v>
      </c>
      <c r="M24" s="21"/>
    </row>
    <row r="25" ht="24.4" customHeight="1" spans="1:13">
      <c r="A25" s="21"/>
      <c r="B25" s="21"/>
      <c r="C25" s="26"/>
      <c r="D25" s="21"/>
      <c r="E25" s="33"/>
      <c r="F25" s="33" t="s">
        <v>493</v>
      </c>
      <c r="G25" s="21"/>
      <c r="H25" s="21"/>
      <c r="I25" s="21"/>
      <c r="J25" s="21"/>
      <c r="K25" s="21"/>
      <c r="L25" s="21"/>
      <c r="M25" s="21"/>
    </row>
    <row r="26" ht="24.4" customHeight="1" spans="1:13">
      <c r="A26" s="21"/>
      <c r="B26" s="21"/>
      <c r="C26" s="26"/>
      <c r="D26" s="21"/>
      <c r="E26" s="33"/>
      <c r="F26" s="33" t="s">
        <v>494</v>
      </c>
      <c r="G26" s="21" t="s">
        <v>509</v>
      </c>
      <c r="H26" s="21" t="s">
        <v>483</v>
      </c>
      <c r="I26" s="21" t="s">
        <v>483</v>
      </c>
      <c r="J26" s="21"/>
      <c r="K26" s="21"/>
      <c r="L26" s="21"/>
      <c r="M26" s="21"/>
    </row>
    <row r="27" ht="24.4" customHeight="1" spans="1:13">
      <c r="A27" s="21"/>
      <c r="B27" s="21"/>
      <c r="C27" s="26"/>
      <c r="D27" s="21"/>
      <c r="E27" s="33"/>
      <c r="F27" s="33" t="s">
        <v>495</v>
      </c>
      <c r="G27" s="21" t="s">
        <v>482</v>
      </c>
      <c r="H27" s="21" t="s">
        <v>483</v>
      </c>
      <c r="I27" s="21" t="s">
        <v>483</v>
      </c>
      <c r="J27" s="21"/>
      <c r="K27" s="21"/>
      <c r="L27" s="21"/>
      <c r="M27" s="21"/>
    </row>
    <row r="28" ht="24.4" customHeight="1" spans="1:13">
      <c r="A28" s="21"/>
      <c r="B28" s="21"/>
      <c r="C28" s="26"/>
      <c r="D28" s="21"/>
      <c r="E28" s="33" t="s">
        <v>496</v>
      </c>
      <c r="F28" s="33" t="s">
        <v>497</v>
      </c>
      <c r="G28" s="21" t="s">
        <v>498</v>
      </c>
      <c r="H28" s="21" t="s">
        <v>499</v>
      </c>
      <c r="I28" s="21" t="s">
        <v>500</v>
      </c>
      <c r="J28" s="21"/>
      <c r="K28" s="21"/>
      <c r="L28" s="21"/>
      <c r="M28" s="21"/>
    </row>
    <row r="29" ht="24.4" customHeight="1" spans="1:13">
      <c r="A29" s="21" t="s">
        <v>156</v>
      </c>
      <c r="B29" s="21" t="s">
        <v>510</v>
      </c>
      <c r="C29" s="26">
        <v>2000000</v>
      </c>
      <c r="D29" s="21" t="s">
        <v>511</v>
      </c>
      <c r="E29" s="33" t="s">
        <v>476</v>
      </c>
      <c r="F29" s="33" t="s">
        <v>477</v>
      </c>
      <c r="G29" s="21" t="s">
        <v>512</v>
      </c>
      <c r="H29" s="21" t="s">
        <v>513</v>
      </c>
      <c r="I29" s="21" t="s">
        <v>514</v>
      </c>
      <c r="J29" s="21"/>
      <c r="K29" s="21" t="s">
        <v>479</v>
      </c>
      <c r="L29" s="21" t="s">
        <v>487</v>
      </c>
      <c r="M29" s="21"/>
    </row>
    <row r="30" ht="24.4" customHeight="1" spans="1:13">
      <c r="A30" s="21"/>
      <c r="B30" s="21"/>
      <c r="C30" s="26"/>
      <c r="D30" s="21"/>
      <c r="E30" s="33"/>
      <c r="F30" s="33" t="s">
        <v>480</v>
      </c>
      <c r="G30" s="21"/>
      <c r="H30" s="21"/>
      <c r="I30" s="21"/>
      <c r="J30" s="21"/>
      <c r="K30" s="21"/>
      <c r="L30" s="21"/>
      <c r="M30" s="21"/>
    </row>
    <row r="31" ht="24.4" customHeight="1" spans="1:13">
      <c r="A31" s="21"/>
      <c r="B31" s="21"/>
      <c r="C31" s="26"/>
      <c r="D31" s="21"/>
      <c r="E31" s="33"/>
      <c r="F31" s="33" t="s">
        <v>481</v>
      </c>
      <c r="G31" s="21"/>
      <c r="H31" s="21"/>
      <c r="I31" s="21"/>
      <c r="J31" s="21"/>
      <c r="K31" s="21"/>
      <c r="L31" s="21"/>
      <c r="M31" s="21"/>
    </row>
    <row r="32" ht="24.4" customHeight="1" spans="1:13">
      <c r="A32" s="21"/>
      <c r="B32" s="21"/>
      <c r="C32" s="26"/>
      <c r="D32" s="21"/>
      <c r="E32" s="33" t="s">
        <v>484</v>
      </c>
      <c r="F32" s="33" t="s">
        <v>485</v>
      </c>
      <c r="G32" s="21" t="s">
        <v>515</v>
      </c>
      <c r="H32" s="21" t="s">
        <v>516</v>
      </c>
      <c r="I32" s="21" t="s">
        <v>517</v>
      </c>
      <c r="J32" s="21"/>
      <c r="K32" s="21" t="s">
        <v>518</v>
      </c>
      <c r="L32" s="21" t="s">
        <v>487</v>
      </c>
      <c r="M32" s="21"/>
    </row>
    <row r="33" ht="24.4" customHeight="1" spans="1:13">
      <c r="A33" s="21"/>
      <c r="B33" s="21"/>
      <c r="C33" s="26"/>
      <c r="D33" s="21"/>
      <c r="E33" s="33"/>
      <c r="F33" s="33" t="s">
        <v>488</v>
      </c>
      <c r="G33" s="21"/>
      <c r="H33" s="21"/>
      <c r="I33" s="21"/>
      <c r="J33" s="21"/>
      <c r="K33" s="21"/>
      <c r="L33" s="21"/>
      <c r="M33" s="21"/>
    </row>
    <row r="34" ht="24.4" customHeight="1" spans="1:13">
      <c r="A34" s="21"/>
      <c r="B34" s="21"/>
      <c r="C34" s="26"/>
      <c r="D34" s="21"/>
      <c r="E34" s="33"/>
      <c r="F34" s="33" t="s">
        <v>489</v>
      </c>
      <c r="G34" s="21"/>
      <c r="H34" s="21"/>
      <c r="I34" s="21"/>
      <c r="J34" s="21"/>
      <c r="K34" s="21"/>
      <c r="L34" s="21"/>
      <c r="M34" s="21"/>
    </row>
    <row r="35" ht="24.4" customHeight="1" spans="1:13">
      <c r="A35" s="21"/>
      <c r="B35" s="21"/>
      <c r="C35" s="26"/>
      <c r="D35" s="21"/>
      <c r="E35" s="33" t="s">
        <v>491</v>
      </c>
      <c r="F35" s="33" t="s">
        <v>492</v>
      </c>
      <c r="G35" s="21" t="s">
        <v>512</v>
      </c>
      <c r="H35" s="21" t="s">
        <v>512</v>
      </c>
      <c r="I35" s="21"/>
      <c r="J35" s="21"/>
      <c r="K35" s="21" t="s">
        <v>479</v>
      </c>
      <c r="L35" s="21" t="s">
        <v>487</v>
      </c>
      <c r="M35" s="21"/>
    </row>
    <row r="36" ht="24.4" customHeight="1" spans="1:13">
      <c r="A36" s="21"/>
      <c r="B36" s="21"/>
      <c r="C36" s="26"/>
      <c r="D36" s="21"/>
      <c r="E36" s="33"/>
      <c r="F36" s="33" t="s">
        <v>493</v>
      </c>
      <c r="G36" s="21"/>
      <c r="H36" s="21"/>
      <c r="I36" s="21"/>
      <c r="J36" s="21"/>
      <c r="K36" s="21"/>
      <c r="L36" s="21"/>
      <c r="M36" s="21"/>
    </row>
    <row r="37" ht="24.4" customHeight="1" spans="1:13">
      <c r="A37" s="21"/>
      <c r="B37" s="21"/>
      <c r="C37" s="26"/>
      <c r="D37" s="21"/>
      <c r="E37" s="33"/>
      <c r="F37" s="33" t="s">
        <v>494</v>
      </c>
      <c r="G37" s="21"/>
      <c r="H37" s="21"/>
      <c r="I37" s="21"/>
      <c r="J37" s="21"/>
      <c r="K37" s="21"/>
      <c r="L37" s="21"/>
      <c r="M37" s="21"/>
    </row>
    <row r="38" ht="24.4" customHeight="1" spans="1:13">
      <c r="A38" s="21"/>
      <c r="B38" s="21"/>
      <c r="C38" s="26"/>
      <c r="D38" s="21"/>
      <c r="E38" s="33"/>
      <c r="F38" s="33" t="s">
        <v>495</v>
      </c>
      <c r="G38" s="21"/>
      <c r="H38" s="21"/>
      <c r="I38" s="21"/>
      <c r="J38" s="21"/>
      <c r="K38" s="21"/>
      <c r="L38" s="21"/>
      <c r="M38" s="21"/>
    </row>
    <row r="39" ht="24.4" customHeight="1" spans="1:13">
      <c r="A39" s="21"/>
      <c r="B39" s="21"/>
      <c r="C39" s="26"/>
      <c r="D39" s="21"/>
      <c r="E39" s="33" t="s">
        <v>496</v>
      </c>
      <c r="F39" s="33" t="s">
        <v>497</v>
      </c>
      <c r="G39" s="21" t="s">
        <v>498</v>
      </c>
      <c r="H39" s="21" t="s">
        <v>499</v>
      </c>
      <c r="I39" s="21" t="s">
        <v>519</v>
      </c>
      <c r="J39" s="21"/>
      <c r="K39" s="21" t="s">
        <v>519</v>
      </c>
      <c r="L39" s="21" t="s">
        <v>487</v>
      </c>
      <c r="M39" s="21"/>
    </row>
    <row r="40" ht="24.4" customHeight="1" spans="1:13">
      <c r="A40" s="21" t="s">
        <v>156</v>
      </c>
      <c r="B40" s="21" t="s">
        <v>520</v>
      </c>
      <c r="C40" s="26">
        <v>150000</v>
      </c>
      <c r="D40" s="21" t="s">
        <v>521</v>
      </c>
      <c r="E40" s="33" t="s">
        <v>476</v>
      </c>
      <c r="F40" s="33" t="s">
        <v>477</v>
      </c>
      <c r="G40" s="21" t="s">
        <v>522</v>
      </c>
      <c r="H40" s="21" t="s">
        <v>522</v>
      </c>
      <c r="I40" s="21" t="s">
        <v>479</v>
      </c>
      <c r="J40" s="21"/>
      <c r="K40" s="21"/>
      <c r="L40" s="21"/>
      <c r="M40" s="21"/>
    </row>
    <row r="41" ht="24.4" customHeight="1" spans="1:13">
      <c r="A41" s="21"/>
      <c r="B41" s="21"/>
      <c r="C41" s="26"/>
      <c r="D41" s="21"/>
      <c r="E41" s="33"/>
      <c r="F41" s="33" t="s">
        <v>480</v>
      </c>
      <c r="G41" s="21"/>
      <c r="H41" s="21"/>
      <c r="I41" s="21"/>
      <c r="J41" s="21"/>
      <c r="K41" s="21"/>
      <c r="L41" s="21"/>
      <c r="M41" s="21"/>
    </row>
    <row r="42" ht="24.4" customHeight="1" spans="1:13">
      <c r="A42" s="21"/>
      <c r="B42" s="21"/>
      <c r="C42" s="26"/>
      <c r="D42" s="21"/>
      <c r="E42" s="33"/>
      <c r="F42" s="33" t="s">
        <v>481</v>
      </c>
      <c r="G42" s="21" t="s">
        <v>482</v>
      </c>
      <c r="H42" s="21" t="s">
        <v>483</v>
      </c>
      <c r="I42" s="21" t="s">
        <v>483</v>
      </c>
      <c r="J42" s="21"/>
      <c r="K42" s="21"/>
      <c r="L42" s="21"/>
      <c r="M42" s="21"/>
    </row>
    <row r="43" ht="24.4" customHeight="1" spans="1:13">
      <c r="A43" s="21"/>
      <c r="B43" s="21"/>
      <c r="C43" s="26"/>
      <c r="D43" s="21"/>
      <c r="E43" s="33" t="s">
        <v>484</v>
      </c>
      <c r="F43" s="33" t="s">
        <v>485</v>
      </c>
      <c r="G43" s="21" t="s">
        <v>523</v>
      </c>
      <c r="H43" s="21" t="s">
        <v>483</v>
      </c>
      <c r="I43" s="21" t="s">
        <v>524</v>
      </c>
      <c r="J43" s="21"/>
      <c r="K43" s="21"/>
      <c r="L43" s="21"/>
      <c r="M43" s="21"/>
    </row>
    <row r="44" ht="24.4" customHeight="1" spans="1:13">
      <c r="A44" s="21"/>
      <c r="B44" s="21"/>
      <c r="C44" s="26"/>
      <c r="D44" s="21"/>
      <c r="E44" s="33"/>
      <c r="F44" s="33" t="s">
        <v>488</v>
      </c>
      <c r="G44" s="21"/>
      <c r="H44" s="21"/>
      <c r="I44" s="21"/>
      <c r="J44" s="21"/>
      <c r="K44" s="21"/>
      <c r="L44" s="21"/>
      <c r="M44" s="21"/>
    </row>
    <row r="45" ht="24.4" customHeight="1" spans="1:13">
      <c r="A45" s="21"/>
      <c r="B45" s="21"/>
      <c r="C45" s="26"/>
      <c r="D45" s="21"/>
      <c r="E45" s="33"/>
      <c r="F45" s="33" t="s">
        <v>489</v>
      </c>
      <c r="G45" s="21"/>
      <c r="H45" s="21"/>
      <c r="I45" s="21"/>
      <c r="J45" s="21"/>
      <c r="K45" s="21"/>
      <c r="L45" s="21"/>
      <c r="M45" s="21"/>
    </row>
    <row r="46" ht="24.4" customHeight="1" spans="1:13">
      <c r="A46" s="21"/>
      <c r="B46" s="21"/>
      <c r="C46" s="26"/>
      <c r="D46" s="21"/>
      <c r="E46" s="33" t="s">
        <v>491</v>
      </c>
      <c r="F46" s="33" t="s">
        <v>492</v>
      </c>
      <c r="G46" s="21" t="s">
        <v>525</v>
      </c>
      <c r="H46" s="21" t="s">
        <v>483</v>
      </c>
      <c r="I46" s="21" t="s">
        <v>483</v>
      </c>
      <c r="J46" s="21"/>
      <c r="K46" s="21"/>
      <c r="L46" s="21"/>
      <c r="M46" s="21"/>
    </row>
    <row r="47" ht="24.4" customHeight="1" spans="1:13">
      <c r="A47" s="21"/>
      <c r="B47" s="21"/>
      <c r="C47" s="26"/>
      <c r="D47" s="21"/>
      <c r="E47" s="33"/>
      <c r="F47" s="33" t="s">
        <v>493</v>
      </c>
      <c r="G47" s="21"/>
      <c r="H47" s="21"/>
      <c r="I47" s="21"/>
      <c r="J47" s="21"/>
      <c r="K47" s="21"/>
      <c r="L47" s="21"/>
      <c r="M47" s="21"/>
    </row>
    <row r="48" ht="24.4" customHeight="1" spans="1:13">
      <c r="A48" s="21"/>
      <c r="B48" s="21"/>
      <c r="C48" s="26"/>
      <c r="D48" s="21"/>
      <c r="E48" s="33"/>
      <c r="F48" s="33" t="s">
        <v>494</v>
      </c>
      <c r="G48" s="21"/>
      <c r="H48" s="21"/>
      <c r="I48" s="21"/>
      <c r="J48" s="21"/>
      <c r="K48" s="21"/>
      <c r="L48" s="21"/>
      <c r="M48" s="21"/>
    </row>
    <row r="49" ht="24.4" customHeight="1" spans="1:13">
      <c r="A49" s="21"/>
      <c r="B49" s="21"/>
      <c r="C49" s="26"/>
      <c r="D49" s="21"/>
      <c r="E49" s="33"/>
      <c r="F49" s="33" t="s">
        <v>495</v>
      </c>
      <c r="G49" s="21"/>
      <c r="H49" s="21"/>
      <c r="I49" s="21"/>
      <c r="J49" s="21"/>
      <c r="K49" s="21"/>
      <c r="L49" s="21"/>
      <c r="M49" s="21"/>
    </row>
    <row r="50" ht="24.4" customHeight="1" spans="1:13">
      <c r="A50" s="21"/>
      <c r="B50" s="21"/>
      <c r="C50" s="26"/>
      <c r="D50" s="21"/>
      <c r="E50" s="33" t="s">
        <v>496</v>
      </c>
      <c r="F50" s="33" t="s">
        <v>497</v>
      </c>
      <c r="G50" s="21" t="s">
        <v>498</v>
      </c>
      <c r="H50" s="21" t="s">
        <v>499</v>
      </c>
      <c r="I50" s="21" t="s">
        <v>500</v>
      </c>
      <c r="J50" s="21"/>
      <c r="K50" s="21"/>
      <c r="L50" s="21"/>
      <c r="M50" s="21"/>
    </row>
    <row r="51" ht="24.4" customHeight="1" spans="1:13">
      <c r="A51" s="21" t="s">
        <v>156</v>
      </c>
      <c r="B51" s="21" t="s">
        <v>526</v>
      </c>
      <c r="C51" s="26">
        <v>100000</v>
      </c>
      <c r="D51" s="21" t="s">
        <v>527</v>
      </c>
      <c r="E51" s="33" t="s">
        <v>476</v>
      </c>
      <c r="F51" s="33" t="s">
        <v>477</v>
      </c>
      <c r="G51" s="21" t="s">
        <v>528</v>
      </c>
      <c r="H51" s="21" t="s">
        <v>528</v>
      </c>
      <c r="I51" s="21" t="s">
        <v>479</v>
      </c>
      <c r="J51" s="21"/>
      <c r="K51" s="21"/>
      <c r="L51" s="21"/>
      <c r="M51" s="21"/>
    </row>
    <row r="52" ht="24.4" customHeight="1" spans="1:13">
      <c r="A52" s="21"/>
      <c r="B52" s="21"/>
      <c r="C52" s="26"/>
      <c r="D52" s="21"/>
      <c r="E52" s="33"/>
      <c r="F52" s="33" t="s">
        <v>480</v>
      </c>
      <c r="G52" s="21"/>
      <c r="H52" s="21"/>
      <c r="I52" s="21"/>
      <c r="J52" s="21"/>
      <c r="K52" s="21"/>
      <c r="L52" s="21"/>
      <c r="M52" s="21"/>
    </row>
    <row r="53" ht="24.4" customHeight="1" spans="1:13">
      <c r="A53" s="21"/>
      <c r="B53" s="21"/>
      <c r="C53" s="26"/>
      <c r="D53" s="21"/>
      <c r="E53" s="33"/>
      <c r="F53" s="33" t="s">
        <v>481</v>
      </c>
      <c r="G53" s="21" t="s">
        <v>482</v>
      </c>
      <c r="H53" s="21" t="s">
        <v>483</v>
      </c>
      <c r="I53" s="21" t="s">
        <v>483</v>
      </c>
      <c r="J53" s="21"/>
      <c r="K53" s="21"/>
      <c r="L53" s="21"/>
      <c r="M53" s="21"/>
    </row>
    <row r="54" ht="24.4" customHeight="1" spans="1:13">
      <c r="A54" s="21"/>
      <c r="B54" s="21"/>
      <c r="C54" s="26"/>
      <c r="D54" s="21"/>
      <c r="E54" s="33" t="s">
        <v>484</v>
      </c>
      <c r="F54" s="33" t="s">
        <v>485</v>
      </c>
      <c r="G54" s="21" t="s">
        <v>529</v>
      </c>
      <c r="H54" s="21" t="s">
        <v>529</v>
      </c>
      <c r="I54" s="21"/>
      <c r="J54" s="21"/>
      <c r="K54" s="21" t="s">
        <v>479</v>
      </c>
      <c r="L54" s="21" t="s">
        <v>487</v>
      </c>
      <c r="M54" s="21"/>
    </row>
    <row r="55" ht="24.4" customHeight="1" spans="1:13">
      <c r="A55" s="21"/>
      <c r="B55" s="21"/>
      <c r="C55" s="26"/>
      <c r="D55" s="21"/>
      <c r="E55" s="33"/>
      <c r="F55" s="33" t="s">
        <v>488</v>
      </c>
      <c r="G55" s="21"/>
      <c r="H55" s="21"/>
      <c r="I55" s="21"/>
      <c r="J55" s="21"/>
      <c r="K55" s="21"/>
      <c r="L55" s="21"/>
      <c r="M55" s="21"/>
    </row>
    <row r="56" ht="24.4" customHeight="1" spans="1:13">
      <c r="A56" s="21"/>
      <c r="B56" s="21"/>
      <c r="C56" s="26"/>
      <c r="D56" s="21"/>
      <c r="E56" s="33"/>
      <c r="F56" s="33" t="s">
        <v>489</v>
      </c>
      <c r="G56" s="21" t="s">
        <v>490</v>
      </c>
      <c r="H56" s="21" t="s">
        <v>483</v>
      </c>
      <c r="I56" s="21" t="s">
        <v>483</v>
      </c>
      <c r="J56" s="21"/>
      <c r="K56" s="21"/>
      <c r="L56" s="21"/>
      <c r="M56" s="21"/>
    </row>
    <row r="57" ht="24.4" customHeight="1" spans="1:13">
      <c r="A57" s="21"/>
      <c r="B57" s="21"/>
      <c r="C57" s="26"/>
      <c r="D57" s="21"/>
      <c r="E57" s="33" t="s">
        <v>491</v>
      </c>
      <c r="F57" s="33" t="s">
        <v>492</v>
      </c>
      <c r="G57" s="21" t="s">
        <v>529</v>
      </c>
      <c r="H57" s="21" t="s">
        <v>529</v>
      </c>
      <c r="I57" s="21"/>
      <c r="J57" s="21"/>
      <c r="K57" s="21" t="s">
        <v>479</v>
      </c>
      <c r="L57" s="21" t="s">
        <v>487</v>
      </c>
      <c r="M57" s="21"/>
    </row>
    <row r="58" ht="24.4" customHeight="1" spans="1:13">
      <c r="A58" s="21"/>
      <c r="B58" s="21"/>
      <c r="C58" s="26"/>
      <c r="D58" s="21"/>
      <c r="E58" s="33"/>
      <c r="F58" s="33" t="s">
        <v>493</v>
      </c>
      <c r="G58" s="21"/>
      <c r="H58" s="21"/>
      <c r="I58" s="21"/>
      <c r="J58" s="21"/>
      <c r="K58" s="21"/>
      <c r="L58" s="21"/>
      <c r="M58" s="21"/>
    </row>
    <row r="59" ht="24.4" customHeight="1" spans="1:13">
      <c r="A59" s="21"/>
      <c r="B59" s="21"/>
      <c r="C59" s="26"/>
      <c r="D59" s="21"/>
      <c r="E59" s="33"/>
      <c r="F59" s="33" t="s">
        <v>494</v>
      </c>
      <c r="G59" s="21"/>
      <c r="H59" s="21"/>
      <c r="I59" s="21"/>
      <c r="J59" s="21"/>
      <c r="K59" s="21"/>
      <c r="L59" s="21"/>
      <c r="M59" s="21"/>
    </row>
    <row r="60" ht="24.4" customHeight="1" spans="1:13">
      <c r="A60" s="21"/>
      <c r="B60" s="21"/>
      <c r="C60" s="26"/>
      <c r="D60" s="21"/>
      <c r="E60" s="33"/>
      <c r="F60" s="33" t="s">
        <v>495</v>
      </c>
      <c r="G60" s="21"/>
      <c r="H60" s="21"/>
      <c r="I60" s="21"/>
      <c r="J60" s="21"/>
      <c r="K60" s="21"/>
      <c r="L60" s="21"/>
      <c r="M60" s="21"/>
    </row>
    <row r="61" ht="24.4" customHeight="1" spans="1:13">
      <c r="A61" s="21"/>
      <c r="B61" s="21"/>
      <c r="C61" s="26"/>
      <c r="D61" s="21"/>
      <c r="E61" s="33" t="s">
        <v>496</v>
      </c>
      <c r="F61" s="33" t="s">
        <v>497</v>
      </c>
      <c r="G61" s="21" t="s">
        <v>498</v>
      </c>
      <c r="H61" s="21" t="s">
        <v>499</v>
      </c>
      <c r="I61" s="21" t="s">
        <v>500</v>
      </c>
      <c r="J61" s="21"/>
      <c r="K61" s="21"/>
      <c r="L61" s="21"/>
      <c r="M61" s="21"/>
    </row>
    <row r="62" ht="24.4" customHeight="1" spans="1:13">
      <c r="A62" s="21" t="s">
        <v>156</v>
      </c>
      <c r="B62" s="21" t="s">
        <v>530</v>
      </c>
      <c r="C62" s="26">
        <v>200000</v>
      </c>
      <c r="D62" s="21" t="s">
        <v>531</v>
      </c>
      <c r="E62" s="33" t="s">
        <v>476</v>
      </c>
      <c r="F62" s="33" t="s">
        <v>477</v>
      </c>
      <c r="G62" s="21"/>
      <c r="H62" s="21"/>
      <c r="I62" s="21"/>
      <c r="J62" s="21"/>
      <c r="K62" s="21"/>
      <c r="L62" s="21"/>
      <c r="M62" s="21"/>
    </row>
    <row r="63" ht="24.4" customHeight="1" spans="1:13">
      <c r="A63" s="21"/>
      <c r="B63" s="21"/>
      <c r="C63" s="26"/>
      <c r="D63" s="21"/>
      <c r="E63" s="33"/>
      <c r="F63" s="33" t="s">
        <v>480</v>
      </c>
      <c r="G63" s="21" t="s">
        <v>532</v>
      </c>
      <c r="H63" s="21" t="s">
        <v>532</v>
      </c>
      <c r="I63" s="21" t="s">
        <v>479</v>
      </c>
      <c r="J63" s="21"/>
      <c r="K63" s="21"/>
      <c r="L63" s="21"/>
      <c r="M63" s="21"/>
    </row>
    <row r="64" ht="24.4" customHeight="1" spans="1:13">
      <c r="A64" s="21"/>
      <c r="B64" s="21"/>
      <c r="C64" s="26"/>
      <c r="D64" s="21"/>
      <c r="E64" s="33"/>
      <c r="F64" s="33" t="s">
        <v>481</v>
      </c>
      <c r="G64" s="21"/>
      <c r="H64" s="21"/>
      <c r="I64" s="21"/>
      <c r="J64" s="21"/>
      <c r="K64" s="21"/>
      <c r="L64" s="21"/>
      <c r="M64" s="21"/>
    </row>
    <row r="65" ht="24.4" customHeight="1" spans="1:13">
      <c r="A65" s="21"/>
      <c r="B65" s="21"/>
      <c r="C65" s="26"/>
      <c r="D65" s="21"/>
      <c r="E65" s="33" t="s">
        <v>484</v>
      </c>
      <c r="F65" s="33" t="s">
        <v>485</v>
      </c>
      <c r="G65" s="21" t="s">
        <v>486</v>
      </c>
      <c r="H65" s="21" t="s">
        <v>486</v>
      </c>
      <c r="I65" s="21"/>
      <c r="J65" s="21"/>
      <c r="K65" s="21" t="s">
        <v>479</v>
      </c>
      <c r="L65" s="21" t="s">
        <v>487</v>
      </c>
      <c r="M65" s="21"/>
    </row>
    <row r="66" ht="24.4" customHeight="1" spans="1:13">
      <c r="A66" s="21"/>
      <c r="B66" s="21"/>
      <c r="C66" s="26"/>
      <c r="D66" s="21"/>
      <c r="E66" s="33"/>
      <c r="F66" s="33" t="s">
        <v>488</v>
      </c>
      <c r="G66" s="21"/>
      <c r="H66" s="21"/>
      <c r="I66" s="21"/>
      <c r="J66" s="21"/>
      <c r="K66" s="21"/>
      <c r="L66" s="21"/>
      <c r="M66" s="21"/>
    </row>
    <row r="67" ht="24.4" customHeight="1" spans="1:13">
      <c r="A67" s="21"/>
      <c r="B67" s="21"/>
      <c r="C67" s="26"/>
      <c r="D67" s="21"/>
      <c r="E67" s="33"/>
      <c r="F67" s="33" t="s">
        <v>489</v>
      </c>
      <c r="G67" s="21" t="s">
        <v>533</v>
      </c>
      <c r="H67" s="21" t="s">
        <v>483</v>
      </c>
      <c r="I67" s="21" t="s">
        <v>483</v>
      </c>
      <c r="J67" s="21"/>
      <c r="K67" s="21"/>
      <c r="L67" s="21"/>
      <c r="M67" s="21"/>
    </row>
    <row r="68" ht="24.4" customHeight="1" spans="1:13">
      <c r="A68" s="21"/>
      <c r="B68" s="21"/>
      <c r="C68" s="26"/>
      <c r="D68" s="21"/>
      <c r="E68" s="33" t="s">
        <v>491</v>
      </c>
      <c r="F68" s="33" t="s">
        <v>492</v>
      </c>
      <c r="G68" s="21" t="s">
        <v>486</v>
      </c>
      <c r="H68" s="21" t="s">
        <v>486</v>
      </c>
      <c r="I68" s="21"/>
      <c r="J68" s="21"/>
      <c r="K68" s="21" t="s">
        <v>479</v>
      </c>
      <c r="L68" s="21" t="s">
        <v>487</v>
      </c>
      <c r="M68" s="21"/>
    </row>
    <row r="69" ht="24.4" customHeight="1" spans="1:13">
      <c r="A69" s="21"/>
      <c r="B69" s="21"/>
      <c r="C69" s="26"/>
      <c r="D69" s="21"/>
      <c r="E69" s="33"/>
      <c r="F69" s="33" t="s">
        <v>493</v>
      </c>
      <c r="G69" s="21"/>
      <c r="H69" s="21"/>
      <c r="I69" s="21"/>
      <c r="J69" s="21"/>
      <c r="K69" s="21"/>
      <c r="L69" s="21"/>
      <c r="M69" s="21"/>
    </row>
    <row r="70" ht="24.4" customHeight="1" spans="1:13">
      <c r="A70" s="21"/>
      <c r="B70" s="21"/>
      <c r="C70" s="26"/>
      <c r="D70" s="21"/>
      <c r="E70" s="33"/>
      <c r="F70" s="33" t="s">
        <v>494</v>
      </c>
      <c r="G70" s="21"/>
      <c r="H70" s="21"/>
      <c r="I70" s="21"/>
      <c r="J70" s="21"/>
      <c r="K70" s="21"/>
      <c r="L70" s="21"/>
      <c r="M70" s="21"/>
    </row>
    <row r="71" ht="24.4" customHeight="1" spans="1:13">
      <c r="A71" s="21"/>
      <c r="B71" s="21"/>
      <c r="C71" s="26"/>
      <c r="D71" s="21"/>
      <c r="E71" s="33"/>
      <c r="F71" s="33" t="s">
        <v>495</v>
      </c>
      <c r="G71" s="21"/>
      <c r="H71" s="21"/>
      <c r="I71" s="21"/>
      <c r="J71" s="21"/>
      <c r="K71" s="21"/>
      <c r="L71" s="21"/>
      <c r="M71" s="21"/>
    </row>
    <row r="72" ht="24.4" customHeight="1" spans="1:13">
      <c r="A72" s="21"/>
      <c r="B72" s="21"/>
      <c r="C72" s="26"/>
      <c r="D72" s="21"/>
      <c r="E72" s="33" t="s">
        <v>496</v>
      </c>
      <c r="F72" s="33" t="s">
        <v>497</v>
      </c>
      <c r="G72" s="21" t="s">
        <v>498</v>
      </c>
      <c r="H72" s="21" t="s">
        <v>499</v>
      </c>
      <c r="I72" s="21" t="s">
        <v>519</v>
      </c>
      <c r="J72" s="21"/>
      <c r="K72" s="21"/>
      <c r="L72" s="21"/>
      <c r="M72" s="21"/>
    </row>
    <row r="73" ht="24.4" customHeight="1" spans="1:13">
      <c r="A73" s="21" t="s">
        <v>156</v>
      </c>
      <c r="B73" s="21" t="s">
        <v>534</v>
      </c>
      <c r="C73" s="26">
        <v>50000</v>
      </c>
      <c r="D73" s="21" t="s">
        <v>535</v>
      </c>
      <c r="E73" s="33" t="s">
        <v>476</v>
      </c>
      <c r="F73" s="33" t="s">
        <v>477</v>
      </c>
      <c r="G73" s="21" t="s">
        <v>503</v>
      </c>
      <c r="H73" s="21" t="s">
        <v>503</v>
      </c>
      <c r="I73" s="21" t="s">
        <v>479</v>
      </c>
      <c r="J73" s="21"/>
      <c r="K73" s="21"/>
      <c r="L73" s="21"/>
      <c r="M73" s="21"/>
    </row>
    <row r="74" ht="24.4" customHeight="1" spans="1:13">
      <c r="A74" s="21"/>
      <c r="B74" s="21"/>
      <c r="C74" s="26"/>
      <c r="D74" s="21"/>
      <c r="E74" s="33"/>
      <c r="F74" s="33" t="s">
        <v>480</v>
      </c>
      <c r="G74" s="21"/>
      <c r="H74" s="21"/>
      <c r="I74" s="21"/>
      <c r="J74" s="21"/>
      <c r="K74" s="21"/>
      <c r="L74" s="21"/>
      <c r="M74" s="21"/>
    </row>
    <row r="75" ht="24.4" customHeight="1" spans="1:13">
      <c r="A75" s="21"/>
      <c r="B75" s="21"/>
      <c r="C75" s="26"/>
      <c r="D75" s="21"/>
      <c r="E75" s="33"/>
      <c r="F75" s="33" t="s">
        <v>481</v>
      </c>
      <c r="G75" s="21" t="s">
        <v>509</v>
      </c>
      <c r="H75" s="21" t="s">
        <v>483</v>
      </c>
      <c r="I75" s="21" t="s">
        <v>483</v>
      </c>
      <c r="J75" s="21"/>
      <c r="K75" s="21"/>
      <c r="L75" s="21"/>
      <c r="M75" s="21"/>
    </row>
    <row r="76" ht="24.4" customHeight="1" spans="1:13">
      <c r="A76" s="21"/>
      <c r="B76" s="21"/>
      <c r="C76" s="26"/>
      <c r="D76" s="21"/>
      <c r="E76" s="33" t="s">
        <v>484</v>
      </c>
      <c r="F76" s="33" t="s">
        <v>485</v>
      </c>
      <c r="G76" s="21" t="s">
        <v>536</v>
      </c>
      <c r="H76" s="21" t="s">
        <v>500</v>
      </c>
      <c r="I76" s="21" t="s">
        <v>483</v>
      </c>
      <c r="J76" s="21"/>
      <c r="K76" s="21"/>
      <c r="L76" s="21"/>
      <c r="M76" s="21"/>
    </row>
    <row r="77" ht="24.4" customHeight="1" spans="1:13">
      <c r="A77" s="21"/>
      <c r="B77" s="21"/>
      <c r="C77" s="26"/>
      <c r="D77" s="21"/>
      <c r="E77" s="33"/>
      <c r="F77" s="33" t="s">
        <v>488</v>
      </c>
      <c r="G77" s="21"/>
      <c r="H77" s="21"/>
      <c r="I77" s="21"/>
      <c r="J77" s="21"/>
      <c r="K77" s="21"/>
      <c r="L77" s="21"/>
      <c r="M77" s="21"/>
    </row>
    <row r="78" ht="24.4" customHeight="1" spans="1:13">
      <c r="A78" s="21"/>
      <c r="B78" s="21"/>
      <c r="C78" s="26"/>
      <c r="D78" s="21"/>
      <c r="E78" s="33"/>
      <c r="F78" s="33" t="s">
        <v>489</v>
      </c>
      <c r="G78" s="21" t="s">
        <v>490</v>
      </c>
      <c r="H78" s="21" t="s">
        <v>483</v>
      </c>
      <c r="I78" s="21" t="s">
        <v>483</v>
      </c>
      <c r="J78" s="21"/>
      <c r="K78" s="21"/>
      <c r="L78" s="21"/>
      <c r="M78" s="21"/>
    </row>
    <row r="79" ht="24.4" customHeight="1" spans="1:13">
      <c r="A79" s="21"/>
      <c r="B79" s="21"/>
      <c r="C79" s="26"/>
      <c r="D79" s="21"/>
      <c r="E79" s="33" t="s">
        <v>491</v>
      </c>
      <c r="F79" s="33" t="s">
        <v>492</v>
      </c>
      <c r="G79" s="21" t="s">
        <v>508</v>
      </c>
      <c r="H79" s="21" t="s">
        <v>508</v>
      </c>
      <c r="I79" s="21"/>
      <c r="J79" s="21"/>
      <c r="K79" s="21" t="s">
        <v>479</v>
      </c>
      <c r="L79" s="21" t="s">
        <v>487</v>
      </c>
      <c r="M79" s="21"/>
    </row>
    <row r="80" ht="24.4" customHeight="1" spans="1:13">
      <c r="A80" s="21"/>
      <c r="B80" s="21"/>
      <c r="C80" s="26"/>
      <c r="D80" s="21"/>
      <c r="E80" s="33"/>
      <c r="F80" s="33" t="s">
        <v>493</v>
      </c>
      <c r="G80" s="21"/>
      <c r="H80" s="21"/>
      <c r="I80" s="21"/>
      <c r="J80" s="21"/>
      <c r="K80" s="21"/>
      <c r="L80" s="21"/>
      <c r="M80" s="21"/>
    </row>
    <row r="81" ht="24.4" customHeight="1" spans="1:13">
      <c r="A81" s="21"/>
      <c r="B81" s="21"/>
      <c r="C81" s="26"/>
      <c r="D81" s="21"/>
      <c r="E81" s="33"/>
      <c r="F81" s="33" t="s">
        <v>494</v>
      </c>
      <c r="G81" s="21" t="s">
        <v>537</v>
      </c>
      <c r="H81" s="21" t="s">
        <v>483</v>
      </c>
      <c r="I81" s="21" t="s">
        <v>483</v>
      </c>
      <c r="J81" s="21"/>
      <c r="K81" s="21"/>
      <c r="L81" s="21"/>
      <c r="M81" s="21"/>
    </row>
    <row r="82" ht="24.4" customHeight="1" spans="1:13">
      <c r="A82" s="21"/>
      <c r="B82" s="21"/>
      <c r="C82" s="26"/>
      <c r="D82" s="21"/>
      <c r="E82" s="33"/>
      <c r="F82" s="33" t="s">
        <v>495</v>
      </c>
      <c r="G82" s="21"/>
      <c r="H82" s="21"/>
      <c r="I82" s="21"/>
      <c r="J82" s="21"/>
      <c r="K82" s="21"/>
      <c r="L82" s="21"/>
      <c r="M82" s="21"/>
    </row>
    <row r="83" ht="24.4" customHeight="1" spans="1:13">
      <c r="A83" s="21"/>
      <c r="B83" s="21"/>
      <c r="C83" s="26"/>
      <c r="D83" s="21"/>
      <c r="E83" s="33" t="s">
        <v>496</v>
      </c>
      <c r="F83" s="33" t="s">
        <v>497</v>
      </c>
      <c r="G83" s="21" t="s">
        <v>498</v>
      </c>
      <c r="H83" s="21" t="s">
        <v>499</v>
      </c>
      <c r="I83" s="21" t="s">
        <v>500</v>
      </c>
      <c r="J83" s="21"/>
      <c r="K83" s="21"/>
      <c r="L83" s="21"/>
      <c r="M83" s="21"/>
    </row>
    <row r="84" ht="24.4" customHeight="1" spans="1:13">
      <c r="A84" s="21" t="s">
        <v>156</v>
      </c>
      <c r="B84" s="21" t="s">
        <v>538</v>
      </c>
      <c r="C84" s="26">
        <v>100000</v>
      </c>
      <c r="D84" s="21" t="s">
        <v>539</v>
      </c>
      <c r="E84" s="33" t="s">
        <v>476</v>
      </c>
      <c r="F84" s="33" t="s">
        <v>477</v>
      </c>
      <c r="G84" s="21" t="s">
        <v>528</v>
      </c>
      <c r="H84" s="21" t="s">
        <v>528</v>
      </c>
      <c r="I84" s="21" t="s">
        <v>479</v>
      </c>
      <c r="J84" s="21"/>
      <c r="K84" s="21"/>
      <c r="L84" s="21"/>
      <c r="M84" s="21"/>
    </row>
    <row r="85" ht="24.4" customHeight="1" spans="1:13">
      <c r="A85" s="21"/>
      <c r="B85" s="21"/>
      <c r="C85" s="26"/>
      <c r="D85" s="21"/>
      <c r="E85" s="33"/>
      <c r="F85" s="33" t="s">
        <v>480</v>
      </c>
      <c r="G85" s="21" t="s">
        <v>540</v>
      </c>
      <c r="H85" s="21" t="s">
        <v>483</v>
      </c>
      <c r="I85" s="21" t="s">
        <v>483</v>
      </c>
      <c r="J85" s="21"/>
      <c r="K85" s="21"/>
      <c r="L85" s="21"/>
      <c r="M85" s="21"/>
    </row>
    <row r="86" ht="24.4" customHeight="1" spans="1:13">
      <c r="A86" s="21"/>
      <c r="B86" s="21"/>
      <c r="C86" s="26"/>
      <c r="D86" s="21"/>
      <c r="E86" s="33"/>
      <c r="F86" s="33" t="s">
        <v>481</v>
      </c>
      <c r="G86" s="21"/>
      <c r="H86" s="21"/>
      <c r="I86" s="21"/>
      <c r="J86" s="21"/>
      <c r="K86" s="21"/>
      <c r="L86" s="21"/>
      <c r="M86" s="21"/>
    </row>
    <row r="87" ht="24.4" customHeight="1" spans="1:13">
      <c r="A87" s="21"/>
      <c r="B87" s="21"/>
      <c r="C87" s="26"/>
      <c r="D87" s="21"/>
      <c r="E87" s="33" t="s">
        <v>484</v>
      </c>
      <c r="F87" s="33" t="s">
        <v>485</v>
      </c>
      <c r="G87" s="21" t="s">
        <v>529</v>
      </c>
      <c r="H87" s="21" t="s">
        <v>529</v>
      </c>
      <c r="I87" s="21"/>
      <c r="J87" s="21"/>
      <c r="K87" s="21" t="s">
        <v>479</v>
      </c>
      <c r="L87" s="21" t="s">
        <v>487</v>
      </c>
      <c r="M87" s="21"/>
    </row>
    <row r="88" ht="24.4" customHeight="1" spans="1:13">
      <c r="A88" s="21"/>
      <c r="B88" s="21"/>
      <c r="C88" s="26"/>
      <c r="D88" s="21"/>
      <c r="E88" s="33"/>
      <c r="F88" s="33" t="s">
        <v>488</v>
      </c>
      <c r="G88" s="21"/>
      <c r="H88" s="21"/>
      <c r="I88" s="21"/>
      <c r="J88" s="21"/>
      <c r="K88" s="21"/>
      <c r="L88" s="21"/>
      <c r="M88" s="21"/>
    </row>
    <row r="89" ht="24.4" customHeight="1" spans="1:13">
      <c r="A89" s="21"/>
      <c r="B89" s="21"/>
      <c r="C89" s="26"/>
      <c r="D89" s="21"/>
      <c r="E89" s="33"/>
      <c r="F89" s="33" t="s">
        <v>489</v>
      </c>
      <c r="G89" s="21"/>
      <c r="H89" s="21"/>
      <c r="I89" s="21"/>
      <c r="J89" s="21"/>
      <c r="K89" s="21"/>
      <c r="L89" s="21"/>
      <c r="M89" s="21"/>
    </row>
    <row r="90" ht="24.4" customHeight="1" spans="1:13">
      <c r="A90" s="21"/>
      <c r="B90" s="21"/>
      <c r="C90" s="26"/>
      <c r="D90" s="21"/>
      <c r="E90" s="33" t="s">
        <v>491</v>
      </c>
      <c r="F90" s="33" t="s">
        <v>492</v>
      </c>
      <c r="G90" s="21" t="s">
        <v>541</v>
      </c>
      <c r="H90" s="21" t="s">
        <v>483</v>
      </c>
      <c r="I90" s="21" t="s">
        <v>483</v>
      </c>
      <c r="J90" s="21"/>
      <c r="K90" s="21"/>
      <c r="L90" s="21"/>
      <c r="M90" s="21"/>
    </row>
    <row r="91" ht="24.4" customHeight="1" spans="1:13">
      <c r="A91" s="21"/>
      <c r="B91" s="21"/>
      <c r="C91" s="26"/>
      <c r="D91" s="21"/>
      <c r="E91" s="33"/>
      <c r="F91" s="33" t="s">
        <v>493</v>
      </c>
      <c r="G91" s="21"/>
      <c r="H91" s="21"/>
      <c r="I91" s="21"/>
      <c r="J91" s="21"/>
      <c r="K91" s="21"/>
      <c r="L91" s="21"/>
      <c r="M91" s="21"/>
    </row>
    <row r="92" ht="24.4" customHeight="1" spans="1:13">
      <c r="A92" s="21"/>
      <c r="B92" s="21"/>
      <c r="C92" s="26"/>
      <c r="D92" s="21"/>
      <c r="E92" s="33"/>
      <c r="F92" s="33" t="s">
        <v>494</v>
      </c>
      <c r="G92" s="21"/>
      <c r="H92" s="21"/>
      <c r="I92" s="21"/>
      <c r="J92" s="21"/>
      <c r="K92" s="21"/>
      <c r="L92" s="21"/>
      <c r="M92" s="21"/>
    </row>
    <row r="93" ht="24.4" customHeight="1" spans="1:13">
      <c r="A93" s="21"/>
      <c r="B93" s="21"/>
      <c r="C93" s="26"/>
      <c r="D93" s="21"/>
      <c r="E93" s="33"/>
      <c r="F93" s="33" t="s">
        <v>495</v>
      </c>
      <c r="G93" s="21"/>
      <c r="H93" s="21"/>
      <c r="I93" s="21"/>
      <c r="J93" s="21"/>
      <c r="K93" s="21"/>
      <c r="L93" s="21"/>
      <c r="M93" s="21"/>
    </row>
    <row r="94" ht="24.4" customHeight="1" spans="1:13">
      <c r="A94" s="21"/>
      <c r="B94" s="21"/>
      <c r="C94" s="26"/>
      <c r="D94" s="21"/>
      <c r="E94" s="33" t="s">
        <v>496</v>
      </c>
      <c r="F94" s="33" t="s">
        <v>497</v>
      </c>
      <c r="G94" s="21" t="s">
        <v>498</v>
      </c>
      <c r="H94" s="21" t="s">
        <v>499</v>
      </c>
      <c r="I94" s="21" t="s">
        <v>500</v>
      </c>
      <c r="J94" s="21"/>
      <c r="K94" s="21"/>
      <c r="L94" s="21"/>
      <c r="M94" s="21"/>
    </row>
    <row r="95" ht="24.4" customHeight="1" spans="1:13">
      <c r="A95" s="21" t="s">
        <v>156</v>
      </c>
      <c r="B95" s="21" t="s">
        <v>542</v>
      </c>
      <c r="C95" s="26">
        <v>50000</v>
      </c>
      <c r="D95" s="21" t="s">
        <v>543</v>
      </c>
      <c r="E95" s="33" t="s">
        <v>476</v>
      </c>
      <c r="F95" s="33" t="s">
        <v>477</v>
      </c>
      <c r="G95" s="21" t="s">
        <v>503</v>
      </c>
      <c r="H95" s="21" t="s">
        <v>503</v>
      </c>
      <c r="I95" s="21" t="s">
        <v>479</v>
      </c>
      <c r="J95" s="21"/>
      <c r="K95" s="21"/>
      <c r="L95" s="21"/>
      <c r="M95" s="21"/>
    </row>
    <row r="96" ht="24.4" customHeight="1" spans="1:13">
      <c r="A96" s="21"/>
      <c r="B96" s="21"/>
      <c r="C96" s="26"/>
      <c r="D96" s="21"/>
      <c r="E96" s="33"/>
      <c r="F96" s="33" t="s">
        <v>480</v>
      </c>
      <c r="G96" s="21"/>
      <c r="H96" s="21"/>
      <c r="I96" s="21"/>
      <c r="J96" s="21"/>
      <c r="K96" s="21"/>
      <c r="L96" s="21"/>
      <c r="M96" s="21"/>
    </row>
    <row r="97" ht="24.4" customHeight="1" spans="1:13">
      <c r="A97" s="21"/>
      <c r="B97" s="21"/>
      <c r="C97" s="26"/>
      <c r="D97" s="21"/>
      <c r="E97" s="33"/>
      <c r="F97" s="33" t="s">
        <v>481</v>
      </c>
      <c r="G97" s="21" t="s">
        <v>482</v>
      </c>
      <c r="H97" s="21" t="s">
        <v>483</v>
      </c>
      <c r="I97" s="21" t="s">
        <v>483</v>
      </c>
      <c r="J97" s="21"/>
      <c r="K97" s="21"/>
      <c r="L97" s="21"/>
      <c r="M97" s="21"/>
    </row>
    <row r="98" ht="24.4" customHeight="1" spans="1:13">
      <c r="A98" s="21"/>
      <c r="B98" s="21"/>
      <c r="C98" s="26"/>
      <c r="D98" s="21"/>
      <c r="E98" s="33" t="s">
        <v>484</v>
      </c>
      <c r="F98" s="33" t="s">
        <v>485</v>
      </c>
      <c r="G98" s="21" t="s">
        <v>508</v>
      </c>
      <c r="H98" s="21" t="s">
        <v>508</v>
      </c>
      <c r="I98" s="21"/>
      <c r="J98" s="21"/>
      <c r="K98" s="21" t="s">
        <v>479</v>
      </c>
      <c r="L98" s="21" t="s">
        <v>487</v>
      </c>
      <c r="M98" s="21"/>
    </row>
    <row r="99" ht="24.4" customHeight="1" spans="1:13">
      <c r="A99" s="21"/>
      <c r="B99" s="21"/>
      <c r="C99" s="26"/>
      <c r="D99" s="21"/>
      <c r="E99" s="33"/>
      <c r="F99" s="33" t="s">
        <v>488</v>
      </c>
      <c r="G99" s="21"/>
      <c r="H99" s="21"/>
      <c r="I99" s="21"/>
      <c r="J99" s="21"/>
      <c r="K99" s="21"/>
      <c r="L99" s="21"/>
      <c r="M99" s="21"/>
    </row>
    <row r="100" ht="24.4" customHeight="1" spans="1:13">
      <c r="A100" s="21"/>
      <c r="B100" s="21"/>
      <c r="C100" s="26"/>
      <c r="D100" s="21"/>
      <c r="E100" s="33"/>
      <c r="F100" s="33" t="s">
        <v>489</v>
      </c>
      <c r="G100" s="21" t="s">
        <v>533</v>
      </c>
      <c r="H100" s="21" t="s">
        <v>483</v>
      </c>
      <c r="I100" s="21" t="s">
        <v>483</v>
      </c>
      <c r="J100" s="21"/>
      <c r="K100" s="21"/>
      <c r="L100" s="21"/>
      <c r="M100" s="21"/>
    </row>
    <row r="101" ht="24.4" customHeight="1" spans="1:13">
      <c r="A101" s="21"/>
      <c r="B101" s="21"/>
      <c r="C101" s="26"/>
      <c r="D101" s="21"/>
      <c r="E101" s="33" t="s">
        <v>491</v>
      </c>
      <c r="F101" s="33" t="s">
        <v>492</v>
      </c>
      <c r="G101" s="21" t="s">
        <v>508</v>
      </c>
      <c r="H101" s="21" t="s">
        <v>508</v>
      </c>
      <c r="I101" s="21"/>
      <c r="J101" s="21"/>
      <c r="K101" s="21" t="s">
        <v>479</v>
      </c>
      <c r="L101" s="21" t="s">
        <v>487</v>
      </c>
      <c r="M101" s="21"/>
    </row>
    <row r="102" ht="24.4" customHeight="1" spans="1:13">
      <c r="A102" s="21"/>
      <c r="B102" s="21"/>
      <c r="C102" s="26"/>
      <c r="D102" s="21"/>
      <c r="E102" s="33"/>
      <c r="F102" s="33" t="s">
        <v>493</v>
      </c>
      <c r="G102" s="21"/>
      <c r="H102" s="21"/>
      <c r="I102" s="21"/>
      <c r="J102" s="21"/>
      <c r="K102" s="21"/>
      <c r="L102" s="21"/>
      <c r="M102" s="21"/>
    </row>
    <row r="103" ht="24.4" customHeight="1" spans="1:13">
      <c r="A103" s="21"/>
      <c r="B103" s="21"/>
      <c r="C103" s="26"/>
      <c r="D103" s="21"/>
      <c r="E103" s="33"/>
      <c r="F103" s="33" t="s">
        <v>494</v>
      </c>
      <c r="G103" s="21"/>
      <c r="H103" s="21"/>
      <c r="I103" s="21"/>
      <c r="J103" s="21"/>
      <c r="K103" s="21"/>
      <c r="L103" s="21"/>
      <c r="M103" s="21"/>
    </row>
    <row r="104" ht="24.4" customHeight="1" spans="1:13">
      <c r="A104" s="21"/>
      <c r="B104" s="21"/>
      <c r="C104" s="26"/>
      <c r="D104" s="21"/>
      <c r="E104" s="33"/>
      <c r="F104" s="33" t="s">
        <v>495</v>
      </c>
      <c r="G104" s="21"/>
      <c r="H104" s="21"/>
      <c r="I104" s="21"/>
      <c r="J104" s="21"/>
      <c r="K104" s="21"/>
      <c r="L104" s="21"/>
      <c r="M104" s="21"/>
    </row>
    <row r="105" ht="24.4" customHeight="1" spans="1:13">
      <c r="A105" s="21"/>
      <c r="B105" s="21"/>
      <c r="C105" s="26"/>
      <c r="D105" s="21"/>
      <c r="E105" s="33" t="s">
        <v>496</v>
      </c>
      <c r="F105" s="33" t="s">
        <v>497</v>
      </c>
      <c r="G105" s="21" t="s">
        <v>498</v>
      </c>
      <c r="H105" s="21" t="s">
        <v>499</v>
      </c>
      <c r="I105" s="21" t="s">
        <v>500</v>
      </c>
      <c r="J105" s="21"/>
      <c r="K105" s="21"/>
      <c r="L105" s="21"/>
      <c r="M105" s="21"/>
    </row>
    <row r="106" ht="16.35" customHeight="1" spans="1:4">
      <c r="A106" s="25" t="s">
        <v>544</v>
      </c>
      <c r="B106" s="25"/>
      <c r="C106" s="25"/>
      <c r="D106" s="25"/>
    </row>
  </sheetData>
  <mergeCells count="72">
    <mergeCell ref="C2:M2"/>
    <mergeCell ref="A3:K3"/>
    <mergeCell ref="L3:M3"/>
    <mergeCell ref="E4:M4"/>
    <mergeCell ref="A106:D106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I8" sqref="I8:I18"/>
    </sheetView>
  </sheetViews>
  <sheetFormatPr defaultColWidth="10" defaultRowHeight="13.5"/>
  <cols>
    <col min="1" max="1" width="7.625" style="15" customWidth="1"/>
    <col min="2" max="2" width="17" style="15" customWidth="1"/>
    <col min="3" max="3" width="8.625" style="15" customWidth="1"/>
    <col min="4" max="4" width="12" style="15" customWidth="1"/>
    <col min="5" max="5" width="8" style="15" customWidth="1"/>
    <col min="6" max="6" width="8.875" style="15" customWidth="1"/>
    <col min="7" max="7" width="8.125" style="15" customWidth="1"/>
    <col min="8" max="8" width="21" style="15" customWidth="1"/>
    <col min="9" max="9" width="7.625" style="15" customWidth="1"/>
    <col min="10" max="10" width="28.25" style="15" customWidth="1"/>
    <col min="11" max="11" width="7" style="15" customWidth="1"/>
    <col min="12" max="12" width="7.875" style="15" customWidth="1"/>
    <col min="13" max="13" width="9.125" style="15" customWidth="1"/>
    <col min="14" max="14" width="8" style="15" customWidth="1"/>
    <col min="15" max="15" width="7.5" style="15" customWidth="1"/>
    <col min="16" max="16" width="6.5" style="15" customWidth="1"/>
    <col min="17" max="17" width="21.875" style="15" customWidth="1"/>
    <col min="18" max="18" width="33.25" style="15" customWidth="1"/>
    <col min="19" max="19" width="12.625" style="15" customWidth="1"/>
    <col min="20" max="16384" width="10" style="15"/>
  </cols>
  <sheetData>
    <row r="1" ht="16.35" customHeight="1" spans="1:19">
      <c r="A1" s="16"/>
      <c r="S1" s="16" t="s">
        <v>545</v>
      </c>
    </row>
    <row r="2" ht="42.2" customHeight="1" spans="1:19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ht="23.25" customHeight="1" spans="1:19">
      <c r="A3" s="18" t="s">
        <v>459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ht="16.35" customHeight="1" spans="1:19">
      <c r="A4" s="16"/>
      <c r="B4" s="16"/>
      <c r="C4" s="16"/>
      <c r="D4" s="16"/>
      <c r="E4" s="16"/>
      <c r="F4" s="16"/>
      <c r="G4" s="16"/>
      <c r="H4" s="16"/>
      <c r="I4" s="16"/>
      <c r="J4" s="16"/>
      <c r="Q4" s="3" t="s">
        <v>32</v>
      </c>
      <c r="R4" s="3"/>
      <c r="S4" s="3"/>
    </row>
    <row r="5" ht="18.2" customHeight="1" spans="1:19">
      <c r="A5" s="19" t="s">
        <v>414</v>
      </c>
      <c r="B5" s="19" t="s">
        <v>415</v>
      </c>
      <c r="C5" s="19" t="s">
        <v>546</v>
      </c>
      <c r="D5" s="19"/>
      <c r="E5" s="19"/>
      <c r="F5" s="19"/>
      <c r="G5" s="19"/>
      <c r="H5" s="19"/>
      <c r="I5" s="19"/>
      <c r="J5" s="19" t="s">
        <v>547</v>
      </c>
      <c r="K5" s="19" t="s">
        <v>548</v>
      </c>
      <c r="L5" s="19"/>
      <c r="M5" s="19"/>
      <c r="N5" s="19"/>
      <c r="O5" s="19"/>
      <c r="P5" s="19"/>
      <c r="Q5" s="19"/>
      <c r="R5" s="19"/>
      <c r="S5" s="19"/>
    </row>
    <row r="6" ht="18.95" customHeight="1" spans="1:19">
      <c r="A6" s="19"/>
      <c r="B6" s="19"/>
      <c r="C6" s="19" t="s">
        <v>461</v>
      </c>
      <c r="D6" s="19" t="s">
        <v>549</v>
      </c>
      <c r="E6" s="19"/>
      <c r="F6" s="19"/>
      <c r="G6" s="19"/>
      <c r="H6" s="19" t="s">
        <v>550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ht="31.15" customHeight="1" spans="1:19">
      <c r="A7" s="19"/>
      <c r="B7" s="19"/>
      <c r="C7" s="19"/>
      <c r="D7" s="20" t="s">
        <v>140</v>
      </c>
      <c r="E7" s="20" t="s">
        <v>551</v>
      </c>
      <c r="F7" s="20" t="s">
        <v>144</v>
      </c>
      <c r="G7" s="20" t="s">
        <v>552</v>
      </c>
      <c r="H7" s="19" t="s">
        <v>166</v>
      </c>
      <c r="I7" s="19" t="s">
        <v>167</v>
      </c>
      <c r="J7" s="19"/>
      <c r="K7" s="19" t="s">
        <v>464</v>
      </c>
      <c r="L7" s="19" t="s">
        <v>465</v>
      </c>
      <c r="M7" s="19" t="s">
        <v>466</v>
      </c>
      <c r="N7" s="19" t="s">
        <v>471</v>
      </c>
      <c r="O7" s="19" t="s">
        <v>467</v>
      </c>
      <c r="P7" s="19" t="s">
        <v>553</v>
      </c>
      <c r="Q7" s="19" t="s">
        <v>554</v>
      </c>
      <c r="R7" s="19" t="s">
        <v>555</v>
      </c>
      <c r="S7" s="19" t="s">
        <v>472</v>
      </c>
    </row>
    <row r="8" ht="19.9" customHeight="1" spans="1:19">
      <c r="A8" s="21" t="s">
        <v>473</v>
      </c>
      <c r="B8" s="21" t="s">
        <v>3</v>
      </c>
      <c r="C8" s="22">
        <v>21610272.44</v>
      </c>
      <c r="D8" s="23">
        <v>21160272.44</v>
      </c>
      <c r="E8" s="23"/>
      <c r="F8" s="23"/>
      <c r="G8" s="23">
        <v>450000</v>
      </c>
      <c r="H8" s="24">
        <v>18630272.44</v>
      </c>
      <c r="I8" s="26">
        <v>2980000</v>
      </c>
      <c r="J8" s="21" t="s">
        <v>556</v>
      </c>
      <c r="K8" s="21" t="s">
        <v>476</v>
      </c>
      <c r="L8" s="21" t="s">
        <v>477</v>
      </c>
      <c r="M8" s="21" t="s">
        <v>557</v>
      </c>
      <c r="N8" s="21"/>
      <c r="O8" s="21" t="s">
        <v>483</v>
      </c>
      <c r="P8" s="21"/>
      <c r="Q8" s="21" t="s">
        <v>557</v>
      </c>
      <c r="R8" s="21" t="s">
        <v>558</v>
      </c>
      <c r="S8" s="21"/>
    </row>
    <row r="9" ht="19.9" customHeight="1" spans="1:19">
      <c r="A9" s="21"/>
      <c r="B9" s="21"/>
      <c r="C9" s="22"/>
      <c r="D9" s="23"/>
      <c r="E9" s="23"/>
      <c r="F9" s="23"/>
      <c r="G9" s="23"/>
      <c r="H9" s="24"/>
      <c r="I9" s="26"/>
      <c r="J9" s="21"/>
      <c r="K9" s="21"/>
      <c r="L9" s="21" t="s">
        <v>480</v>
      </c>
      <c r="M9" s="21" t="s">
        <v>559</v>
      </c>
      <c r="N9" s="21" t="s">
        <v>560</v>
      </c>
      <c r="O9" s="21" t="s">
        <v>561</v>
      </c>
      <c r="P9" s="21" t="s">
        <v>479</v>
      </c>
      <c r="Q9" s="21" t="s">
        <v>562</v>
      </c>
      <c r="R9" s="21" t="s">
        <v>558</v>
      </c>
      <c r="S9" s="21"/>
    </row>
    <row r="10" ht="19.9" customHeight="1" spans="1:19">
      <c r="A10" s="21"/>
      <c r="B10" s="21"/>
      <c r="C10" s="22"/>
      <c r="D10" s="23"/>
      <c r="E10" s="23"/>
      <c r="F10" s="23"/>
      <c r="G10" s="23"/>
      <c r="H10" s="24"/>
      <c r="I10" s="26"/>
      <c r="J10" s="21"/>
      <c r="K10" s="21"/>
      <c r="L10" s="21" t="s">
        <v>481</v>
      </c>
      <c r="M10" s="21" t="s">
        <v>563</v>
      </c>
      <c r="N10" s="21"/>
      <c r="O10" s="21" t="s">
        <v>482</v>
      </c>
      <c r="P10" s="21"/>
      <c r="Q10" s="21" t="s">
        <v>563</v>
      </c>
      <c r="R10" s="21" t="s">
        <v>558</v>
      </c>
      <c r="S10" s="21"/>
    </row>
    <row r="11" ht="19.9" customHeight="1" spans="1:19">
      <c r="A11" s="21"/>
      <c r="B11" s="21"/>
      <c r="C11" s="22"/>
      <c r="D11" s="23"/>
      <c r="E11" s="23"/>
      <c r="F11" s="23"/>
      <c r="G11" s="23"/>
      <c r="H11" s="24"/>
      <c r="I11" s="26"/>
      <c r="J11" s="21"/>
      <c r="K11" s="27" t="s">
        <v>484</v>
      </c>
      <c r="L11" s="27" t="s">
        <v>485</v>
      </c>
      <c r="M11" s="21" t="s">
        <v>564</v>
      </c>
      <c r="N11" s="21" t="s">
        <v>565</v>
      </c>
      <c r="O11" s="21" t="s">
        <v>566</v>
      </c>
      <c r="P11" s="21"/>
      <c r="Q11" s="21" t="s">
        <v>564</v>
      </c>
      <c r="R11" s="21" t="s">
        <v>558</v>
      </c>
      <c r="S11" s="21"/>
    </row>
    <row r="12" ht="19.9" customHeight="1" spans="1:19">
      <c r="A12" s="21"/>
      <c r="B12" s="21"/>
      <c r="C12" s="22"/>
      <c r="D12" s="23"/>
      <c r="E12" s="23"/>
      <c r="F12" s="23"/>
      <c r="G12" s="23"/>
      <c r="H12" s="24"/>
      <c r="I12" s="26"/>
      <c r="J12" s="21"/>
      <c r="K12" s="27"/>
      <c r="L12" s="27" t="s">
        <v>488</v>
      </c>
      <c r="M12" s="21" t="s">
        <v>567</v>
      </c>
      <c r="N12" s="21" t="s">
        <v>568</v>
      </c>
      <c r="O12" s="21" t="s">
        <v>566</v>
      </c>
      <c r="P12" s="21"/>
      <c r="Q12" s="21" t="s">
        <v>567</v>
      </c>
      <c r="R12" s="21" t="s">
        <v>558</v>
      </c>
      <c r="S12" s="21"/>
    </row>
    <row r="13" ht="29.25" customHeight="1" spans="1:19">
      <c r="A13" s="21"/>
      <c r="B13" s="21"/>
      <c r="C13" s="22"/>
      <c r="D13" s="23"/>
      <c r="E13" s="23"/>
      <c r="F13" s="23"/>
      <c r="G13" s="23"/>
      <c r="H13" s="24"/>
      <c r="I13" s="26"/>
      <c r="J13" s="21"/>
      <c r="K13" s="27"/>
      <c r="L13" s="27" t="s">
        <v>489</v>
      </c>
      <c r="M13" s="21" t="s">
        <v>569</v>
      </c>
      <c r="N13" s="21"/>
      <c r="O13" s="21" t="s">
        <v>570</v>
      </c>
      <c r="P13" s="21"/>
      <c r="Q13" s="21" t="s">
        <v>569</v>
      </c>
      <c r="R13" s="21" t="s">
        <v>558</v>
      </c>
      <c r="S13" s="21"/>
    </row>
    <row r="14" ht="19.9" customHeight="1" spans="1:19">
      <c r="A14" s="21"/>
      <c r="B14" s="21"/>
      <c r="C14" s="22"/>
      <c r="D14" s="23"/>
      <c r="E14" s="23"/>
      <c r="F14" s="23"/>
      <c r="G14" s="23"/>
      <c r="H14" s="24"/>
      <c r="I14" s="26"/>
      <c r="J14" s="21"/>
      <c r="K14" s="27" t="s">
        <v>491</v>
      </c>
      <c r="L14" s="27" t="s">
        <v>492</v>
      </c>
      <c r="M14" s="21" t="s">
        <v>571</v>
      </c>
      <c r="N14" s="21" t="s">
        <v>560</v>
      </c>
      <c r="O14" s="21" t="s">
        <v>572</v>
      </c>
      <c r="P14" s="21" t="s">
        <v>479</v>
      </c>
      <c r="Q14" s="21" t="s">
        <v>571</v>
      </c>
      <c r="R14" s="21" t="s">
        <v>558</v>
      </c>
      <c r="S14" s="21"/>
    </row>
    <row r="15" ht="19.9" customHeight="1" spans="1:19">
      <c r="A15" s="21"/>
      <c r="B15" s="21"/>
      <c r="C15" s="22"/>
      <c r="D15" s="23"/>
      <c r="E15" s="23"/>
      <c r="F15" s="23"/>
      <c r="G15" s="23"/>
      <c r="H15" s="24"/>
      <c r="I15" s="26"/>
      <c r="J15" s="21"/>
      <c r="K15" s="27"/>
      <c r="L15" s="27" t="s">
        <v>493</v>
      </c>
      <c r="M15" s="21" t="s">
        <v>573</v>
      </c>
      <c r="N15" s="21"/>
      <c r="O15" s="21" t="s">
        <v>574</v>
      </c>
      <c r="P15" s="21"/>
      <c r="Q15" s="21" t="s">
        <v>573</v>
      </c>
      <c r="R15" s="21" t="s">
        <v>558</v>
      </c>
      <c r="S15" s="21"/>
    </row>
    <row r="16" ht="19.9" customHeight="1" spans="1:19">
      <c r="A16" s="21"/>
      <c r="B16" s="21"/>
      <c r="C16" s="22"/>
      <c r="D16" s="23"/>
      <c r="E16" s="23"/>
      <c r="F16" s="23"/>
      <c r="G16" s="23"/>
      <c r="H16" s="24"/>
      <c r="I16" s="26"/>
      <c r="J16" s="21"/>
      <c r="K16" s="27"/>
      <c r="L16" s="27" t="s">
        <v>494</v>
      </c>
      <c r="M16" s="21" t="s">
        <v>575</v>
      </c>
      <c r="N16" s="21"/>
      <c r="O16" s="21" t="s">
        <v>576</v>
      </c>
      <c r="P16" s="21"/>
      <c r="Q16" s="21" t="s">
        <v>575</v>
      </c>
      <c r="R16" s="21" t="s">
        <v>558</v>
      </c>
      <c r="S16" s="21"/>
    </row>
    <row r="17" ht="19.9" customHeight="1" spans="1:19">
      <c r="A17" s="21"/>
      <c r="B17" s="21"/>
      <c r="C17" s="22"/>
      <c r="D17" s="23"/>
      <c r="E17" s="23"/>
      <c r="F17" s="23"/>
      <c r="G17" s="23"/>
      <c r="H17" s="24"/>
      <c r="I17" s="26"/>
      <c r="J17" s="21"/>
      <c r="K17" s="27"/>
      <c r="L17" s="27" t="s">
        <v>495</v>
      </c>
      <c r="M17" s="21" t="s">
        <v>509</v>
      </c>
      <c r="N17" s="21"/>
      <c r="O17" s="21" t="s">
        <v>483</v>
      </c>
      <c r="P17" s="21"/>
      <c r="Q17" s="21" t="s">
        <v>509</v>
      </c>
      <c r="R17" s="21" t="s">
        <v>558</v>
      </c>
      <c r="S17" s="21"/>
    </row>
    <row r="18" ht="19.9" customHeight="1" spans="1:19">
      <c r="A18" s="21"/>
      <c r="B18" s="21"/>
      <c r="C18" s="22"/>
      <c r="D18" s="23"/>
      <c r="E18" s="23"/>
      <c r="F18" s="23"/>
      <c r="G18" s="23"/>
      <c r="H18" s="24"/>
      <c r="I18" s="26"/>
      <c r="J18" s="21"/>
      <c r="K18" s="27" t="s">
        <v>496</v>
      </c>
      <c r="L18" s="27" t="s">
        <v>497</v>
      </c>
      <c r="M18" s="21" t="s">
        <v>498</v>
      </c>
      <c r="N18" s="21"/>
      <c r="O18" s="21" t="s">
        <v>519</v>
      </c>
      <c r="P18" s="21"/>
      <c r="Q18" s="21" t="s">
        <v>498</v>
      </c>
      <c r="R18" s="21" t="s">
        <v>558</v>
      </c>
      <c r="S18" s="21"/>
    </row>
    <row r="19" ht="16.35" customHeight="1" spans="1:8">
      <c r="A19" s="25" t="s">
        <v>544</v>
      </c>
      <c r="B19" s="25"/>
      <c r="C19" s="25"/>
      <c r="D19" s="25"/>
      <c r="E19" s="25"/>
      <c r="F19" s="25"/>
      <c r="G19" s="25"/>
      <c r="H19" s="25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15" zoomScaleNormal="115" workbookViewId="0">
      <selection activeCell="J7" sqref="J7"/>
    </sheetView>
  </sheetViews>
  <sheetFormatPr defaultColWidth="9" defaultRowHeight="13.5"/>
  <cols>
    <col min="5" max="5" width="27.9333333333333" customWidth="1"/>
    <col min="10" max="10" width="12.625" customWidth="1"/>
    <col min="11" max="11" width="19.5666666666667" customWidth="1"/>
    <col min="12" max="12" width="12.875" customWidth="1"/>
  </cols>
  <sheetData>
    <row r="1" spans="12:12">
      <c r="L1" s="13" t="s">
        <v>577</v>
      </c>
    </row>
    <row r="2" ht="20.25" spans="1:12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1">
      <c r="A3" s="2" t="s">
        <v>31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32</v>
      </c>
    </row>
    <row r="5" ht="19.5" spans="1:12">
      <c r="A5" s="6" t="s">
        <v>578</v>
      </c>
      <c r="B5" s="6" t="s">
        <v>242</v>
      </c>
      <c r="C5" s="6" t="s">
        <v>415</v>
      </c>
      <c r="D5" s="6" t="s">
        <v>579</v>
      </c>
      <c r="E5" s="6" t="s">
        <v>580</v>
      </c>
      <c r="F5" s="6" t="s">
        <v>581</v>
      </c>
      <c r="G5" s="6" t="s">
        <v>582</v>
      </c>
      <c r="H5" s="6" t="s">
        <v>583</v>
      </c>
      <c r="I5" s="6" t="s">
        <v>584</v>
      </c>
      <c r="J5" s="6" t="s">
        <v>585</v>
      </c>
      <c r="K5" s="6" t="s">
        <v>586</v>
      </c>
      <c r="L5" s="6" t="s">
        <v>587</v>
      </c>
    </row>
    <row r="6" ht="28" customHeight="1" spans="1:12">
      <c r="A6" s="7">
        <v>1</v>
      </c>
      <c r="B6" s="7">
        <v>402002</v>
      </c>
      <c r="C6" s="8" t="s">
        <v>3</v>
      </c>
      <c r="D6" s="9" t="s">
        <v>588</v>
      </c>
      <c r="E6" s="8" t="s">
        <v>589</v>
      </c>
      <c r="F6" s="7" t="s">
        <v>590</v>
      </c>
      <c r="G6" s="7">
        <v>2130299</v>
      </c>
      <c r="H6" s="7">
        <v>10</v>
      </c>
      <c r="I6" s="7" t="s">
        <v>591</v>
      </c>
      <c r="J6" s="7">
        <v>100000</v>
      </c>
      <c r="K6" s="7" t="s">
        <v>592</v>
      </c>
      <c r="L6" s="7"/>
    </row>
    <row r="7" ht="28" customHeight="1" spans="1:12">
      <c r="A7" s="7">
        <v>2</v>
      </c>
      <c r="B7" s="7">
        <v>402001</v>
      </c>
      <c r="C7" s="8" t="s">
        <v>3</v>
      </c>
      <c r="D7" s="9" t="s">
        <v>588</v>
      </c>
      <c r="E7" s="8" t="s">
        <v>593</v>
      </c>
      <c r="F7" s="7" t="s">
        <v>594</v>
      </c>
      <c r="G7" s="7">
        <v>2130299</v>
      </c>
      <c r="H7" s="7">
        <v>3</v>
      </c>
      <c r="I7" s="7" t="s">
        <v>595</v>
      </c>
      <c r="J7" s="7">
        <v>10000000</v>
      </c>
      <c r="K7" s="7" t="s">
        <v>596</v>
      </c>
      <c r="L7" s="7"/>
    </row>
    <row r="8" ht="28" customHeight="1" spans="1:12">
      <c r="A8" s="7">
        <v>3</v>
      </c>
      <c r="B8" s="7">
        <v>402001</v>
      </c>
      <c r="C8" s="8" t="s">
        <v>3</v>
      </c>
      <c r="D8" s="9" t="s">
        <v>588</v>
      </c>
      <c r="E8" s="8" t="s">
        <v>593</v>
      </c>
      <c r="F8" s="7" t="s">
        <v>594</v>
      </c>
      <c r="G8" s="7">
        <v>2130299</v>
      </c>
      <c r="H8" s="7">
        <v>2</v>
      </c>
      <c r="I8" s="7" t="s">
        <v>595</v>
      </c>
      <c r="J8" s="7">
        <v>5000000</v>
      </c>
      <c r="K8" s="7" t="s">
        <v>597</v>
      </c>
      <c r="L8" s="7"/>
    </row>
    <row r="9" ht="28" customHeight="1" spans="1:12">
      <c r="A9" s="7">
        <v>4</v>
      </c>
      <c r="B9" s="7">
        <v>402001</v>
      </c>
      <c r="C9" s="8" t="s">
        <v>3</v>
      </c>
      <c r="D9" s="9" t="s">
        <v>588</v>
      </c>
      <c r="E9" s="8" t="s">
        <v>598</v>
      </c>
      <c r="F9" s="10" t="s">
        <v>599</v>
      </c>
      <c r="G9" s="7">
        <v>2130299</v>
      </c>
      <c r="H9" s="7">
        <v>3</v>
      </c>
      <c r="I9" s="7" t="s">
        <v>591</v>
      </c>
      <c r="J9" s="7">
        <v>2000000</v>
      </c>
      <c r="K9" s="7" t="s">
        <v>596</v>
      </c>
      <c r="L9" s="7"/>
    </row>
    <row r="10" ht="28" customHeight="1" spans="1:12">
      <c r="A10" s="7">
        <v>5</v>
      </c>
      <c r="B10" s="7">
        <v>402001</v>
      </c>
      <c r="C10" s="8" t="s">
        <v>3</v>
      </c>
      <c r="D10" s="9" t="s">
        <v>588</v>
      </c>
      <c r="E10" s="8" t="s">
        <v>600</v>
      </c>
      <c r="F10" s="7" t="s">
        <v>601</v>
      </c>
      <c r="G10" s="7">
        <v>2130299</v>
      </c>
      <c r="H10" s="7">
        <v>3</v>
      </c>
      <c r="I10" s="7" t="s">
        <v>602</v>
      </c>
      <c r="J10" s="7">
        <v>3000000</v>
      </c>
      <c r="K10" s="7" t="s">
        <v>596</v>
      </c>
      <c r="L10" s="7"/>
    </row>
    <row r="11" ht="28" customHeight="1" spans="1:12">
      <c r="A11" s="7">
        <v>6</v>
      </c>
      <c r="B11" s="7">
        <v>402001</v>
      </c>
      <c r="C11" s="8" t="s">
        <v>3</v>
      </c>
      <c r="D11" s="9" t="s">
        <v>588</v>
      </c>
      <c r="E11" s="8" t="s">
        <v>603</v>
      </c>
      <c r="F11" s="7" t="s">
        <v>604</v>
      </c>
      <c r="G11" s="7">
        <v>2130299</v>
      </c>
      <c r="H11" s="7">
        <v>2</v>
      </c>
      <c r="I11" s="7" t="s">
        <v>602</v>
      </c>
      <c r="J11" s="7">
        <v>5000000</v>
      </c>
      <c r="K11" s="7" t="s">
        <v>596</v>
      </c>
      <c r="L11" s="7"/>
    </row>
    <row r="12" ht="28" customHeight="1" spans="1:12">
      <c r="A12" s="7">
        <v>7</v>
      </c>
      <c r="B12" s="7">
        <v>402007</v>
      </c>
      <c r="C12" s="8" t="s">
        <v>605</v>
      </c>
      <c r="D12" s="9" t="s">
        <v>588</v>
      </c>
      <c r="E12" s="8" t="s">
        <v>606</v>
      </c>
      <c r="F12" s="10" t="s">
        <v>599</v>
      </c>
      <c r="G12" s="7">
        <v>2130299</v>
      </c>
      <c r="H12" s="7">
        <v>3</v>
      </c>
      <c r="I12" s="7" t="s">
        <v>591</v>
      </c>
      <c r="J12" s="7">
        <v>2000000</v>
      </c>
      <c r="K12" s="7" t="s">
        <v>597</v>
      </c>
      <c r="L12" s="7"/>
    </row>
    <row r="13" ht="28" customHeight="1" spans="1:12">
      <c r="A13" s="7">
        <v>8</v>
      </c>
      <c r="B13" s="11">
        <v>402008</v>
      </c>
      <c r="C13" s="12" t="s">
        <v>607</v>
      </c>
      <c r="D13" s="9" t="s">
        <v>588</v>
      </c>
      <c r="E13" s="9" t="s">
        <v>608</v>
      </c>
      <c r="F13" s="9" t="s">
        <v>599</v>
      </c>
      <c r="G13" s="9">
        <v>2130299</v>
      </c>
      <c r="H13" s="9">
        <v>3</v>
      </c>
      <c r="I13" s="9" t="s">
        <v>591</v>
      </c>
      <c r="J13" s="14">
        <v>2000000</v>
      </c>
      <c r="K13" s="9" t="s">
        <v>597</v>
      </c>
      <c r="L13" s="9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8" zoomScaleNormal="118" topLeftCell="A13" workbookViewId="0">
      <selection activeCell="A3" sqref="A3:F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3"/>
      <c r="H1" s="59" t="s">
        <v>30</v>
      </c>
    </row>
    <row r="2" ht="24.2" customHeight="1" spans="1:8">
      <c r="A2" s="177" t="s">
        <v>6</v>
      </c>
      <c r="B2" s="177"/>
      <c r="C2" s="177"/>
      <c r="D2" s="177"/>
      <c r="E2" s="177"/>
      <c r="F2" s="177"/>
      <c r="G2" s="177"/>
      <c r="H2" s="177"/>
    </row>
    <row r="3" ht="17.25" customHeight="1" spans="1:8">
      <c r="A3" s="37" t="s">
        <v>31</v>
      </c>
      <c r="B3" s="37"/>
      <c r="C3" s="37"/>
      <c r="D3" s="37"/>
      <c r="E3" s="37"/>
      <c r="F3" s="37"/>
      <c r="G3" s="60" t="s">
        <v>32</v>
      </c>
      <c r="H3" s="60"/>
    </row>
    <row r="4" ht="17.85" customHeight="1" spans="1:8">
      <c r="A4" s="38" t="s">
        <v>33</v>
      </c>
      <c r="B4" s="38"/>
      <c r="C4" s="38" t="s">
        <v>34</v>
      </c>
      <c r="D4" s="38"/>
      <c r="E4" s="38"/>
      <c r="F4" s="38"/>
      <c r="G4" s="38"/>
      <c r="H4" s="38"/>
    </row>
    <row r="5" ht="22.35" customHeight="1" spans="1:8">
      <c r="A5" s="38" t="s">
        <v>35</v>
      </c>
      <c r="B5" s="38" t="s">
        <v>36</v>
      </c>
      <c r="C5" s="38" t="s">
        <v>37</v>
      </c>
      <c r="D5" s="38" t="s">
        <v>36</v>
      </c>
      <c r="E5" s="38" t="s">
        <v>38</v>
      </c>
      <c r="F5" s="38" t="s">
        <v>36</v>
      </c>
      <c r="G5" s="38" t="s">
        <v>39</v>
      </c>
      <c r="H5" s="38" t="s">
        <v>36</v>
      </c>
    </row>
    <row r="6" ht="16.35" customHeight="1" spans="1:8">
      <c r="A6" s="65" t="s">
        <v>40</v>
      </c>
      <c r="B6" s="70">
        <v>19340272.44</v>
      </c>
      <c r="C6" s="138" t="s">
        <v>41</v>
      </c>
      <c r="D6" s="71"/>
      <c r="E6" s="65" t="s">
        <v>42</v>
      </c>
      <c r="F6" s="66">
        <v>18660272.44</v>
      </c>
      <c r="G6" s="138" t="s">
        <v>43</v>
      </c>
      <c r="H6" s="70">
        <v>12834169.36</v>
      </c>
    </row>
    <row r="7" ht="16.35" customHeight="1" spans="1:8">
      <c r="A7" s="138" t="s">
        <v>44</v>
      </c>
      <c r="B7" s="70">
        <v>19340272.44</v>
      </c>
      <c r="C7" s="138" t="s">
        <v>45</v>
      </c>
      <c r="D7" s="71"/>
      <c r="E7" s="138" t="s">
        <v>46</v>
      </c>
      <c r="F7" s="70">
        <v>15505591.44</v>
      </c>
      <c r="G7" s="138" t="s">
        <v>47</v>
      </c>
      <c r="H7" s="70">
        <v>5169041</v>
      </c>
    </row>
    <row r="8" ht="16.35" customHeight="1" spans="1:8">
      <c r="A8" s="65" t="s">
        <v>48</v>
      </c>
      <c r="B8" s="70">
        <v>1820000</v>
      </c>
      <c r="C8" s="138" t="s">
        <v>49</v>
      </c>
      <c r="D8" s="71"/>
      <c r="E8" s="138" t="s">
        <v>50</v>
      </c>
      <c r="F8" s="70">
        <v>3087841</v>
      </c>
      <c r="G8" s="138" t="s">
        <v>51</v>
      </c>
      <c r="H8" s="70"/>
    </row>
    <row r="9" ht="16.35" customHeight="1" spans="1:8">
      <c r="A9" s="138" t="s">
        <v>52</v>
      </c>
      <c r="B9" s="70"/>
      <c r="C9" s="138" t="s">
        <v>53</v>
      </c>
      <c r="D9" s="71"/>
      <c r="E9" s="138" t="s">
        <v>54</v>
      </c>
      <c r="F9" s="70">
        <v>36840</v>
      </c>
      <c r="G9" s="138" t="s">
        <v>55</v>
      </c>
      <c r="H9" s="70"/>
    </row>
    <row r="10" ht="16.35" customHeight="1" spans="1:8">
      <c r="A10" s="138" t="s">
        <v>56</v>
      </c>
      <c r="B10" s="70"/>
      <c r="C10" s="138" t="s">
        <v>57</v>
      </c>
      <c r="D10" s="71"/>
      <c r="E10" s="65" t="s">
        <v>58</v>
      </c>
      <c r="F10" s="66">
        <v>2980000</v>
      </c>
      <c r="G10" s="138" t="s">
        <v>59</v>
      </c>
      <c r="H10" s="70">
        <v>3090222.08</v>
      </c>
    </row>
    <row r="11" ht="16.35" customHeight="1" spans="1:8">
      <c r="A11" s="138" t="s">
        <v>60</v>
      </c>
      <c r="B11" s="70"/>
      <c r="C11" s="138" t="s">
        <v>61</v>
      </c>
      <c r="D11" s="71"/>
      <c r="E11" s="138" t="s">
        <v>62</v>
      </c>
      <c r="F11" s="70"/>
      <c r="G11" s="138" t="s">
        <v>63</v>
      </c>
      <c r="H11" s="70"/>
    </row>
    <row r="12" ht="16.35" customHeight="1" spans="1:8">
      <c r="A12" s="138" t="s">
        <v>64</v>
      </c>
      <c r="B12" s="70"/>
      <c r="C12" s="138" t="s">
        <v>65</v>
      </c>
      <c r="D12" s="71"/>
      <c r="E12" s="138" t="s">
        <v>66</v>
      </c>
      <c r="F12" s="70">
        <v>2580000</v>
      </c>
      <c r="G12" s="138" t="s">
        <v>67</v>
      </c>
      <c r="H12" s="70">
        <v>200000</v>
      </c>
    </row>
    <row r="13" ht="16.35" customHeight="1" spans="1:8">
      <c r="A13" s="138" t="s">
        <v>68</v>
      </c>
      <c r="B13" s="70">
        <v>1820000</v>
      </c>
      <c r="C13" s="138" t="s">
        <v>69</v>
      </c>
      <c r="D13" s="71">
        <v>2519382</v>
      </c>
      <c r="E13" s="138" t="s">
        <v>70</v>
      </c>
      <c r="F13" s="70"/>
      <c r="G13" s="138" t="s">
        <v>71</v>
      </c>
      <c r="H13" s="70">
        <v>200000</v>
      </c>
    </row>
    <row r="14" ht="16.35" customHeight="1" spans="1:8">
      <c r="A14" s="138" t="s">
        <v>72</v>
      </c>
      <c r="B14" s="70"/>
      <c r="C14" s="138" t="s">
        <v>73</v>
      </c>
      <c r="D14" s="71"/>
      <c r="E14" s="138" t="s">
        <v>74</v>
      </c>
      <c r="F14" s="70"/>
      <c r="G14" s="138" t="s">
        <v>75</v>
      </c>
      <c r="H14" s="70">
        <v>116840</v>
      </c>
    </row>
    <row r="15" ht="16.35" customHeight="1" spans="1:8">
      <c r="A15" s="138" t="s">
        <v>76</v>
      </c>
      <c r="B15" s="70"/>
      <c r="C15" s="138" t="s">
        <v>77</v>
      </c>
      <c r="D15" s="71">
        <v>856590.36</v>
      </c>
      <c r="E15" s="138" t="s">
        <v>78</v>
      </c>
      <c r="F15" s="70"/>
      <c r="G15" s="138" t="s">
        <v>79</v>
      </c>
      <c r="H15" s="70"/>
    </row>
    <row r="16" ht="16.35" customHeight="1" spans="1:8">
      <c r="A16" s="138" t="s">
        <v>80</v>
      </c>
      <c r="B16" s="70"/>
      <c r="C16" s="138" t="s">
        <v>81</v>
      </c>
      <c r="D16" s="71"/>
      <c r="E16" s="138" t="s">
        <v>82</v>
      </c>
      <c r="F16" s="70"/>
      <c r="G16" s="138" t="s">
        <v>83</v>
      </c>
      <c r="H16" s="70"/>
    </row>
    <row r="17" ht="16.35" customHeight="1" spans="1:8">
      <c r="A17" s="138" t="s">
        <v>84</v>
      </c>
      <c r="B17" s="70"/>
      <c r="C17" s="138" t="s">
        <v>85</v>
      </c>
      <c r="D17" s="71"/>
      <c r="E17" s="138" t="s">
        <v>86</v>
      </c>
      <c r="F17" s="70">
        <v>200000</v>
      </c>
      <c r="G17" s="138" t="s">
        <v>87</v>
      </c>
      <c r="H17" s="70"/>
    </row>
    <row r="18" ht="16.35" customHeight="1" spans="1:8">
      <c r="A18" s="138" t="s">
        <v>88</v>
      </c>
      <c r="B18" s="70"/>
      <c r="C18" s="138" t="s">
        <v>89</v>
      </c>
      <c r="D18" s="71">
        <v>17024997.16</v>
      </c>
      <c r="E18" s="138" t="s">
        <v>90</v>
      </c>
      <c r="F18" s="70">
        <v>200000</v>
      </c>
      <c r="G18" s="138" t="s">
        <v>91</v>
      </c>
      <c r="H18" s="70"/>
    </row>
    <row r="19" ht="16.35" customHeight="1" spans="1:8">
      <c r="A19" s="138" t="s">
        <v>92</v>
      </c>
      <c r="B19" s="70"/>
      <c r="C19" s="138" t="s">
        <v>93</v>
      </c>
      <c r="D19" s="71"/>
      <c r="E19" s="138" t="s">
        <v>94</v>
      </c>
      <c r="F19" s="70"/>
      <c r="G19" s="138" t="s">
        <v>95</v>
      </c>
      <c r="H19" s="70"/>
    </row>
    <row r="20" ht="16.35" customHeight="1" spans="1:8">
      <c r="A20" s="65" t="s">
        <v>96</v>
      </c>
      <c r="B20" s="66"/>
      <c r="C20" s="138" t="s">
        <v>97</v>
      </c>
      <c r="D20" s="71"/>
      <c r="E20" s="138" t="s">
        <v>98</v>
      </c>
      <c r="F20" s="70"/>
      <c r="G20" s="138"/>
      <c r="H20" s="70"/>
    </row>
    <row r="21" ht="16.35" customHeight="1" spans="1:8">
      <c r="A21" s="65" t="s">
        <v>99</v>
      </c>
      <c r="B21" s="66"/>
      <c r="C21" s="138" t="s">
        <v>100</v>
      </c>
      <c r="D21" s="71"/>
      <c r="E21" s="65" t="s">
        <v>101</v>
      </c>
      <c r="F21" s="66"/>
      <c r="G21" s="138"/>
      <c r="H21" s="70"/>
    </row>
    <row r="22" ht="16.35" customHeight="1" spans="1:8">
      <c r="A22" s="65" t="s">
        <v>102</v>
      </c>
      <c r="B22" s="66"/>
      <c r="C22" s="138" t="s">
        <v>103</v>
      </c>
      <c r="D22" s="71"/>
      <c r="E22" s="138"/>
      <c r="F22" s="138"/>
      <c r="G22" s="138"/>
      <c r="H22" s="70"/>
    </row>
    <row r="23" ht="16.35" customHeight="1" spans="1:8">
      <c r="A23" s="65" t="s">
        <v>104</v>
      </c>
      <c r="B23" s="66"/>
      <c r="C23" s="138" t="s">
        <v>105</v>
      </c>
      <c r="D23" s="71"/>
      <c r="E23" s="138"/>
      <c r="F23" s="138"/>
      <c r="G23" s="138"/>
      <c r="H23" s="70"/>
    </row>
    <row r="24" ht="16.35" customHeight="1" spans="1:8">
      <c r="A24" s="65" t="s">
        <v>106</v>
      </c>
      <c r="B24" s="66"/>
      <c r="C24" s="138" t="s">
        <v>107</v>
      </c>
      <c r="D24" s="71"/>
      <c r="E24" s="138"/>
      <c r="F24" s="138"/>
      <c r="G24" s="138"/>
      <c r="H24" s="70"/>
    </row>
    <row r="25" ht="16.35" customHeight="1" spans="1:8">
      <c r="A25" s="138" t="s">
        <v>108</v>
      </c>
      <c r="B25" s="70"/>
      <c r="C25" s="138" t="s">
        <v>109</v>
      </c>
      <c r="D25" s="71">
        <v>1209302.92</v>
      </c>
      <c r="E25" s="138"/>
      <c r="F25" s="138"/>
      <c r="G25" s="138"/>
      <c r="H25" s="70"/>
    </row>
    <row r="26" ht="16.35" customHeight="1" spans="1:8">
      <c r="A26" s="138" t="s">
        <v>110</v>
      </c>
      <c r="B26" s="70"/>
      <c r="C26" s="138" t="s">
        <v>111</v>
      </c>
      <c r="D26" s="71"/>
      <c r="E26" s="138"/>
      <c r="F26" s="138"/>
      <c r="G26" s="138"/>
      <c r="H26" s="70"/>
    </row>
    <row r="27" ht="16.35" customHeight="1" spans="1:8">
      <c r="A27" s="138" t="s">
        <v>112</v>
      </c>
      <c r="B27" s="70"/>
      <c r="C27" s="138" t="s">
        <v>113</v>
      </c>
      <c r="D27" s="71"/>
      <c r="E27" s="138"/>
      <c r="F27" s="138"/>
      <c r="G27" s="138"/>
      <c r="H27" s="70"/>
    </row>
    <row r="28" ht="16.35" customHeight="1" spans="1:8">
      <c r="A28" s="65" t="s">
        <v>114</v>
      </c>
      <c r="B28" s="66"/>
      <c r="C28" s="138" t="s">
        <v>115</v>
      </c>
      <c r="D28" s="71"/>
      <c r="E28" s="138"/>
      <c r="F28" s="138"/>
      <c r="G28" s="138"/>
      <c r="H28" s="70"/>
    </row>
    <row r="29" ht="16.35" customHeight="1" spans="1:8">
      <c r="A29" s="65" t="s">
        <v>116</v>
      </c>
      <c r="B29" s="66"/>
      <c r="C29" s="138" t="s">
        <v>117</v>
      </c>
      <c r="D29" s="71"/>
      <c r="E29" s="138"/>
      <c r="F29" s="138"/>
      <c r="G29" s="138"/>
      <c r="H29" s="70"/>
    </row>
    <row r="30" ht="16.35" customHeight="1" spans="1:8">
      <c r="A30" s="65" t="s">
        <v>118</v>
      </c>
      <c r="B30" s="66"/>
      <c r="C30" s="138" t="s">
        <v>119</v>
      </c>
      <c r="D30" s="71"/>
      <c r="E30" s="138"/>
      <c r="F30" s="138"/>
      <c r="G30" s="138"/>
      <c r="H30" s="70"/>
    </row>
    <row r="31" ht="16.35" customHeight="1" spans="1:8">
      <c r="A31" s="65" t="s">
        <v>120</v>
      </c>
      <c r="B31" s="66"/>
      <c r="C31" s="138" t="s">
        <v>121</v>
      </c>
      <c r="D31" s="71"/>
      <c r="E31" s="138"/>
      <c r="F31" s="138"/>
      <c r="G31" s="138"/>
      <c r="H31" s="70"/>
    </row>
    <row r="32" ht="16.35" customHeight="1" spans="1:8">
      <c r="A32" s="65" t="s">
        <v>122</v>
      </c>
      <c r="B32" s="70">
        <v>450000</v>
      </c>
      <c r="C32" s="138" t="s">
        <v>123</v>
      </c>
      <c r="D32" s="71"/>
      <c r="E32" s="138"/>
      <c r="F32" s="138"/>
      <c r="G32" s="138"/>
      <c r="H32" s="70"/>
    </row>
    <row r="33" ht="16.35" customHeight="1" spans="1:8">
      <c r="A33" s="138"/>
      <c r="B33" s="138"/>
      <c r="C33" s="138" t="s">
        <v>124</v>
      </c>
      <c r="D33" s="71"/>
      <c r="E33" s="138"/>
      <c r="F33" s="138"/>
      <c r="G33" s="138"/>
      <c r="H33" s="138"/>
    </row>
    <row r="34" ht="16.35" customHeight="1" spans="1:8">
      <c r="A34" s="138"/>
      <c r="B34" s="138"/>
      <c r="C34" s="138" t="s">
        <v>125</v>
      </c>
      <c r="D34" s="71"/>
      <c r="E34" s="138"/>
      <c r="F34" s="138"/>
      <c r="G34" s="138"/>
      <c r="H34" s="138"/>
    </row>
    <row r="35" ht="16.35" customHeight="1" spans="1:8">
      <c r="A35" s="138"/>
      <c r="B35" s="138"/>
      <c r="C35" s="138" t="s">
        <v>126</v>
      </c>
      <c r="D35" s="71"/>
      <c r="E35" s="138"/>
      <c r="F35" s="138"/>
      <c r="G35" s="138"/>
      <c r="H35" s="138"/>
    </row>
    <row r="36" ht="16.35" customHeight="1" spans="1:8">
      <c r="A36" s="138"/>
      <c r="B36" s="138"/>
      <c r="C36" s="138"/>
      <c r="D36" s="138"/>
      <c r="E36" s="138"/>
      <c r="F36" s="138"/>
      <c r="G36" s="138"/>
      <c r="H36" s="138"/>
    </row>
    <row r="37" ht="16.35" customHeight="1" spans="1:8">
      <c r="A37" s="65" t="s">
        <v>127</v>
      </c>
      <c r="B37" s="66">
        <v>21610272.44</v>
      </c>
      <c r="C37" s="65" t="s">
        <v>128</v>
      </c>
      <c r="D37" s="66">
        <v>21610272.44</v>
      </c>
      <c r="E37" s="65" t="s">
        <v>128</v>
      </c>
      <c r="F37" s="66">
        <v>21610272.44</v>
      </c>
      <c r="G37" s="65" t="s">
        <v>128</v>
      </c>
      <c r="H37" s="66">
        <v>21610272.44</v>
      </c>
    </row>
    <row r="38" ht="16.35" customHeight="1" spans="1:8">
      <c r="A38" s="65" t="s">
        <v>129</v>
      </c>
      <c r="B38" s="66"/>
      <c r="C38" s="65" t="s">
        <v>130</v>
      </c>
      <c r="D38" s="66"/>
      <c r="E38" s="65" t="s">
        <v>130</v>
      </c>
      <c r="F38" s="66"/>
      <c r="G38" s="65" t="s">
        <v>130</v>
      </c>
      <c r="H38" s="66"/>
    </row>
    <row r="39" ht="16.35" customHeight="1" spans="1:8">
      <c r="A39" s="138"/>
      <c r="B39" s="70"/>
      <c r="C39" s="138"/>
      <c r="D39" s="70"/>
      <c r="E39" s="65"/>
      <c r="F39" s="66"/>
      <c r="G39" s="65"/>
      <c r="H39" s="66"/>
    </row>
    <row r="40" ht="16.35" customHeight="1" spans="1:8">
      <c r="A40" s="65" t="s">
        <v>131</v>
      </c>
      <c r="B40" s="66">
        <v>21610272.44</v>
      </c>
      <c r="C40" s="65" t="s">
        <v>132</v>
      </c>
      <c r="D40" s="66">
        <v>21610272.44</v>
      </c>
      <c r="E40" s="65" t="s">
        <v>132</v>
      </c>
      <c r="F40" s="66">
        <v>21610272.44</v>
      </c>
      <c r="G40" s="65" t="s">
        <v>132</v>
      </c>
      <c r="H40" s="66">
        <v>21610272.44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97" zoomScaleNormal="97" workbookViewId="0">
      <selection activeCell="R8" sqref="E8:R8"/>
    </sheetView>
  </sheetViews>
  <sheetFormatPr defaultColWidth="10" defaultRowHeight="13.5"/>
  <cols>
    <col min="1" max="1" width="12.2416666666667" customWidth="1"/>
    <col min="2" max="2" width="23.4416666666667" customWidth="1"/>
    <col min="3" max="3" width="16.4916666666667" customWidth="1"/>
    <col min="4" max="4" width="17.375" customWidth="1"/>
    <col min="5" max="5" width="12.375" customWidth="1"/>
    <col min="6" max="6" width="17" customWidth="1"/>
    <col min="7" max="17" width="7.75" customWidth="1"/>
    <col min="18" max="18" width="10.175" customWidth="1"/>
    <col min="19" max="25" width="7.75" customWidth="1"/>
  </cols>
  <sheetData>
    <row r="1" ht="16.35" customHeight="1" spans="1:25">
      <c r="A1" s="13"/>
      <c r="X1" s="59" t="s">
        <v>133</v>
      </c>
      <c r="Y1" s="59"/>
    </row>
    <row r="2" ht="33.6" customHeight="1" spans="1:2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ht="22.35" customHeight="1" spans="1:25">
      <c r="A3" s="37" t="s">
        <v>134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60" t="s">
        <v>32</v>
      </c>
      <c r="Y3" s="60"/>
    </row>
    <row r="4" ht="22.35" customHeight="1" spans="1:25">
      <c r="A4" s="6" t="s">
        <v>135</v>
      </c>
      <c r="B4" s="6" t="s">
        <v>136</v>
      </c>
      <c r="C4" s="6" t="s">
        <v>137</v>
      </c>
      <c r="D4" s="6" t="s">
        <v>138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35" customHeight="1" spans="1:25">
      <c r="A5" s="6"/>
      <c r="B5" s="6"/>
      <c r="C5" s="6"/>
      <c r="D5" s="6" t="s">
        <v>139</v>
      </c>
      <c r="E5" s="6" t="s">
        <v>140</v>
      </c>
      <c r="F5" s="6" t="s">
        <v>141</v>
      </c>
      <c r="G5" s="6" t="s">
        <v>142</v>
      </c>
      <c r="H5" s="6" t="s">
        <v>143</v>
      </c>
      <c r="I5" s="6" t="s">
        <v>144</v>
      </c>
      <c r="J5" s="6" t="s">
        <v>145</v>
      </c>
      <c r="K5" s="6"/>
      <c r="L5" s="6"/>
      <c r="M5" s="6"/>
      <c r="N5" s="6" t="s">
        <v>146</v>
      </c>
      <c r="O5" s="6" t="s">
        <v>147</v>
      </c>
      <c r="P5" s="6" t="s">
        <v>148</v>
      </c>
      <c r="Q5" s="6" t="s">
        <v>149</v>
      </c>
      <c r="R5" s="6" t="s">
        <v>150</v>
      </c>
      <c r="S5" s="6" t="s">
        <v>139</v>
      </c>
      <c r="T5" s="6" t="s">
        <v>140</v>
      </c>
      <c r="U5" s="6" t="s">
        <v>141</v>
      </c>
      <c r="V5" s="6" t="s">
        <v>142</v>
      </c>
      <c r="W5" s="6" t="s">
        <v>143</v>
      </c>
      <c r="X5" s="6" t="s">
        <v>144</v>
      </c>
      <c r="Y5" s="6" t="s">
        <v>151</v>
      </c>
    </row>
    <row r="6" ht="22.35" customHeight="1" spans="1:25">
      <c r="A6" s="6"/>
      <c r="B6" s="6"/>
      <c r="C6" s="6"/>
      <c r="D6" s="6"/>
      <c r="E6" s="6"/>
      <c r="F6" s="143"/>
      <c r="G6" s="6"/>
      <c r="H6" s="6"/>
      <c r="I6" s="6"/>
      <c r="J6" s="6" t="s">
        <v>152</v>
      </c>
      <c r="K6" s="6" t="s">
        <v>153</v>
      </c>
      <c r="L6" s="6" t="s">
        <v>154</v>
      </c>
      <c r="M6" s="6" t="s">
        <v>143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9" customHeight="1" spans="1:25">
      <c r="A7" s="39"/>
      <c r="B7" s="39" t="s">
        <v>137</v>
      </c>
      <c r="C7" s="43">
        <f>C8</f>
        <v>21610272.44</v>
      </c>
      <c r="D7" s="43">
        <f>D8</f>
        <v>21610272.44</v>
      </c>
      <c r="E7" s="43">
        <f>E8</f>
        <v>21160272.44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>
        <f>R8</f>
        <v>450000</v>
      </c>
      <c r="S7" s="43"/>
      <c r="T7" s="43"/>
      <c r="U7" s="43"/>
      <c r="V7" s="43"/>
      <c r="W7" s="43"/>
      <c r="X7" s="43"/>
      <c r="Y7" s="43"/>
    </row>
    <row r="8" ht="28" customHeight="1" spans="1:25">
      <c r="A8" s="42" t="s">
        <v>155</v>
      </c>
      <c r="B8" s="42" t="s">
        <v>3</v>
      </c>
      <c r="C8" s="43">
        <f>SUM(C9:C11)</f>
        <v>21610272.44</v>
      </c>
      <c r="D8" s="43">
        <f>SUM(D9:D11)</f>
        <v>21610272.44</v>
      </c>
      <c r="E8" s="43">
        <f>SUM(E9:E11)</f>
        <v>21160272.44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>
        <f>SUM(R9:R11)</f>
        <v>450000</v>
      </c>
      <c r="S8" s="43"/>
      <c r="T8" s="43"/>
      <c r="U8" s="43"/>
      <c r="V8" s="43"/>
      <c r="W8" s="43"/>
      <c r="X8" s="43"/>
      <c r="Y8" s="43"/>
    </row>
    <row r="9" ht="28" customHeight="1" spans="1:25">
      <c r="A9" s="86" t="s">
        <v>156</v>
      </c>
      <c r="B9" s="87" t="s">
        <v>157</v>
      </c>
      <c r="C9" s="46">
        <v>18431770.36</v>
      </c>
      <c r="D9" s="46">
        <v>18431770.36</v>
      </c>
      <c r="E9" s="174">
        <v>18431770.36</v>
      </c>
      <c r="F9" s="175"/>
      <c r="G9" s="17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ht="28" customHeight="1" spans="1:25">
      <c r="A10" s="86" t="s">
        <v>158</v>
      </c>
      <c r="B10" s="87" t="s">
        <v>159</v>
      </c>
      <c r="C10" s="46">
        <v>1145080.08</v>
      </c>
      <c r="D10" s="46">
        <v>1145080.08</v>
      </c>
      <c r="E10" s="46">
        <v>1075080.08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>
        <v>70000</v>
      </c>
      <c r="S10" s="46"/>
      <c r="T10" s="46"/>
      <c r="U10" s="46"/>
      <c r="V10" s="46"/>
      <c r="W10" s="46"/>
      <c r="X10" s="46"/>
      <c r="Y10" s="46"/>
    </row>
    <row r="11" ht="28" customHeight="1" spans="1:25">
      <c r="A11" s="86" t="s">
        <v>160</v>
      </c>
      <c r="B11" s="87" t="s">
        <v>161</v>
      </c>
      <c r="C11" s="46">
        <v>2033422</v>
      </c>
      <c r="D11" s="46">
        <v>2033422</v>
      </c>
      <c r="E11" s="46">
        <v>1653422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>
        <v>380000</v>
      </c>
      <c r="S11" s="46"/>
      <c r="T11" s="46"/>
      <c r="U11" s="46"/>
      <c r="V11" s="46"/>
      <c r="W11" s="46"/>
      <c r="X11" s="46"/>
      <c r="Y11" s="4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zoomScale="106" zoomScaleNormal="106" topLeftCell="A43" workbookViewId="0">
      <selection activeCell="F55" sqref="F18 F39 F55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6" customWidth="1"/>
    <col min="6" max="6" width="13.75" customWidth="1"/>
    <col min="7" max="7" width="13.62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3"/>
      <c r="D1" s="165"/>
      <c r="K1" s="59" t="s">
        <v>162</v>
      </c>
    </row>
    <row r="2" ht="31.9" customHeight="1" spans="1:11">
      <c r="A2" s="36" t="s">
        <v>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95" customHeight="1" spans="1:11">
      <c r="A3" s="166" t="s">
        <v>31</v>
      </c>
      <c r="B3" s="166"/>
      <c r="C3" s="166"/>
      <c r="D3" s="166"/>
      <c r="E3" s="166"/>
      <c r="F3" s="166"/>
      <c r="G3" s="166"/>
      <c r="H3" s="166"/>
      <c r="I3" s="166"/>
      <c r="J3" s="166"/>
      <c r="K3" s="60" t="s">
        <v>32</v>
      </c>
    </row>
    <row r="4" ht="27.6" customHeight="1" spans="1:11">
      <c r="A4" s="38" t="s">
        <v>163</v>
      </c>
      <c r="B4" s="38"/>
      <c r="C4" s="38"/>
      <c r="D4" s="38" t="s">
        <v>164</v>
      </c>
      <c r="E4" s="38" t="s">
        <v>165</v>
      </c>
      <c r="F4" s="38" t="s">
        <v>137</v>
      </c>
      <c r="G4" s="38" t="s">
        <v>166</v>
      </c>
      <c r="H4" s="38" t="s">
        <v>167</v>
      </c>
      <c r="I4" s="38" t="s">
        <v>168</v>
      </c>
      <c r="J4" s="38" t="s">
        <v>169</v>
      </c>
      <c r="K4" s="38" t="s">
        <v>170</v>
      </c>
    </row>
    <row r="5" ht="25.9" customHeight="1" spans="1:11">
      <c r="A5" s="167" t="s">
        <v>171</v>
      </c>
      <c r="B5" s="167" t="s">
        <v>172</v>
      </c>
      <c r="C5" s="167" t="s">
        <v>173</v>
      </c>
      <c r="D5" s="167"/>
      <c r="E5" s="167"/>
      <c r="F5" s="167"/>
      <c r="G5" s="167"/>
      <c r="H5" s="167"/>
      <c r="I5" s="167"/>
      <c r="J5" s="167"/>
      <c r="K5" s="167"/>
    </row>
    <row r="6" ht="28" customHeight="1" spans="1:11">
      <c r="A6" s="168"/>
      <c r="B6" s="168"/>
      <c r="C6" s="168"/>
      <c r="D6" s="144" t="s">
        <v>137</v>
      </c>
      <c r="E6" s="144"/>
      <c r="F6" s="145">
        <f>F7</f>
        <v>21610272.44</v>
      </c>
      <c r="G6" s="145">
        <f>G7</f>
        <v>18630272.44</v>
      </c>
      <c r="H6" s="145">
        <f>H7</f>
        <v>2980000</v>
      </c>
      <c r="I6" s="145"/>
      <c r="J6" s="144"/>
      <c r="K6" s="144"/>
    </row>
    <row r="7" ht="28" customHeight="1" spans="1:11">
      <c r="A7" s="168"/>
      <c r="B7" s="168"/>
      <c r="C7" s="168"/>
      <c r="D7" s="148" t="s">
        <v>155</v>
      </c>
      <c r="E7" s="148" t="s">
        <v>3</v>
      </c>
      <c r="F7" s="145">
        <f>F8+F29+F45</f>
        <v>21610272.44</v>
      </c>
      <c r="G7" s="145">
        <f>G8+G29+G45</f>
        <v>18630272.44</v>
      </c>
      <c r="H7" s="145">
        <f>H8+H29+H45</f>
        <v>2980000</v>
      </c>
      <c r="I7" s="145"/>
      <c r="J7" s="147"/>
      <c r="K7" s="147"/>
    </row>
    <row r="8" ht="28" customHeight="1" spans="1:11">
      <c r="A8" s="168"/>
      <c r="B8" s="168"/>
      <c r="C8" s="168"/>
      <c r="D8" s="148" t="s">
        <v>156</v>
      </c>
      <c r="E8" s="148" t="s">
        <v>157</v>
      </c>
      <c r="F8" s="145">
        <v>18431770.36</v>
      </c>
      <c r="G8" s="145">
        <v>15531770.36</v>
      </c>
      <c r="H8" s="145">
        <v>2900000</v>
      </c>
      <c r="I8" s="145"/>
      <c r="J8" s="147"/>
      <c r="K8" s="147"/>
    </row>
    <row r="9" s="125" customFormat="1" ht="28" customHeight="1" spans="1:11">
      <c r="A9" s="150" t="s">
        <v>174</v>
      </c>
      <c r="B9" s="150"/>
      <c r="C9" s="150"/>
      <c r="D9" s="146">
        <v>208</v>
      </c>
      <c r="E9" s="146" t="s">
        <v>175</v>
      </c>
      <c r="F9" s="151">
        <v>2085594</v>
      </c>
      <c r="G9" s="151">
        <v>2085594</v>
      </c>
      <c r="H9" s="151">
        <v>0</v>
      </c>
      <c r="I9" s="151"/>
      <c r="J9" s="149"/>
      <c r="K9" s="149"/>
    </row>
    <row r="10" s="83" customFormat="1" ht="28" customHeight="1" spans="1:11">
      <c r="A10" s="152" t="s">
        <v>174</v>
      </c>
      <c r="B10" s="152" t="s">
        <v>176</v>
      </c>
      <c r="C10" s="152"/>
      <c r="D10" s="153" t="s">
        <v>177</v>
      </c>
      <c r="E10" s="154" t="s">
        <v>178</v>
      </c>
      <c r="F10" s="155">
        <v>2002170.24</v>
      </c>
      <c r="G10" s="155">
        <v>2002170.24</v>
      </c>
      <c r="H10" s="155">
        <v>0</v>
      </c>
      <c r="I10" s="155"/>
      <c r="J10" s="158"/>
      <c r="K10" s="158"/>
    </row>
    <row r="11" ht="28" customHeight="1" spans="1:11">
      <c r="A11" s="55" t="s">
        <v>174</v>
      </c>
      <c r="B11" s="55" t="s">
        <v>176</v>
      </c>
      <c r="C11" s="55" t="s">
        <v>176</v>
      </c>
      <c r="D11" s="157" t="s">
        <v>179</v>
      </c>
      <c r="E11" s="157" t="s">
        <v>180</v>
      </c>
      <c r="F11" s="158">
        <v>1334780.16</v>
      </c>
      <c r="G11" s="158">
        <v>1334780.16</v>
      </c>
      <c r="H11" s="158"/>
      <c r="I11" s="158"/>
      <c r="J11" s="169"/>
      <c r="K11" s="169"/>
    </row>
    <row r="12" ht="28" customHeight="1" spans="1:11">
      <c r="A12" s="55" t="s">
        <v>174</v>
      </c>
      <c r="B12" s="55" t="s">
        <v>176</v>
      </c>
      <c r="C12" s="55" t="s">
        <v>181</v>
      </c>
      <c r="D12" s="157" t="s">
        <v>182</v>
      </c>
      <c r="E12" s="157" t="s">
        <v>183</v>
      </c>
      <c r="F12" s="158">
        <v>667390.08</v>
      </c>
      <c r="G12" s="158">
        <v>667390.08</v>
      </c>
      <c r="H12" s="158"/>
      <c r="I12" s="158"/>
      <c r="J12" s="169"/>
      <c r="K12" s="169"/>
    </row>
    <row r="13" s="83" customFormat="1" ht="28" customHeight="1" spans="1:11">
      <c r="A13" s="152" t="s">
        <v>174</v>
      </c>
      <c r="B13" s="152" t="s">
        <v>184</v>
      </c>
      <c r="C13" s="152"/>
      <c r="D13" s="153" t="s">
        <v>185</v>
      </c>
      <c r="E13" s="154" t="s">
        <v>186</v>
      </c>
      <c r="F13" s="155">
        <v>83423.76</v>
      </c>
      <c r="G13" s="155">
        <v>83423.76</v>
      </c>
      <c r="H13" s="155">
        <v>0</v>
      </c>
      <c r="I13" s="155"/>
      <c r="J13" s="158"/>
      <c r="K13" s="158"/>
    </row>
    <row r="14" ht="28" customHeight="1" spans="1:11">
      <c r="A14" s="55" t="s">
        <v>174</v>
      </c>
      <c r="B14" s="55" t="s">
        <v>184</v>
      </c>
      <c r="C14" s="55" t="s">
        <v>184</v>
      </c>
      <c r="D14" s="157" t="s">
        <v>187</v>
      </c>
      <c r="E14" s="157" t="s">
        <v>188</v>
      </c>
      <c r="F14" s="158">
        <v>83423.76</v>
      </c>
      <c r="G14" s="158">
        <v>83423.76</v>
      </c>
      <c r="H14" s="158"/>
      <c r="I14" s="158"/>
      <c r="J14" s="149"/>
      <c r="K14" s="149"/>
    </row>
    <row r="15" ht="28" customHeight="1" spans="1:11">
      <c r="A15" s="150" t="s">
        <v>189</v>
      </c>
      <c r="B15" s="150"/>
      <c r="C15" s="150"/>
      <c r="D15" s="146" t="s">
        <v>189</v>
      </c>
      <c r="E15" s="146" t="s">
        <v>190</v>
      </c>
      <c r="F15" s="151">
        <v>709101.96</v>
      </c>
      <c r="G15" s="151">
        <v>709101.96</v>
      </c>
      <c r="H15" s="151">
        <v>0</v>
      </c>
      <c r="I15" s="151"/>
      <c r="J15" s="169"/>
      <c r="K15" s="169"/>
    </row>
    <row r="16" s="83" customFormat="1" ht="28" customHeight="1" spans="1:11">
      <c r="A16" s="152" t="s">
        <v>189</v>
      </c>
      <c r="B16" s="152" t="s">
        <v>191</v>
      </c>
      <c r="C16" s="152"/>
      <c r="D16" s="153" t="s">
        <v>192</v>
      </c>
      <c r="E16" s="154" t="s">
        <v>193</v>
      </c>
      <c r="F16" s="155">
        <v>709101.96</v>
      </c>
      <c r="G16" s="155">
        <v>709101.96</v>
      </c>
      <c r="H16" s="155">
        <v>0</v>
      </c>
      <c r="I16" s="155"/>
      <c r="J16" s="169"/>
      <c r="K16" s="169"/>
    </row>
    <row r="17" ht="28" customHeight="1" spans="1:11">
      <c r="A17" s="55" t="s">
        <v>189</v>
      </c>
      <c r="B17" s="55" t="s">
        <v>191</v>
      </c>
      <c r="C17" s="55" t="s">
        <v>194</v>
      </c>
      <c r="D17" s="157" t="s">
        <v>195</v>
      </c>
      <c r="E17" s="157" t="s">
        <v>196</v>
      </c>
      <c r="F17" s="158">
        <v>709101.96</v>
      </c>
      <c r="G17" s="158">
        <v>709101.96</v>
      </c>
      <c r="H17" s="158"/>
      <c r="I17" s="158"/>
      <c r="J17" s="149"/>
      <c r="K17" s="149"/>
    </row>
    <row r="18" ht="28" customHeight="1" spans="1:11">
      <c r="A18" s="150" t="s">
        <v>197</v>
      </c>
      <c r="B18" s="150"/>
      <c r="C18" s="150"/>
      <c r="D18" s="146" t="s">
        <v>197</v>
      </c>
      <c r="E18" s="146" t="s">
        <v>198</v>
      </c>
      <c r="F18" s="151">
        <v>14635989.28</v>
      </c>
      <c r="G18" s="151">
        <v>11735989.28</v>
      </c>
      <c r="H18" s="151">
        <v>2900000</v>
      </c>
      <c r="I18" s="151"/>
      <c r="J18" s="169"/>
      <c r="K18" s="169"/>
    </row>
    <row r="19" s="83" customFormat="1" ht="28" customHeight="1" spans="1:11">
      <c r="A19" s="152" t="s">
        <v>197</v>
      </c>
      <c r="B19" s="152" t="s">
        <v>199</v>
      </c>
      <c r="C19" s="152"/>
      <c r="D19" s="153" t="s">
        <v>200</v>
      </c>
      <c r="E19" s="154" t="s">
        <v>201</v>
      </c>
      <c r="F19" s="155">
        <v>14635989.28</v>
      </c>
      <c r="G19" s="155">
        <v>11735989.28</v>
      </c>
      <c r="H19" s="155">
        <v>2900000</v>
      </c>
      <c r="I19" s="155"/>
      <c r="J19" s="158"/>
      <c r="K19" s="158"/>
    </row>
    <row r="20" ht="28" customHeight="1" spans="1:11">
      <c r="A20" s="55" t="s">
        <v>197</v>
      </c>
      <c r="B20" s="55" t="s">
        <v>199</v>
      </c>
      <c r="C20" s="55" t="s">
        <v>194</v>
      </c>
      <c r="D20" s="157" t="s">
        <v>202</v>
      </c>
      <c r="E20" s="157" t="s">
        <v>203</v>
      </c>
      <c r="F20" s="158">
        <v>11735989.28</v>
      </c>
      <c r="G20" s="158">
        <v>11735989.28</v>
      </c>
      <c r="H20" s="158"/>
      <c r="I20" s="158"/>
      <c r="J20" s="149"/>
      <c r="K20" s="149"/>
    </row>
    <row r="21" ht="28" customHeight="1" spans="1:11">
      <c r="A21" s="55" t="s">
        <v>197</v>
      </c>
      <c r="B21" s="55" t="s">
        <v>199</v>
      </c>
      <c r="C21" s="55" t="s">
        <v>204</v>
      </c>
      <c r="D21" s="157" t="s">
        <v>205</v>
      </c>
      <c r="E21" s="157" t="s">
        <v>206</v>
      </c>
      <c r="F21" s="158">
        <v>2050000</v>
      </c>
      <c r="G21" s="158"/>
      <c r="H21" s="158">
        <v>2050000</v>
      </c>
      <c r="I21" s="158"/>
      <c r="J21" s="169"/>
      <c r="K21" s="169"/>
    </row>
    <row r="22" ht="28" customHeight="1" spans="1:11">
      <c r="A22" s="55" t="s">
        <v>197</v>
      </c>
      <c r="B22" s="55" t="s">
        <v>199</v>
      </c>
      <c r="C22" s="55" t="s">
        <v>207</v>
      </c>
      <c r="D22" s="157" t="s">
        <v>208</v>
      </c>
      <c r="E22" s="157" t="s">
        <v>209</v>
      </c>
      <c r="F22" s="158">
        <v>50000</v>
      </c>
      <c r="G22" s="158"/>
      <c r="H22" s="158">
        <v>50000</v>
      </c>
      <c r="I22" s="158"/>
      <c r="J22" s="149"/>
      <c r="K22" s="149"/>
    </row>
    <row r="23" ht="28" customHeight="1" spans="1:11">
      <c r="A23" s="55" t="s">
        <v>197</v>
      </c>
      <c r="B23" s="55" t="s">
        <v>199</v>
      </c>
      <c r="C23" s="55" t="s">
        <v>210</v>
      </c>
      <c r="D23" s="157" t="s">
        <v>211</v>
      </c>
      <c r="E23" s="157" t="s">
        <v>212</v>
      </c>
      <c r="F23" s="158">
        <v>200000</v>
      </c>
      <c r="G23" s="158"/>
      <c r="H23" s="158">
        <v>200000</v>
      </c>
      <c r="I23" s="158"/>
      <c r="J23" s="149"/>
      <c r="K23" s="149"/>
    </row>
    <row r="24" ht="28" customHeight="1" spans="1:11">
      <c r="A24" s="55" t="s">
        <v>197</v>
      </c>
      <c r="B24" s="55" t="s">
        <v>199</v>
      </c>
      <c r="C24" s="55" t="s">
        <v>213</v>
      </c>
      <c r="D24" s="157" t="s">
        <v>214</v>
      </c>
      <c r="E24" s="157" t="s">
        <v>215</v>
      </c>
      <c r="F24" s="158">
        <v>150000</v>
      </c>
      <c r="G24" s="158"/>
      <c r="H24" s="158">
        <v>150000</v>
      </c>
      <c r="I24" s="158"/>
      <c r="J24" s="169"/>
      <c r="K24" s="169"/>
    </row>
    <row r="25" ht="28" customHeight="1" spans="1:11">
      <c r="A25" s="55" t="s">
        <v>197</v>
      </c>
      <c r="B25" s="55" t="s">
        <v>199</v>
      </c>
      <c r="C25" s="55" t="s">
        <v>184</v>
      </c>
      <c r="D25" s="157" t="s">
        <v>216</v>
      </c>
      <c r="E25" s="157" t="s">
        <v>217</v>
      </c>
      <c r="F25" s="158">
        <v>450000</v>
      </c>
      <c r="G25" s="158"/>
      <c r="H25" s="158">
        <v>450000</v>
      </c>
      <c r="I25" s="158"/>
      <c r="J25" s="163"/>
      <c r="K25" s="163"/>
    </row>
    <row r="26" ht="28" customHeight="1" spans="1:11">
      <c r="A26" s="150" t="s">
        <v>218</v>
      </c>
      <c r="B26" s="150"/>
      <c r="C26" s="150"/>
      <c r="D26" s="146" t="s">
        <v>218</v>
      </c>
      <c r="E26" s="146" t="s">
        <v>219</v>
      </c>
      <c r="F26" s="151">
        <v>1001085.12</v>
      </c>
      <c r="G26" s="151">
        <v>1001085.12</v>
      </c>
      <c r="H26" s="151">
        <v>0</v>
      </c>
      <c r="I26" s="151"/>
      <c r="J26" s="163"/>
      <c r="K26" s="163"/>
    </row>
    <row r="27" s="83" customFormat="1" ht="28" customHeight="1" spans="1:11">
      <c r="A27" s="152" t="s">
        <v>218</v>
      </c>
      <c r="B27" s="152" t="s">
        <v>199</v>
      </c>
      <c r="C27" s="152"/>
      <c r="D27" s="153" t="s">
        <v>220</v>
      </c>
      <c r="E27" s="154" t="s">
        <v>221</v>
      </c>
      <c r="F27" s="155">
        <v>1001085.12</v>
      </c>
      <c r="G27" s="155">
        <v>1001085.12</v>
      </c>
      <c r="H27" s="155">
        <v>0</v>
      </c>
      <c r="I27" s="155"/>
      <c r="J27" s="163"/>
      <c r="K27" s="163"/>
    </row>
    <row r="28" ht="28" customHeight="1" spans="1:11">
      <c r="A28" s="55" t="s">
        <v>218</v>
      </c>
      <c r="B28" s="55" t="s">
        <v>199</v>
      </c>
      <c r="C28" s="55" t="s">
        <v>194</v>
      </c>
      <c r="D28" s="157" t="s">
        <v>222</v>
      </c>
      <c r="E28" s="157" t="s">
        <v>223</v>
      </c>
      <c r="F28" s="158">
        <v>1001085.12</v>
      </c>
      <c r="G28" s="158">
        <v>1001085.12</v>
      </c>
      <c r="H28" s="158"/>
      <c r="I28" s="158"/>
      <c r="J28" s="163"/>
      <c r="K28" s="163"/>
    </row>
    <row r="29" ht="28" customHeight="1" spans="1:11">
      <c r="A29" s="84"/>
      <c r="B29" s="84"/>
      <c r="C29" s="84"/>
      <c r="D29" s="85" t="s">
        <v>158</v>
      </c>
      <c r="E29" s="85" t="s">
        <v>159</v>
      </c>
      <c r="F29" s="41">
        <v>1145080.08</v>
      </c>
      <c r="G29" s="41">
        <v>1095080.08</v>
      </c>
      <c r="H29" s="41">
        <v>50000</v>
      </c>
      <c r="I29" s="41"/>
      <c r="J29" s="140"/>
      <c r="K29" s="140"/>
    </row>
    <row r="30" ht="28" customHeight="1" spans="1:11">
      <c r="A30" s="40" t="s">
        <v>174</v>
      </c>
      <c r="B30" s="40"/>
      <c r="C30" s="40"/>
      <c r="D30" s="42" t="s">
        <v>174</v>
      </c>
      <c r="E30" s="42" t="s">
        <v>175</v>
      </c>
      <c r="F30" s="108">
        <v>154260</v>
      </c>
      <c r="G30" s="108">
        <v>154260</v>
      </c>
      <c r="H30" s="108">
        <v>0</v>
      </c>
      <c r="I30" s="108"/>
      <c r="J30" s="159"/>
      <c r="K30" s="159"/>
    </row>
    <row r="31" s="164" customFormat="1" ht="28" customHeight="1" spans="1:11">
      <c r="A31" s="61" t="s">
        <v>174</v>
      </c>
      <c r="B31" s="61" t="s">
        <v>176</v>
      </c>
      <c r="C31" s="61"/>
      <c r="D31" s="86" t="s">
        <v>177</v>
      </c>
      <c r="E31" s="87" t="s">
        <v>178</v>
      </c>
      <c r="F31" s="79">
        <v>148089.6</v>
      </c>
      <c r="G31" s="79">
        <v>148089.6</v>
      </c>
      <c r="H31" s="79">
        <v>0</v>
      </c>
      <c r="I31" s="79"/>
      <c r="J31" s="160"/>
      <c r="K31" s="160"/>
    </row>
    <row r="32" ht="28" customHeight="1" spans="1:11">
      <c r="A32" s="45" t="s">
        <v>174</v>
      </c>
      <c r="B32" s="45" t="s">
        <v>176</v>
      </c>
      <c r="C32" s="45" t="s">
        <v>176</v>
      </c>
      <c r="D32" s="44" t="s">
        <v>179</v>
      </c>
      <c r="E32" s="44" t="s">
        <v>180</v>
      </c>
      <c r="F32" s="160">
        <v>98726.4</v>
      </c>
      <c r="G32" s="160">
        <v>98726.4</v>
      </c>
      <c r="H32" s="160"/>
      <c r="I32" s="160"/>
      <c r="J32" s="170"/>
      <c r="K32" s="170"/>
    </row>
    <row r="33" ht="28" customHeight="1" spans="1:11">
      <c r="A33" s="45" t="s">
        <v>174</v>
      </c>
      <c r="B33" s="45" t="s">
        <v>176</v>
      </c>
      <c r="C33" s="45" t="s">
        <v>181</v>
      </c>
      <c r="D33" s="44" t="s">
        <v>182</v>
      </c>
      <c r="E33" s="44" t="s">
        <v>183</v>
      </c>
      <c r="F33" s="160">
        <v>49363.2</v>
      </c>
      <c r="G33" s="160">
        <v>49363.2</v>
      </c>
      <c r="H33" s="160"/>
      <c r="I33" s="160"/>
      <c r="J33" s="170"/>
      <c r="K33" s="170"/>
    </row>
    <row r="34" s="164" customFormat="1" ht="28" customHeight="1" spans="1:11">
      <c r="A34" s="61" t="s">
        <v>174</v>
      </c>
      <c r="B34" s="61" t="s">
        <v>184</v>
      </c>
      <c r="C34" s="61"/>
      <c r="D34" s="86" t="s">
        <v>185</v>
      </c>
      <c r="E34" s="87" t="s">
        <v>186</v>
      </c>
      <c r="F34" s="79">
        <v>6170.4</v>
      </c>
      <c r="G34" s="79">
        <v>6170.4</v>
      </c>
      <c r="H34" s="79">
        <v>0</v>
      </c>
      <c r="I34" s="79"/>
      <c r="J34" s="160"/>
      <c r="K34" s="160"/>
    </row>
    <row r="35" ht="28" customHeight="1" spans="1:11">
      <c r="A35" s="45" t="s">
        <v>174</v>
      </c>
      <c r="B35" s="45" t="s">
        <v>184</v>
      </c>
      <c r="C35" s="45" t="s">
        <v>184</v>
      </c>
      <c r="D35" s="44" t="s">
        <v>187</v>
      </c>
      <c r="E35" s="44" t="s">
        <v>188</v>
      </c>
      <c r="F35" s="160">
        <v>6170.4</v>
      </c>
      <c r="G35" s="160">
        <v>6170.4</v>
      </c>
      <c r="H35" s="160"/>
      <c r="I35" s="160"/>
      <c r="J35" s="170"/>
      <c r="K35" s="170"/>
    </row>
    <row r="36" ht="28" customHeight="1" spans="1:11">
      <c r="A36" s="40" t="s">
        <v>189</v>
      </c>
      <c r="B36" s="40"/>
      <c r="C36" s="40"/>
      <c r="D36" s="42" t="s">
        <v>189</v>
      </c>
      <c r="E36" s="42" t="s">
        <v>190</v>
      </c>
      <c r="F36" s="108">
        <v>52448.4</v>
      </c>
      <c r="G36" s="108">
        <v>52448.4</v>
      </c>
      <c r="H36" s="108">
        <v>0</v>
      </c>
      <c r="I36" s="108"/>
      <c r="J36" s="159"/>
      <c r="K36" s="159"/>
    </row>
    <row r="37" s="164" customFormat="1" ht="28" customHeight="1" spans="1:11">
      <c r="A37" s="61" t="s">
        <v>189</v>
      </c>
      <c r="B37" s="61" t="s">
        <v>191</v>
      </c>
      <c r="C37" s="61"/>
      <c r="D37" s="86" t="s">
        <v>192</v>
      </c>
      <c r="E37" s="87" t="s">
        <v>193</v>
      </c>
      <c r="F37" s="79">
        <v>52448.4</v>
      </c>
      <c r="G37" s="79">
        <v>52448.4</v>
      </c>
      <c r="H37" s="79">
        <v>0</v>
      </c>
      <c r="I37" s="79"/>
      <c r="J37" s="160"/>
      <c r="K37" s="160"/>
    </row>
    <row r="38" ht="28" customHeight="1" spans="1:11">
      <c r="A38" s="45" t="s">
        <v>189</v>
      </c>
      <c r="B38" s="45" t="s">
        <v>191</v>
      </c>
      <c r="C38" s="45" t="s">
        <v>199</v>
      </c>
      <c r="D38" s="44" t="s">
        <v>224</v>
      </c>
      <c r="E38" s="44" t="s">
        <v>225</v>
      </c>
      <c r="F38" s="160">
        <v>52448.4</v>
      </c>
      <c r="G38" s="160">
        <v>52448.4</v>
      </c>
      <c r="H38" s="160"/>
      <c r="I38" s="160"/>
      <c r="J38" s="170"/>
      <c r="K38" s="170"/>
    </row>
    <row r="39" ht="28" customHeight="1" spans="1:11">
      <c r="A39" s="40" t="s">
        <v>197</v>
      </c>
      <c r="B39" s="40"/>
      <c r="C39" s="40"/>
      <c r="D39" s="42" t="s">
        <v>197</v>
      </c>
      <c r="E39" s="42" t="s">
        <v>198</v>
      </c>
      <c r="F39" s="108">
        <v>864326.88</v>
      </c>
      <c r="G39" s="108">
        <v>814326.88</v>
      </c>
      <c r="H39" s="108">
        <v>50000</v>
      </c>
      <c r="I39" s="108"/>
      <c r="J39" s="159"/>
      <c r="K39" s="159"/>
    </row>
    <row r="40" s="164" customFormat="1" ht="28" customHeight="1" spans="1:11">
      <c r="A40" s="61" t="s">
        <v>197</v>
      </c>
      <c r="B40" s="61" t="s">
        <v>199</v>
      </c>
      <c r="C40" s="61"/>
      <c r="D40" s="86" t="s">
        <v>200</v>
      </c>
      <c r="E40" s="87" t="s">
        <v>201</v>
      </c>
      <c r="F40" s="79">
        <v>864326.88</v>
      </c>
      <c r="G40" s="79">
        <v>814326.88</v>
      </c>
      <c r="H40" s="79">
        <v>50000</v>
      </c>
      <c r="I40" s="79"/>
      <c r="J40" s="160"/>
      <c r="K40" s="160"/>
    </row>
    <row r="41" ht="28" customHeight="1" spans="1:11">
      <c r="A41" s="45" t="s">
        <v>197</v>
      </c>
      <c r="B41" s="45" t="s">
        <v>199</v>
      </c>
      <c r="C41" s="45" t="s">
        <v>226</v>
      </c>
      <c r="D41" s="44" t="s">
        <v>227</v>
      </c>
      <c r="E41" s="44" t="s">
        <v>228</v>
      </c>
      <c r="F41" s="160">
        <v>864326.88</v>
      </c>
      <c r="G41" s="160">
        <v>814326.88</v>
      </c>
      <c r="H41" s="160">
        <v>50000</v>
      </c>
      <c r="I41" s="160"/>
      <c r="J41" s="170"/>
      <c r="K41" s="170"/>
    </row>
    <row r="42" ht="28" customHeight="1" spans="1:11">
      <c r="A42" s="40" t="s">
        <v>218</v>
      </c>
      <c r="B42" s="40"/>
      <c r="C42" s="40"/>
      <c r="D42" s="42" t="s">
        <v>218</v>
      </c>
      <c r="E42" s="42" t="s">
        <v>219</v>
      </c>
      <c r="F42" s="108">
        <v>74044.8</v>
      </c>
      <c r="G42" s="108">
        <v>74044.8</v>
      </c>
      <c r="H42" s="108">
        <v>0</v>
      </c>
      <c r="I42" s="108"/>
      <c r="J42" s="159"/>
      <c r="K42" s="159"/>
    </row>
    <row r="43" s="164" customFormat="1" ht="28" customHeight="1" spans="1:11">
      <c r="A43" s="61" t="s">
        <v>218</v>
      </c>
      <c r="B43" s="61" t="s">
        <v>199</v>
      </c>
      <c r="C43" s="61"/>
      <c r="D43" s="86" t="s">
        <v>220</v>
      </c>
      <c r="E43" s="87" t="s">
        <v>229</v>
      </c>
      <c r="F43" s="79">
        <v>74044.8</v>
      </c>
      <c r="G43" s="79">
        <v>74044.8</v>
      </c>
      <c r="H43" s="79">
        <v>0</v>
      </c>
      <c r="I43" s="79"/>
      <c r="J43" s="160"/>
      <c r="K43" s="160"/>
    </row>
    <row r="44" ht="28" customHeight="1" spans="1:11">
      <c r="A44" s="45" t="s">
        <v>218</v>
      </c>
      <c r="B44" s="45" t="s">
        <v>199</v>
      </c>
      <c r="C44" s="45" t="s">
        <v>194</v>
      </c>
      <c r="D44" s="44" t="s">
        <v>222</v>
      </c>
      <c r="E44" s="44" t="s">
        <v>223</v>
      </c>
      <c r="F44" s="160">
        <v>74044.8</v>
      </c>
      <c r="G44" s="160">
        <v>74044.8</v>
      </c>
      <c r="H44" s="160"/>
      <c r="I44" s="160"/>
      <c r="J44" s="170"/>
      <c r="K44" s="170"/>
    </row>
    <row r="45" ht="28" customHeight="1" spans="1:11">
      <c r="A45" s="102"/>
      <c r="B45" s="102"/>
      <c r="C45" s="102"/>
      <c r="D45" s="90" t="s">
        <v>160</v>
      </c>
      <c r="E45" s="91" t="s">
        <v>161</v>
      </c>
      <c r="F45" s="109">
        <v>2033422</v>
      </c>
      <c r="G45" s="109">
        <f>G46+G52+G55+G58</f>
        <v>2003422</v>
      </c>
      <c r="H45" s="109">
        <v>30000</v>
      </c>
      <c r="I45" s="109"/>
      <c r="J45" s="171"/>
      <c r="K45" s="171"/>
    </row>
    <row r="46" ht="28" customHeight="1" spans="1:11">
      <c r="A46" s="93" t="s">
        <v>174</v>
      </c>
      <c r="B46" s="93"/>
      <c r="C46" s="93"/>
      <c r="D46" s="94" t="s">
        <v>174</v>
      </c>
      <c r="E46" s="95" t="s">
        <v>175</v>
      </c>
      <c r="F46" s="110">
        <v>279528</v>
      </c>
      <c r="G46" s="110">
        <v>279528</v>
      </c>
      <c r="H46" s="110">
        <v>0</v>
      </c>
      <c r="I46" s="110"/>
      <c r="J46" s="172"/>
      <c r="K46" s="172"/>
    </row>
    <row r="47" ht="28" customHeight="1" spans="1:11">
      <c r="A47" s="96" t="s">
        <v>174</v>
      </c>
      <c r="B47" s="96" t="s">
        <v>176</v>
      </c>
      <c r="C47" s="96"/>
      <c r="D47" s="97" t="s">
        <v>177</v>
      </c>
      <c r="E47" s="98" t="s">
        <v>230</v>
      </c>
      <c r="F47" s="111">
        <v>268347</v>
      </c>
      <c r="G47" s="111">
        <v>268347</v>
      </c>
      <c r="H47" s="111">
        <v>0</v>
      </c>
      <c r="I47" s="111"/>
      <c r="J47" s="172"/>
      <c r="K47" s="172"/>
    </row>
    <row r="48" ht="28" customHeight="1" spans="1:11">
      <c r="A48" s="100" t="s">
        <v>174</v>
      </c>
      <c r="B48" s="100" t="s">
        <v>176</v>
      </c>
      <c r="C48" s="100" t="s">
        <v>176</v>
      </c>
      <c r="D48" s="101" t="s">
        <v>179</v>
      </c>
      <c r="E48" s="142" t="s">
        <v>231</v>
      </c>
      <c r="F48" s="135">
        <v>178898</v>
      </c>
      <c r="G48" s="135">
        <v>178898</v>
      </c>
      <c r="H48" s="135"/>
      <c r="I48" s="135"/>
      <c r="J48" s="173"/>
      <c r="K48" s="173"/>
    </row>
    <row r="49" ht="28" customHeight="1" spans="1:11">
      <c r="A49" s="100" t="s">
        <v>174</v>
      </c>
      <c r="B49" s="100" t="s">
        <v>176</v>
      </c>
      <c r="C49" s="100" t="s">
        <v>181</v>
      </c>
      <c r="D49" s="101" t="s">
        <v>182</v>
      </c>
      <c r="E49" s="142" t="s">
        <v>232</v>
      </c>
      <c r="F49" s="135">
        <v>89449</v>
      </c>
      <c r="G49" s="135">
        <v>89449</v>
      </c>
      <c r="H49" s="135"/>
      <c r="I49" s="135"/>
      <c r="J49" s="173"/>
      <c r="K49" s="173"/>
    </row>
    <row r="50" ht="28" customHeight="1" spans="1:11">
      <c r="A50" s="96" t="s">
        <v>174</v>
      </c>
      <c r="B50" s="96" t="s">
        <v>184</v>
      </c>
      <c r="C50" s="96"/>
      <c r="D50" s="97" t="s">
        <v>185</v>
      </c>
      <c r="E50" s="98" t="s">
        <v>233</v>
      </c>
      <c r="F50" s="111">
        <v>11181</v>
      </c>
      <c r="G50" s="111">
        <v>11181</v>
      </c>
      <c r="H50" s="111">
        <v>0</v>
      </c>
      <c r="I50" s="111"/>
      <c r="J50" s="172"/>
      <c r="K50" s="172"/>
    </row>
    <row r="51" ht="28" customHeight="1" spans="1:11">
      <c r="A51" s="100" t="s">
        <v>174</v>
      </c>
      <c r="B51" s="100" t="s">
        <v>184</v>
      </c>
      <c r="C51" s="100" t="s">
        <v>184</v>
      </c>
      <c r="D51" s="101" t="s">
        <v>187</v>
      </c>
      <c r="E51" s="142" t="s">
        <v>186</v>
      </c>
      <c r="F51" s="135">
        <v>11181</v>
      </c>
      <c r="G51" s="135">
        <v>11181</v>
      </c>
      <c r="H51" s="135"/>
      <c r="I51" s="135"/>
      <c r="J51" s="172"/>
      <c r="K51" s="172"/>
    </row>
    <row r="52" ht="28" customHeight="1" spans="1:11">
      <c r="A52" s="93" t="s">
        <v>189</v>
      </c>
      <c r="B52" s="93"/>
      <c r="C52" s="93"/>
      <c r="D52" s="94" t="s">
        <v>189</v>
      </c>
      <c r="E52" s="95" t="s">
        <v>190</v>
      </c>
      <c r="F52" s="110">
        <v>95040</v>
      </c>
      <c r="G52" s="110">
        <v>95040</v>
      </c>
      <c r="H52" s="110">
        <v>0</v>
      </c>
      <c r="I52" s="110"/>
      <c r="J52" s="173"/>
      <c r="K52" s="173"/>
    </row>
    <row r="53" ht="28" customHeight="1" spans="1:11">
      <c r="A53" s="96" t="s">
        <v>189</v>
      </c>
      <c r="B53" s="96" t="s">
        <v>191</v>
      </c>
      <c r="C53" s="96"/>
      <c r="D53" s="97" t="s">
        <v>192</v>
      </c>
      <c r="E53" s="98" t="s">
        <v>234</v>
      </c>
      <c r="F53" s="111">
        <v>95040</v>
      </c>
      <c r="G53" s="111">
        <v>95040</v>
      </c>
      <c r="H53" s="111">
        <v>0</v>
      </c>
      <c r="I53" s="111"/>
      <c r="J53" s="173"/>
      <c r="K53" s="173"/>
    </row>
    <row r="54" ht="28" customHeight="1" spans="1:11">
      <c r="A54" s="100" t="s">
        <v>189</v>
      </c>
      <c r="B54" s="100" t="s">
        <v>191</v>
      </c>
      <c r="C54" s="100" t="s">
        <v>199</v>
      </c>
      <c r="D54" s="101" t="s">
        <v>224</v>
      </c>
      <c r="E54" s="142" t="s">
        <v>235</v>
      </c>
      <c r="F54" s="135">
        <v>95040</v>
      </c>
      <c r="G54" s="135">
        <v>95040</v>
      </c>
      <c r="H54" s="135"/>
      <c r="I54" s="135"/>
      <c r="J54" s="172"/>
      <c r="K54" s="172"/>
    </row>
    <row r="55" ht="28" customHeight="1" spans="1:11">
      <c r="A55" s="93" t="s">
        <v>197</v>
      </c>
      <c r="B55" s="93"/>
      <c r="C55" s="93"/>
      <c r="D55" s="94" t="s">
        <v>197</v>
      </c>
      <c r="E55" s="95" t="s">
        <v>198</v>
      </c>
      <c r="F55" s="110">
        <v>1524681</v>
      </c>
      <c r="G55" s="110">
        <v>1494681</v>
      </c>
      <c r="H55" s="110">
        <v>30000</v>
      </c>
      <c r="I55" s="110"/>
      <c r="J55" s="173"/>
      <c r="K55" s="173"/>
    </row>
    <row r="56" ht="28" customHeight="1" spans="1:11">
      <c r="A56" s="96" t="s">
        <v>197</v>
      </c>
      <c r="B56" s="96" t="s">
        <v>199</v>
      </c>
      <c r="C56" s="96"/>
      <c r="D56" s="97" t="s">
        <v>236</v>
      </c>
      <c r="E56" s="98" t="s">
        <v>237</v>
      </c>
      <c r="F56" s="111">
        <v>1524681</v>
      </c>
      <c r="G56" s="111">
        <v>1494681</v>
      </c>
      <c r="H56" s="111">
        <v>30000</v>
      </c>
      <c r="I56" s="111"/>
      <c r="J56" s="172"/>
      <c r="K56" s="172"/>
    </row>
    <row r="57" ht="28" customHeight="1" spans="1:11">
      <c r="A57" s="100" t="s">
        <v>197</v>
      </c>
      <c r="B57" s="100" t="s">
        <v>199</v>
      </c>
      <c r="C57" s="100" t="s">
        <v>226</v>
      </c>
      <c r="D57" s="101" t="s">
        <v>227</v>
      </c>
      <c r="E57" s="142" t="s">
        <v>238</v>
      </c>
      <c r="F57" s="111">
        <v>1524681</v>
      </c>
      <c r="G57" s="111">
        <v>1494681</v>
      </c>
      <c r="H57" s="135">
        <v>30000</v>
      </c>
      <c r="I57" s="135"/>
      <c r="J57" s="172"/>
      <c r="K57" s="172"/>
    </row>
    <row r="58" ht="28" customHeight="1" spans="1:11">
      <c r="A58" s="93" t="s">
        <v>218</v>
      </c>
      <c r="B58" s="93"/>
      <c r="C58" s="93"/>
      <c r="D58" s="94" t="s">
        <v>218</v>
      </c>
      <c r="E58" s="95" t="s">
        <v>219</v>
      </c>
      <c r="F58" s="110">
        <v>134173</v>
      </c>
      <c r="G58" s="110">
        <v>134173</v>
      </c>
      <c r="H58" s="110">
        <v>0</v>
      </c>
      <c r="I58" s="110"/>
      <c r="J58" s="173"/>
      <c r="K58" s="173"/>
    </row>
    <row r="59" ht="28" customHeight="1" spans="1:11">
      <c r="A59" s="96" t="s">
        <v>218</v>
      </c>
      <c r="B59" s="96" t="s">
        <v>199</v>
      </c>
      <c r="C59" s="96"/>
      <c r="D59" s="97" t="s">
        <v>220</v>
      </c>
      <c r="E59" s="98" t="s">
        <v>239</v>
      </c>
      <c r="F59" s="111">
        <v>134173</v>
      </c>
      <c r="G59" s="111">
        <v>134173</v>
      </c>
      <c r="H59" s="111">
        <v>0</v>
      </c>
      <c r="I59" s="111"/>
      <c r="J59" s="172"/>
      <c r="K59" s="172"/>
    </row>
    <row r="60" ht="28" customHeight="1" spans="1:11">
      <c r="A60" s="100" t="s">
        <v>218</v>
      </c>
      <c r="B60" s="100" t="s">
        <v>199</v>
      </c>
      <c r="C60" s="100" t="s">
        <v>194</v>
      </c>
      <c r="D60" s="101" t="s">
        <v>222</v>
      </c>
      <c r="E60" s="142" t="s">
        <v>240</v>
      </c>
      <c r="F60" s="111">
        <v>134173</v>
      </c>
      <c r="G60" s="111">
        <v>134173</v>
      </c>
      <c r="H60" s="135"/>
      <c r="I60" s="135"/>
      <c r="J60" s="172"/>
      <c r="K60" s="17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0"/>
  <sheetViews>
    <sheetView topLeftCell="A31" workbookViewId="0">
      <selection activeCell="A3" sqref="A3:R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12.5" customWidth="1"/>
    <col min="7" max="7" width="14.875" customWidth="1"/>
    <col min="8" max="8" width="11.875" customWidth="1"/>
    <col min="9" max="10" width="7.125" customWidth="1"/>
    <col min="11" max="11" width="13.25" customWidth="1"/>
    <col min="12" max="12" width="7.125" customWidth="1"/>
    <col min="13" max="13" width="9.5" customWidth="1"/>
    <col min="14" max="14" width="10.625" customWidth="1"/>
    <col min="15" max="15" width="13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3"/>
      <c r="S1" s="59" t="s">
        <v>241</v>
      </c>
      <c r="T1" s="59"/>
    </row>
    <row r="2" ht="42.2" customHeight="1" spans="1:20">
      <c r="A2" s="36" t="s">
        <v>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19.9" customHeight="1" spans="1:20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60" t="s">
        <v>32</v>
      </c>
      <c r="T3" s="60"/>
    </row>
    <row r="4" ht="19.9" customHeight="1" spans="1:20">
      <c r="A4" s="6" t="s">
        <v>163</v>
      </c>
      <c r="B4" s="6"/>
      <c r="C4" s="6"/>
      <c r="D4" s="6" t="s">
        <v>242</v>
      </c>
      <c r="E4" s="6" t="s">
        <v>243</v>
      </c>
      <c r="F4" s="6" t="s">
        <v>244</v>
      </c>
      <c r="G4" s="6" t="s">
        <v>245</v>
      </c>
      <c r="H4" s="6" t="s">
        <v>246</v>
      </c>
      <c r="I4" s="6" t="s">
        <v>247</v>
      </c>
      <c r="J4" s="6" t="s">
        <v>248</v>
      </c>
      <c r="K4" s="6" t="s">
        <v>249</v>
      </c>
      <c r="L4" s="6" t="s">
        <v>250</v>
      </c>
      <c r="M4" s="6" t="s">
        <v>251</v>
      </c>
      <c r="N4" s="6" t="s">
        <v>252</v>
      </c>
      <c r="O4" s="6" t="s">
        <v>253</v>
      </c>
      <c r="P4" s="6" t="s">
        <v>254</v>
      </c>
      <c r="Q4" s="6" t="s">
        <v>255</v>
      </c>
      <c r="R4" s="6" t="s">
        <v>256</v>
      </c>
      <c r="S4" s="6" t="s">
        <v>257</v>
      </c>
      <c r="T4" s="6" t="s">
        <v>258</v>
      </c>
    </row>
    <row r="5" ht="20.65" customHeight="1" spans="1:20">
      <c r="A5" s="143" t="s">
        <v>171</v>
      </c>
      <c r="B5" s="143" t="s">
        <v>172</v>
      </c>
      <c r="C5" s="143" t="s">
        <v>173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</row>
    <row r="6" ht="27.95" customHeight="1" spans="1:20">
      <c r="A6" s="144"/>
      <c r="B6" s="144"/>
      <c r="C6" s="144"/>
      <c r="D6" s="144"/>
      <c r="E6" s="144" t="s">
        <v>137</v>
      </c>
      <c r="F6" s="145">
        <f>F7</f>
        <v>21610272.44</v>
      </c>
      <c r="G6" s="145">
        <f>G7</f>
        <v>12834169.36</v>
      </c>
      <c r="H6" s="145">
        <f>H7</f>
        <v>5169041</v>
      </c>
      <c r="I6" s="145"/>
      <c r="J6" s="145"/>
      <c r="K6" s="145">
        <f>K7</f>
        <v>3090222.08</v>
      </c>
      <c r="L6" s="145"/>
      <c r="M6" s="145">
        <v>200000</v>
      </c>
      <c r="N6" s="145">
        <v>200000</v>
      </c>
      <c r="O6" s="145">
        <f>O7</f>
        <v>116840</v>
      </c>
      <c r="P6" s="145"/>
      <c r="Q6" s="145"/>
      <c r="R6" s="145"/>
      <c r="S6" s="145"/>
      <c r="T6" s="145"/>
    </row>
    <row r="7" ht="27.95" customHeight="1" spans="1:20">
      <c r="A7" s="144"/>
      <c r="B7" s="144"/>
      <c r="C7" s="144"/>
      <c r="D7" s="146" t="s">
        <v>155</v>
      </c>
      <c r="E7" s="146" t="s">
        <v>3</v>
      </c>
      <c r="F7" s="145">
        <f>F8+F29+F45</f>
        <v>21610272.44</v>
      </c>
      <c r="G7" s="145">
        <f>G8+G29+G45</f>
        <v>12834169.36</v>
      </c>
      <c r="H7" s="145">
        <f>H8+H29+H45</f>
        <v>5169041</v>
      </c>
      <c r="I7" s="145"/>
      <c r="J7" s="145"/>
      <c r="K7" s="145">
        <f>K8+K29+K45</f>
        <v>3090222.08</v>
      </c>
      <c r="L7" s="145"/>
      <c r="M7" s="145">
        <f>M8+M29+M45</f>
        <v>200000</v>
      </c>
      <c r="N7" s="145">
        <v>200000</v>
      </c>
      <c r="O7" s="145">
        <f>O8+O29+O45</f>
        <v>116840</v>
      </c>
      <c r="P7" s="145"/>
      <c r="Q7" s="145"/>
      <c r="R7" s="145"/>
      <c r="S7" s="145"/>
      <c r="T7" s="145"/>
    </row>
    <row r="8" ht="27.95" customHeight="1" spans="1:20">
      <c r="A8" s="147"/>
      <c r="B8" s="147"/>
      <c r="C8" s="147"/>
      <c r="D8" s="148" t="s">
        <v>156</v>
      </c>
      <c r="E8" s="148" t="s">
        <v>157</v>
      </c>
      <c r="F8" s="149">
        <v>18431770.36</v>
      </c>
      <c r="G8" s="149">
        <v>12834169.36</v>
      </c>
      <c r="H8" s="149">
        <v>5169041</v>
      </c>
      <c r="I8" s="149"/>
      <c r="J8" s="149"/>
      <c r="K8" s="149"/>
      <c r="L8" s="149"/>
      <c r="M8" s="149">
        <v>200000</v>
      </c>
      <c r="N8" s="149">
        <v>200000</v>
      </c>
      <c r="O8" s="149">
        <v>28560</v>
      </c>
      <c r="P8" s="149"/>
      <c r="Q8" s="149"/>
      <c r="R8" s="149"/>
      <c r="S8" s="149"/>
      <c r="T8" s="149"/>
    </row>
    <row r="9" s="125" customFormat="1" ht="27.95" customHeight="1" spans="1:20">
      <c r="A9" s="150" t="s">
        <v>174</v>
      </c>
      <c r="B9" s="150"/>
      <c r="C9" s="150"/>
      <c r="D9" s="146" t="s">
        <v>174</v>
      </c>
      <c r="E9" s="146" t="s">
        <v>175</v>
      </c>
      <c r="F9" s="151">
        <v>2085594</v>
      </c>
      <c r="G9" s="151">
        <v>2085594</v>
      </c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</row>
    <row r="10" s="83" customFormat="1" ht="27.95" customHeight="1" spans="1:20">
      <c r="A10" s="152" t="s">
        <v>174</v>
      </c>
      <c r="B10" s="152" t="s">
        <v>176</v>
      </c>
      <c r="C10" s="152"/>
      <c r="D10" s="153" t="s">
        <v>177</v>
      </c>
      <c r="E10" s="154" t="s">
        <v>178</v>
      </c>
      <c r="F10" s="155">
        <v>2002170.24</v>
      </c>
      <c r="G10" s="155">
        <v>2002170.24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</row>
    <row r="11" ht="27.95" customHeight="1" spans="1:20">
      <c r="A11" s="55" t="s">
        <v>174</v>
      </c>
      <c r="B11" s="55" t="s">
        <v>176</v>
      </c>
      <c r="C11" s="55" t="s">
        <v>176</v>
      </c>
      <c r="D11" s="156" t="s">
        <v>179</v>
      </c>
      <c r="E11" s="157" t="s">
        <v>180</v>
      </c>
      <c r="F11" s="158">
        <v>1334780.16</v>
      </c>
      <c r="G11" s="158">
        <v>1334780.16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</row>
    <row r="12" ht="27.95" customHeight="1" spans="1:20">
      <c r="A12" s="55" t="s">
        <v>174</v>
      </c>
      <c r="B12" s="55" t="s">
        <v>176</v>
      </c>
      <c r="C12" s="55" t="s">
        <v>181</v>
      </c>
      <c r="D12" s="157" t="s">
        <v>182</v>
      </c>
      <c r="E12" s="157" t="s">
        <v>183</v>
      </c>
      <c r="F12" s="158">
        <v>667390.08</v>
      </c>
      <c r="G12" s="158">
        <v>667390.08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</row>
    <row r="13" s="83" customFormat="1" ht="27.95" customHeight="1" spans="1:20">
      <c r="A13" s="152" t="s">
        <v>174</v>
      </c>
      <c r="B13" s="152" t="s">
        <v>184</v>
      </c>
      <c r="C13" s="152"/>
      <c r="D13" s="153" t="s">
        <v>185</v>
      </c>
      <c r="E13" s="154" t="s">
        <v>186</v>
      </c>
      <c r="F13" s="155">
        <v>83423.76</v>
      </c>
      <c r="G13" s="155">
        <v>83423.76</v>
      </c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</row>
    <row r="14" ht="27.95" customHeight="1" spans="1:20">
      <c r="A14" s="55" t="s">
        <v>174</v>
      </c>
      <c r="B14" s="55" t="s">
        <v>184</v>
      </c>
      <c r="C14" s="55" t="s">
        <v>184</v>
      </c>
      <c r="D14" s="157" t="s">
        <v>187</v>
      </c>
      <c r="E14" s="157" t="s">
        <v>188</v>
      </c>
      <c r="F14" s="158">
        <v>83423.76</v>
      </c>
      <c r="G14" s="158">
        <v>83423.76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1"/>
    </row>
    <row r="15" ht="27.95" customHeight="1" spans="1:20">
      <c r="A15" s="150" t="s">
        <v>189</v>
      </c>
      <c r="B15" s="150"/>
      <c r="C15" s="150"/>
      <c r="D15" s="146" t="s">
        <v>189</v>
      </c>
      <c r="E15" s="146" t="s">
        <v>190</v>
      </c>
      <c r="F15" s="151">
        <v>709101.96</v>
      </c>
      <c r="G15" s="151">
        <v>709101.96</v>
      </c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8"/>
    </row>
    <row r="16" s="83" customFormat="1" ht="27.95" customHeight="1" spans="1:20">
      <c r="A16" s="152" t="s">
        <v>189</v>
      </c>
      <c r="B16" s="152" t="s">
        <v>191</v>
      </c>
      <c r="C16" s="152"/>
      <c r="D16" s="153" t="s">
        <v>192</v>
      </c>
      <c r="E16" s="154" t="s">
        <v>193</v>
      </c>
      <c r="F16" s="155">
        <v>709101.96</v>
      </c>
      <c r="G16" s="155">
        <v>709101.96</v>
      </c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8"/>
    </row>
    <row r="17" ht="27.95" customHeight="1" spans="1:20">
      <c r="A17" s="55" t="s">
        <v>189</v>
      </c>
      <c r="B17" s="55" t="s">
        <v>191</v>
      </c>
      <c r="C17" s="55" t="s">
        <v>194</v>
      </c>
      <c r="D17" s="157" t="s">
        <v>195</v>
      </c>
      <c r="E17" s="157" t="s">
        <v>196</v>
      </c>
      <c r="F17" s="158">
        <v>709101.96</v>
      </c>
      <c r="G17" s="158">
        <v>709101.96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1"/>
    </row>
    <row r="18" ht="27.95" customHeight="1" spans="1:20">
      <c r="A18" s="150" t="s">
        <v>197</v>
      </c>
      <c r="B18" s="150"/>
      <c r="C18" s="150"/>
      <c r="D18" s="146" t="s">
        <v>197</v>
      </c>
      <c r="E18" s="146" t="s">
        <v>198</v>
      </c>
      <c r="F18" s="151">
        <v>14635989.28</v>
      </c>
      <c r="G18" s="151">
        <v>9038388.28</v>
      </c>
      <c r="H18" s="151">
        <v>5169041</v>
      </c>
      <c r="I18" s="151"/>
      <c r="J18" s="151"/>
      <c r="K18" s="151"/>
      <c r="L18" s="151"/>
      <c r="M18" s="151">
        <v>200000</v>
      </c>
      <c r="N18" s="151">
        <v>200000</v>
      </c>
      <c r="O18" s="151">
        <v>28560</v>
      </c>
      <c r="P18" s="151"/>
      <c r="Q18" s="151"/>
      <c r="R18" s="151"/>
      <c r="S18" s="151"/>
      <c r="T18" s="158"/>
    </row>
    <row r="19" s="83" customFormat="1" ht="27.95" customHeight="1" spans="1:20">
      <c r="A19" s="152" t="s">
        <v>197</v>
      </c>
      <c r="B19" s="152" t="s">
        <v>199</v>
      </c>
      <c r="C19" s="152"/>
      <c r="D19" s="153" t="s">
        <v>200</v>
      </c>
      <c r="E19" s="154" t="s">
        <v>201</v>
      </c>
      <c r="F19" s="155">
        <v>14635989.28</v>
      </c>
      <c r="G19" s="155">
        <v>9038388.28</v>
      </c>
      <c r="H19" s="155">
        <v>5169041</v>
      </c>
      <c r="I19" s="155"/>
      <c r="J19" s="155"/>
      <c r="K19" s="155"/>
      <c r="L19" s="155"/>
      <c r="M19" s="155">
        <v>200000</v>
      </c>
      <c r="N19" s="155">
        <v>200000</v>
      </c>
      <c r="O19" s="155">
        <v>28560</v>
      </c>
      <c r="P19" s="155"/>
      <c r="Q19" s="155"/>
      <c r="R19" s="155"/>
      <c r="S19" s="155"/>
      <c r="T19" s="155"/>
    </row>
    <row r="20" ht="27.95" customHeight="1" spans="1:20">
      <c r="A20" s="55" t="s">
        <v>197</v>
      </c>
      <c r="B20" s="55" t="s">
        <v>199</v>
      </c>
      <c r="C20" s="55" t="s">
        <v>194</v>
      </c>
      <c r="D20" s="157" t="s">
        <v>202</v>
      </c>
      <c r="E20" s="157" t="s">
        <v>203</v>
      </c>
      <c r="F20" s="158">
        <v>11735989.28</v>
      </c>
      <c r="G20" s="158">
        <v>9038388.28</v>
      </c>
      <c r="H20" s="158">
        <v>2669041</v>
      </c>
      <c r="I20" s="158"/>
      <c r="J20" s="158"/>
      <c r="K20" s="158"/>
      <c r="L20" s="158"/>
      <c r="M20" s="158"/>
      <c r="N20" s="158"/>
      <c r="O20" s="158">
        <v>28560</v>
      </c>
      <c r="P20" s="158"/>
      <c r="Q20" s="158"/>
      <c r="R20" s="158"/>
      <c r="S20" s="158"/>
      <c r="T20" s="151"/>
    </row>
    <row r="21" ht="27.95" customHeight="1" spans="1:20">
      <c r="A21" s="55" t="s">
        <v>197</v>
      </c>
      <c r="B21" s="55" t="s">
        <v>199</v>
      </c>
      <c r="C21" s="55" t="s">
        <v>204</v>
      </c>
      <c r="D21" s="157" t="s">
        <v>205</v>
      </c>
      <c r="E21" s="157" t="s">
        <v>206</v>
      </c>
      <c r="F21" s="158">
        <v>2050000</v>
      </c>
      <c r="G21" s="158"/>
      <c r="H21" s="158">
        <v>2050000</v>
      </c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</row>
    <row r="22" ht="27.95" customHeight="1" spans="1:20">
      <c r="A22" s="55" t="s">
        <v>197</v>
      </c>
      <c r="B22" s="55" t="s">
        <v>199</v>
      </c>
      <c r="C22" s="55" t="s">
        <v>207</v>
      </c>
      <c r="D22" s="157" t="s">
        <v>208</v>
      </c>
      <c r="E22" s="157" t="s">
        <v>209</v>
      </c>
      <c r="F22" s="158">
        <v>50000</v>
      </c>
      <c r="G22" s="158"/>
      <c r="H22" s="158">
        <v>50000</v>
      </c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1"/>
    </row>
    <row r="23" ht="27.95" customHeight="1" spans="1:20">
      <c r="A23" s="55" t="s">
        <v>197</v>
      </c>
      <c r="B23" s="55" t="s">
        <v>199</v>
      </c>
      <c r="C23" s="55" t="s">
        <v>210</v>
      </c>
      <c r="D23" s="157" t="s">
        <v>211</v>
      </c>
      <c r="E23" s="157" t="s">
        <v>212</v>
      </c>
      <c r="F23" s="158">
        <v>200000</v>
      </c>
      <c r="G23" s="158"/>
      <c r="H23" s="158">
        <v>200000</v>
      </c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1"/>
    </row>
    <row r="24" ht="27.95" customHeight="1" spans="1:20">
      <c r="A24" s="55" t="s">
        <v>197</v>
      </c>
      <c r="B24" s="55" t="s">
        <v>199</v>
      </c>
      <c r="C24" s="55" t="s">
        <v>213</v>
      </c>
      <c r="D24" s="157" t="s">
        <v>214</v>
      </c>
      <c r="E24" s="157" t="s">
        <v>215</v>
      </c>
      <c r="F24" s="158">
        <v>150000</v>
      </c>
      <c r="G24" s="158"/>
      <c r="H24" s="158">
        <v>150000</v>
      </c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</row>
    <row r="25" ht="27.95" customHeight="1" spans="1:20">
      <c r="A25" s="55" t="s">
        <v>197</v>
      </c>
      <c r="B25" s="55" t="s">
        <v>199</v>
      </c>
      <c r="C25" s="55" t="s">
        <v>184</v>
      </c>
      <c r="D25" s="157" t="s">
        <v>216</v>
      </c>
      <c r="E25" s="157" t="s">
        <v>217</v>
      </c>
      <c r="F25" s="158">
        <v>450000</v>
      </c>
      <c r="G25" s="158"/>
      <c r="H25" s="158">
        <v>50000</v>
      </c>
      <c r="I25" s="158"/>
      <c r="J25" s="158"/>
      <c r="K25" s="158"/>
      <c r="L25" s="158"/>
      <c r="M25" s="158">
        <v>200000</v>
      </c>
      <c r="N25" s="158">
        <v>200000</v>
      </c>
      <c r="O25" s="158"/>
      <c r="P25" s="158"/>
      <c r="Q25" s="158"/>
      <c r="R25" s="158"/>
      <c r="S25" s="158"/>
      <c r="T25" s="163"/>
    </row>
    <row r="26" ht="27.95" customHeight="1" spans="1:20">
      <c r="A26" s="150" t="s">
        <v>218</v>
      </c>
      <c r="B26" s="150"/>
      <c r="C26" s="150"/>
      <c r="D26" s="146" t="s">
        <v>218</v>
      </c>
      <c r="E26" s="146" t="s">
        <v>219</v>
      </c>
      <c r="F26" s="151">
        <v>1001085.12</v>
      </c>
      <c r="G26" s="151">
        <v>1001085.12</v>
      </c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63"/>
    </row>
    <row r="27" s="83" customFormat="1" ht="27.95" customHeight="1" spans="1:20">
      <c r="A27" s="152" t="s">
        <v>218</v>
      </c>
      <c r="B27" s="152" t="s">
        <v>199</v>
      </c>
      <c r="C27" s="152"/>
      <c r="D27" s="153" t="s">
        <v>220</v>
      </c>
      <c r="E27" s="154" t="s">
        <v>221</v>
      </c>
      <c r="F27" s="155">
        <v>1001085.12</v>
      </c>
      <c r="G27" s="155">
        <v>1001085.12</v>
      </c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63"/>
    </row>
    <row r="28" ht="27.95" customHeight="1" spans="1:20">
      <c r="A28" s="55" t="s">
        <v>218</v>
      </c>
      <c r="B28" s="55" t="s">
        <v>199</v>
      </c>
      <c r="C28" s="55" t="s">
        <v>194</v>
      </c>
      <c r="D28" s="157" t="s">
        <v>222</v>
      </c>
      <c r="E28" s="157" t="s">
        <v>223</v>
      </c>
      <c r="F28" s="158">
        <v>1001085.12</v>
      </c>
      <c r="G28" s="158">
        <v>1001085.12</v>
      </c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63"/>
    </row>
    <row r="29" ht="28" customHeight="1" spans="1:20">
      <c r="A29" s="140"/>
      <c r="B29" s="140"/>
      <c r="C29" s="140"/>
      <c r="D29" s="88" t="s">
        <v>158</v>
      </c>
      <c r="E29" s="85" t="s">
        <v>159</v>
      </c>
      <c r="F29" s="159">
        <v>1145080.08</v>
      </c>
      <c r="G29" s="159"/>
      <c r="H29" s="159"/>
      <c r="I29" s="159"/>
      <c r="J29" s="159"/>
      <c r="K29" s="159">
        <v>1095080.08</v>
      </c>
      <c r="L29" s="159"/>
      <c r="M29" s="159"/>
      <c r="N29" s="159"/>
      <c r="O29" s="159">
        <v>50000</v>
      </c>
      <c r="P29" s="159"/>
      <c r="Q29" s="159"/>
      <c r="R29" s="159"/>
      <c r="S29" s="159"/>
      <c r="T29" s="159"/>
    </row>
    <row r="30" ht="28" customHeight="1" spans="1:20">
      <c r="A30" s="40" t="s">
        <v>174</v>
      </c>
      <c r="B30" s="40"/>
      <c r="C30" s="40"/>
      <c r="D30" s="47" t="s">
        <v>174</v>
      </c>
      <c r="E30" s="42" t="s">
        <v>175</v>
      </c>
      <c r="F30" s="108">
        <v>154260</v>
      </c>
      <c r="G30" s="108"/>
      <c r="H30" s="108"/>
      <c r="I30" s="108"/>
      <c r="J30" s="108"/>
      <c r="K30" s="108">
        <v>154260</v>
      </c>
      <c r="L30" s="108"/>
      <c r="M30" s="108"/>
      <c r="N30" s="108"/>
      <c r="O30" s="108"/>
      <c r="P30" s="108"/>
      <c r="Q30" s="108"/>
      <c r="R30" s="108"/>
      <c r="S30" s="108"/>
      <c r="T30" s="108"/>
    </row>
    <row r="31" ht="28" customHeight="1" spans="1:20">
      <c r="A31" s="61" t="s">
        <v>174</v>
      </c>
      <c r="B31" s="61" t="s">
        <v>176</v>
      </c>
      <c r="C31" s="61"/>
      <c r="D31" s="86" t="s">
        <v>177</v>
      </c>
      <c r="E31" s="87" t="s">
        <v>178</v>
      </c>
      <c r="F31" s="79">
        <v>148089.6</v>
      </c>
      <c r="G31" s="79"/>
      <c r="H31" s="79"/>
      <c r="I31" s="79"/>
      <c r="J31" s="79"/>
      <c r="K31" s="79">
        <v>148089.6</v>
      </c>
      <c r="L31" s="79"/>
      <c r="M31" s="79"/>
      <c r="N31" s="79"/>
      <c r="O31" s="79"/>
      <c r="P31" s="79"/>
      <c r="Q31" s="79"/>
      <c r="R31" s="79"/>
      <c r="S31" s="79"/>
      <c r="T31" s="79"/>
    </row>
    <row r="32" ht="28" customHeight="1" spans="1:20">
      <c r="A32" s="45" t="s">
        <v>174</v>
      </c>
      <c r="B32" s="45" t="s">
        <v>176</v>
      </c>
      <c r="C32" s="45" t="s">
        <v>176</v>
      </c>
      <c r="D32" s="48" t="s">
        <v>179</v>
      </c>
      <c r="E32" s="44" t="s">
        <v>180</v>
      </c>
      <c r="F32" s="160">
        <v>98726.4</v>
      </c>
      <c r="G32" s="160"/>
      <c r="H32" s="160"/>
      <c r="I32" s="160"/>
      <c r="J32" s="160"/>
      <c r="K32" s="160">
        <v>98726.4</v>
      </c>
      <c r="L32" s="160"/>
      <c r="M32" s="160"/>
      <c r="N32" s="160"/>
      <c r="O32" s="160"/>
      <c r="P32" s="160"/>
      <c r="Q32" s="160"/>
      <c r="R32" s="160"/>
      <c r="S32" s="160"/>
      <c r="T32" s="160"/>
    </row>
    <row r="33" ht="28" customHeight="1" spans="1:20">
      <c r="A33" s="45" t="s">
        <v>174</v>
      </c>
      <c r="B33" s="45" t="s">
        <v>176</v>
      </c>
      <c r="C33" s="45" t="s">
        <v>181</v>
      </c>
      <c r="D33" s="48" t="s">
        <v>182</v>
      </c>
      <c r="E33" s="44" t="s">
        <v>183</v>
      </c>
      <c r="F33" s="160">
        <v>49363.2</v>
      </c>
      <c r="G33" s="160"/>
      <c r="H33" s="160"/>
      <c r="I33" s="160"/>
      <c r="J33" s="160"/>
      <c r="K33" s="160">
        <v>49363.2</v>
      </c>
      <c r="L33" s="160"/>
      <c r="M33" s="160"/>
      <c r="N33" s="160"/>
      <c r="O33" s="160"/>
      <c r="P33" s="160"/>
      <c r="Q33" s="160"/>
      <c r="R33" s="160"/>
      <c r="S33" s="160"/>
      <c r="T33" s="160"/>
    </row>
    <row r="34" ht="28" customHeight="1" spans="1:20">
      <c r="A34" s="61" t="s">
        <v>174</v>
      </c>
      <c r="B34" s="61" t="s">
        <v>184</v>
      </c>
      <c r="C34" s="61"/>
      <c r="D34" s="86" t="s">
        <v>185</v>
      </c>
      <c r="E34" s="87" t="s">
        <v>186</v>
      </c>
      <c r="F34" s="79">
        <v>6170.4</v>
      </c>
      <c r="G34" s="79"/>
      <c r="H34" s="79"/>
      <c r="I34" s="79"/>
      <c r="J34" s="79"/>
      <c r="K34" s="79">
        <v>6170.4</v>
      </c>
      <c r="L34" s="79"/>
      <c r="M34" s="79"/>
      <c r="N34" s="79"/>
      <c r="O34" s="79"/>
      <c r="P34" s="79"/>
      <c r="Q34" s="79"/>
      <c r="R34" s="79"/>
      <c r="S34" s="79"/>
      <c r="T34" s="79"/>
    </row>
    <row r="35" ht="28" customHeight="1" spans="1:20">
      <c r="A35" s="45" t="s">
        <v>174</v>
      </c>
      <c r="B35" s="45" t="s">
        <v>184</v>
      </c>
      <c r="C35" s="45" t="s">
        <v>184</v>
      </c>
      <c r="D35" s="48" t="s">
        <v>187</v>
      </c>
      <c r="E35" s="44" t="s">
        <v>188</v>
      </c>
      <c r="F35" s="160">
        <v>6170.4</v>
      </c>
      <c r="G35" s="160"/>
      <c r="H35" s="160"/>
      <c r="I35" s="160"/>
      <c r="J35" s="160"/>
      <c r="K35" s="160">
        <v>6170.4</v>
      </c>
      <c r="L35" s="160"/>
      <c r="M35" s="160"/>
      <c r="N35" s="160"/>
      <c r="O35" s="160"/>
      <c r="P35" s="160"/>
      <c r="Q35" s="160"/>
      <c r="R35" s="160"/>
      <c r="S35" s="160"/>
      <c r="T35" s="160"/>
    </row>
    <row r="36" ht="28" customHeight="1" spans="1:20">
      <c r="A36" s="40" t="s">
        <v>189</v>
      </c>
      <c r="B36" s="40"/>
      <c r="C36" s="40"/>
      <c r="D36" s="47" t="s">
        <v>189</v>
      </c>
      <c r="E36" s="42" t="s">
        <v>190</v>
      </c>
      <c r="F36" s="108">
        <v>52448.4</v>
      </c>
      <c r="G36" s="108"/>
      <c r="H36" s="108"/>
      <c r="I36" s="108"/>
      <c r="J36" s="108"/>
      <c r="K36" s="108">
        <v>52448.4</v>
      </c>
      <c r="L36" s="108"/>
      <c r="M36" s="108"/>
      <c r="N36" s="108"/>
      <c r="O36" s="108"/>
      <c r="P36" s="108"/>
      <c r="Q36" s="108"/>
      <c r="R36" s="108"/>
      <c r="S36" s="108"/>
      <c r="T36" s="108"/>
    </row>
    <row r="37" ht="28" customHeight="1" spans="1:20">
      <c r="A37" s="61" t="s">
        <v>189</v>
      </c>
      <c r="B37" s="61" t="s">
        <v>191</v>
      </c>
      <c r="C37" s="61"/>
      <c r="D37" s="86" t="s">
        <v>192</v>
      </c>
      <c r="E37" s="87" t="s">
        <v>193</v>
      </c>
      <c r="F37" s="79">
        <v>52448.4</v>
      </c>
      <c r="G37" s="79"/>
      <c r="H37" s="79"/>
      <c r="I37" s="79"/>
      <c r="J37" s="79"/>
      <c r="K37" s="79">
        <v>52448.4</v>
      </c>
      <c r="L37" s="79"/>
      <c r="M37" s="79"/>
      <c r="N37" s="79"/>
      <c r="O37" s="79"/>
      <c r="P37" s="79"/>
      <c r="Q37" s="79"/>
      <c r="R37" s="79"/>
      <c r="S37" s="79"/>
      <c r="T37" s="79"/>
    </row>
    <row r="38" ht="28" customHeight="1" spans="1:20">
      <c r="A38" s="45" t="s">
        <v>189</v>
      </c>
      <c r="B38" s="45" t="s">
        <v>191</v>
      </c>
      <c r="C38" s="45" t="s">
        <v>199</v>
      </c>
      <c r="D38" s="48" t="s">
        <v>224</v>
      </c>
      <c r="E38" s="87" t="s">
        <v>225</v>
      </c>
      <c r="F38" s="160">
        <v>52448.4</v>
      </c>
      <c r="G38" s="160"/>
      <c r="H38" s="160"/>
      <c r="I38" s="160"/>
      <c r="J38" s="160"/>
      <c r="K38" s="160">
        <v>52448.4</v>
      </c>
      <c r="L38" s="160"/>
      <c r="M38" s="160"/>
      <c r="N38" s="160"/>
      <c r="O38" s="160"/>
      <c r="P38" s="160"/>
      <c r="Q38" s="160"/>
      <c r="R38" s="160"/>
      <c r="S38" s="160"/>
      <c r="T38" s="160"/>
    </row>
    <row r="39" ht="28" customHeight="1" spans="1:20">
      <c r="A39" s="40" t="s">
        <v>197</v>
      </c>
      <c r="B39" s="40"/>
      <c r="C39" s="40"/>
      <c r="D39" s="47" t="s">
        <v>197</v>
      </c>
      <c r="E39" s="42" t="s">
        <v>198</v>
      </c>
      <c r="F39" s="108">
        <v>864326.88</v>
      </c>
      <c r="G39" s="108"/>
      <c r="H39" s="108"/>
      <c r="I39" s="108"/>
      <c r="J39" s="108"/>
      <c r="K39" s="108">
        <v>814326.88</v>
      </c>
      <c r="L39" s="108"/>
      <c r="M39" s="108"/>
      <c r="N39" s="108"/>
      <c r="O39" s="108">
        <v>50000</v>
      </c>
      <c r="P39" s="108"/>
      <c r="Q39" s="108"/>
      <c r="R39" s="108"/>
      <c r="S39" s="108"/>
      <c r="T39" s="108"/>
    </row>
    <row r="40" ht="28" customHeight="1" spans="1:20">
      <c r="A40" s="61" t="s">
        <v>197</v>
      </c>
      <c r="B40" s="61" t="s">
        <v>199</v>
      </c>
      <c r="C40" s="61"/>
      <c r="D40" s="86" t="s">
        <v>200</v>
      </c>
      <c r="E40" s="87" t="s">
        <v>201</v>
      </c>
      <c r="F40" s="79">
        <v>864326.88</v>
      </c>
      <c r="G40" s="79"/>
      <c r="H40" s="79"/>
      <c r="I40" s="79"/>
      <c r="J40" s="79"/>
      <c r="K40" s="79">
        <v>814326.88</v>
      </c>
      <c r="L40" s="79"/>
      <c r="M40" s="79"/>
      <c r="N40" s="79"/>
      <c r="O40" s="79">
        <v>50000</v>
      </c>
      <c r="P40" s="79"/>
      <c r="Q40" s="79"/>
      <c r="R40" s="79"/>
      <c r="S40" s="79"/>
      <c r="T40" s="79"/>
    </row>
    <row r="41" ht="28" customHeight="1" spans="1:20">
      <c r="A41" s="45" t="s">
        <v>197</v>
      </c>
      <c r="B41" s="45" t="s">
        <v>199</v>
      </c>
      <c r="C41" s="45" t="s">
        <v>226</v>
      </c>
      <c r="D41" s="48" t="s">
        <v>227</v>
      </c>
      <c r="E41" s="44" t="s">
        <v>228</v>
      </c>
      <c r="F41" s="160">
        <v>864326.88</v>
      </c>
      <c r="G41" s="160"/>
      <c r="H41" s="160"/>
      <c r="I41" s="160"/>
      <c r="J41" s="160"/>
      <c r="K41" s="160">
        <v>814326.88</v>
      </c>
      <c r="L41" s="160"/>
      <c r="M41" s="160"/>
      <c r="N41" s="160"/>
      <c r="O41" s="160">
        <v>50000</v>
      </c>
      <c r="P41" s="160"/>
      <c r="Q41" s="160"/>
      <c r="R41" s="160"/>
      <c r="S41" s="160"/>
      <c r="T41" s="160"/>
    </row>
    <row r="42" ht="28" customHeight="1" spans="1:20">
      <c r="A42" s="40" t="s">
        <v>218</v>
      </c>
      <c r="B42" s="40"/>
      <c r="C42" s="40"/>
      <c r="D42" s="47" t="s">
        <v>218</v>
      </c>
      <c r="E42" s="42" t="s">
        <v>219</v>
      </c>
      <c r="F42" s="108">
        <v>74044.8</v>
      </c>
      <c r="G42" s="108"/>
      <c r="H42" s="108"/>
      <c r="I42" s="108"/>
      <c r="J42" s="108"/>
      <c r="K42" s="108">
        <v>74044.8</v>
      </c>
      <c r="L42" s="108"/>
      <c r="M42" s="108"/>
      <c r="N42" s="108"/>
      <c r="O42" s="108"/>
      <c r="P42" s="108"/>
      <c r="Q42" s="108"/>
      <c r="R42" s="108"/>
      <c r="S42" s="108"/>
      <c r="T42" s="108"/>
    </row>
    <row r="43" ht="28" customHeight="1" spans="1:20">
      <c r="A43" s="61" t="s">
        <v>218</v>
      </c>
      <c r="B43" s="61" t="s">
        <v>199</v>
      </c>
      <c r="C43" s="61"/>
      <c r="D43" s="86" t="s">
        <v>220</v>
      </c>
      <c r="E43" s="87" t="s">
        <v>221</v>
      </c>
      <c r="F43" s="79">
        <v>74044.8</v>
      </c>
      <c r="G43" s="79"/>
      <c r="H43" s="79"/>
      <c r="I43" s="79"/>
      <c r="J43" s="79"/>
      <c r="K43" s="79">
        <v>74044.8</v>
      </c>
      <c r="L43" s="79"/>
      <c r="M43" s="79"/>
      <c r="N43" s="79"/>
      <c r="O43" s="79"/>
      <c r="P43" s="79"/>
      <c r="Q43" s="79"/>
      <c r="R43" s="79"/>
      <c r="S43" s="79"/>
      <c r="T43" s="79"/>
    </row>
    <row r="44" ht="28" customHeight="1" spans="1:20">
      <c r="A44" s="45" t="s">
        <v>218</v>
      </c>
      <c r="B44" s="45" t="s">
        <v>199</v>
      </c>
      <c r="C44" s="45" t="s">
        <v>194</v>
      </c>
      <c r="D44" s="48" t="s">
        <v>222</v>
      </c>
      <c r="E44" s="44" t="s">
        <v>223</v>
      </c>
      <c r="F44" s="160">
        <v>74044.8</v>
      </c>
      <c r="G44" s="160"/>
      <c r="H44" s="160"/>
      <c r="I44" s="160"/>
      <c r="J44" s="160"/>
      <c r="K44" s="160">
        <v>74044.8</v>
      </c>
      <c r="L44" s="160"/>
      <c r="M44" s="160"/>
      <c r="N44" s="160"/>
      <c r="O44" s="160"/>
      <c r="P44" s="160"/>
      <c r="Q44" s="160"/>
      <c r="R44" s="160"/>
      <c r="S44" s="160"/>
      <c r="T44" s="160"/>
    </row>
    <row r="45" ht="28" customHeight="1" spans="1:20">
      <c r="A45" s="141"/>
      <c r="B45" s="141"/>
      <c r="C45" s="141"/>
      <c r="D45" s="90" t="s">
        <v>160</v>
      </c>
      <c r="E45" s="91" t="s">
        <v>161</v>
      </c>
      <c r="F45" s="109">
        <v>2033422</v>
      </c>
      <c r="G45" s="161"/>
      <c r="H45" s="161"/>
      <c r="I45" s="161"/>
      <c r="J45" s="161"/>
      <c r="K45" s="109">
        <v>1995142</v>
      </c>
      <c r="L45" s="161"/>
      <c r="M45" s="161"/>
      <c r="N45" s="161"/>
      <c r="O45" s="161">
        <v>38280</v>
      </c>
      <c r="P45" s="162"/>
      <c r="Q45" s="162"/>
      <c r="R45" s="162"/>
      <c r="S45" s="162"/>
      <c r="T45" s="162"/>
    </row>
    <row r="46" ht="28" customHeight="1" spans="1:20">
      <c r="A46" s="93" t="s">
        <v>174</v>
      </c>
      <c r="B46" s="93"/>
      <c r="C46" s="93"/>
      <c r="D46" s="94" t="s">
        <v>174</v>
      </c>
      <c r="E46" s="95" t="s">
        <v>175</v>
      </c>
      <c r="F46" s="110">
        <v>279528</v>
      </c>
      <c r="G46" s="110"/>
      <c r="H46" s="110"/>
      <c r="I46" s="110"/>
      <c r="J46" s="110"/>
      <c r="K46" s="110">
        <v>279528</v>
      </c>
      <c r="L46" s="110"/>
      <c r="M46" s="110"/>
      <c r="N46" s="110"/>
      <c r="O46" s="110"/>
      <c r="P46" s="74"/>
      <c r="Q46" s="74"/>
      <c r="R46" s="74"/>
      <c r="S46" s="74"/>
      <c r="T46" s="74"/>
    </row>
    <row r="47" ht="28" customHeight="1" spans="1:20">
      <c r="A47" s="96" t="s">
        <v>174</v>
      </c>
      <c r="B47" s="96" t="s">
        <v>176</v>
      </c>
      <c r="C47" s="96"/>
      <c r="D47" s="97" t="s">
        <v>177</v>
      </c>
      <c r="E47" s="98" t="s">
        <v>230</v>
      </c>
      <c r="F47" s="111">
        <v>268347</v>
      </c>
      <c r="G47" s="111"/>
      <c r="H47" s="111"/>
      <c r="I47" s="111"/>
      <c r="J47" s="111"/>
      <c r="K47" s="111">
        <v>268347</v>
      </c>
      <c r="L47" s="110"/>
      <c r="M47" s="110"/>
      <c r="N47" s="110"/>
      <c r="O47" s="110"/>
      <c r="P47" s="74"/>
      <c r="Q47" s="74"/>
      <c r="R47" s="74"/>
      <c r="S47" s="74"/>
      <c r="T47" s="74"/>
    </row>
    <row r="48" ht="28" customHeight="1" spans="1:20">
      <c r="A48" s="100" t="s">
        <v>174</v>
      </c>
      <c r="B48" s="100" t="s">
        <v>176</v>
      </c>
      <c r="C48" s="100" t="s">
        <v>176</v>
      </c>
      <c r="D48" s="101" t="s">
        <v>179</v>
      </c>
      <c r="E48" s="142" t="s">
        <v>231</v>
      </c>
      <c r="F48" s="135">
        <v>178898</v>
      </c>
      <c r="G48" s="135"/>
      <c r="H48" s="135"/>
      <c r="I48" s="135"/>
      <c r="J48" s="135"/>
      <c r="K48" s="135">
        <v>178898</v>
      </c>
      <c r="L48" s="135"/>
      <c r="M48" s="135"/>
      <c r="N48" s="135"/>
      <c r="O48" s="135"/>
      <c r="P48" s="78"/>
      <c r="Q48" s="78"/>
      <c r="R48" s="78"/>
      <c r="S48" s="78"/>
      <c r="T48" s="78"/>
    </row>
    <row r="49" ht="28" customHeight="1" spans="1:20">
      <c r="A49" s="100" t="s">
        <v>174</v>
      </c>
      <c r="B49" s="100" t="s">
        <v>176</v>
      </c>
      <c r="C49" s="100" t="s">
        <v>181</v>
      </c>
      <c r="D49" s="101" t="s">
        <v>182</v>
      </c>
      <c r="E49" s="142" t="s">
        <v>232</v>
      </c>
      <c r="F49" s="135">
        <v>89449</v>
      </c>
      <c r="G49" s="135"/>
      <c r="H49" s="135"/>
      <c r="I49" s="135"/>
      <c r="J49" s="135"/>
      <c r="K49" s="135">
        <v>89449</v>
      </c>
      <c r="L49" s="135"/>
      <c r="M49" s="135"/>
      <c r="N49" s="135"/>
      <c r="O49" s="135"/>
      <c r="P49" s="78"/>
      <c r="Q49" s="78"/>
      <c r="R49" s="78"/>
      <c r="S49" s="78"/>
      <c r="T49" s="78"/>
    </row>
    <row r="50" ht="28" customHeight="1" spans="1:20">
      <c r="A50" s="96" t="s">
        <v>174</v>
      </c>
      <c r="B50" s="96" t="s">
        <v>184</v>
      </c>
      <c r="C50" s="96"/>
      <c r="D50" s="97" t="s">
        <v>185</v>
      </c>
      <c r="E50" s="98" t="s">
        <v>233</v>
      </c>
      <c r="F50" s="111">
        <v>11181</v>
      </c>
      <c r="G50" s="111"/>
      <c r="H50" s="111"/>
      <c r="I50" s="111"/>
      <c r="J50" s="111"/>
      <c r="K50" s="111">
        <v>11181</v>
      </c>
      <c r="L50" s="110"/>
      <c r="M50" s="110"/>
      <c r="N50" s="110"/>
      <c r="O50" s="110"/>
      <c r="P50" s="74"/>
      <c r="Q50" s="74"/>
      <c r="R50" s="74"/>
      <c r="S50" s="74"/>
      <c r="T50" s="74"/>
    </row>
    <row r="51" ht="28" customHeight="1" spans="1:20">
      <c r="A51" s="100" t="s">
        <v>174</v>
      </c>
      <c r="B51" s="100" t="s">
        <v>184</v>
      </c>
      <c r="C51" s="100" t="s">
        <v>184</v>
      </c>
      <c r="D51" s="101" t="s">
        <v>187</v>
      </c>
      <c r="E51" s="142" t="s">
        <v>186</v>
      </c>
      <c r="F51" s="135">
        <v>11181</v>
      </c>
      <c r="G51" s="135"/>
      <c r="H51" s="135"/>
      <c r="I51" s="135"/>
      <c r="J51" s="135"/>
      <c r="K51" s="135">
        <v>11181</v>
      </c>
      <c r="L51" s="135"/>
      <c r="M51" s="135"/>
      <c r="N51" s="135"/>
      <c r="O51" s="135"/>
      <c r="P51" s="74"/>
      <c r="Q51" s="74"/>
      <c r="R51" s="74"/>
      <c r="S51" s="74"/>
      <c r="T51" s="74"/>
    </row>
    <row r="52" ht="28" customHeight="1" spans="1:20">
      <c r="A52" s="93" t="s">
        <v>189</v>
      </c>
      <c r="B52" s="93"/>
      <c r="C52" s="93"/>
      <c r="D52" s="94" t="s">
        <v>189</v>
      </c>
      <c r="E52" s="95" t="s">
        <v>190</v>
      </c>
      <c r="F52" s="110">
        <v>95040</v>
      </c>
      <c r="G52" s="110"/>
      <c r="H52" s="110"/>
      <c r="I52" s="110"/>
      <c r="J52" s="110"/>
      <c r="K52" s="110">
        <v>95040</v>
      </c>
      <c r="L52" s="110"/>
      <c r="M52" s="110"/>
      <c r="N52" s="110"/>
      <c r="O52" s="110"/>
      <c r="P52" s="78"/>
      <c r="Q52" s="78"/>
      <c r="R52" s="78"/>
      <c r="S52" s="78"/>
      <c r="T52" s="78"/>
    </row>
    <row r="53" ht="28" customHeight="1" spans="1:20">
      <c r="A53" s="96" t="s">
        <v>189</v>
      </c>
      <c r="B53" s="96" t="s">
        <v>191</v>
      </c>
      <c r="C53" s="96"/>
      <c r="D53" s="97" t="s">
        <v>192</v>
      </c>
      <c r="E53" s="98" t="s">
        <v>234</v>
      </c>
      <c r="F53" s="111">
        <v>95040</v>
      </c>
      <c r="G53" s="111"/>
      <c r="H53" s="111"/>
      <c r="I53" s="111"/>
      <c r="J53" s="111"/>
      <c r="K53" s="111">
        <v>95040</v>
      </c>
      <c r="L53" s="110"/>
      <c r="M53" s="110"/>
      <c r="N53" s="110"/>
      <c r="O53" s="110"/>
      <c r="P53" s="78"/>
      <c r="Q53" s="78"/>
      <c r="R53" s="78"/>
      <c r="S53" s="78"/>
      <c r="T53" s="78"/>
    </row>
    <row r="54" ht="28" customHeight="1" spans="1:20">
      <c r="A54" s="100" t="s">
        <v>189</v>
      </c>
      <c r="B54" s="100" t="s">
        <v>191</v>
      </c>
      <c r="C54" s="100" t="s">
        <v>199</v>
      </c>
      <c r="D54" s="101" t="s">
        <v>224</v>
      </c>
      <c r="E54" s="142" t="s">
        <v>235</v>
      </c>
      <c r="F54" s="135">
        <v>95040</v>
      </c>
      <c r="G54" s="135"/>
      <c r="H54" s="135"/>
      <c r="I54" s="135"/>
      <c r="J54" s="135"/>
      <c r="K54" s="135">
        <v>95040</v>
      </c>
      <c r="L54" s="135"/>
      <c r="M54" s="135"/>
      <c r="N54" s="135"/>
      <c r="O54" s="135"/>
      <c r="P54" s="74"/>
      <c r="Q54" s="74"/>
      <c r="R54" s="74"/>
      <c r="S54" s="74"/>
      <c r="T54" s="74"/>
    </row>
    <row r="55" ht="28" customHeight="1" spans="1:20">
      <c r="A55" s="93" t="s">
        <v>197</v>
      </c>
      <c r="B55" s="93"/>
      <c r="C55" s="93"/>
      <c r="D55" s="94" t="s">
        <v>197</v>
      </c>
      <c r="E55" s="95" t="s">
        <v>198</v>
      </c>
      <c r="F55" s="110">
        <v>1524681</v>
      </c>
      <c r="G55" s="110"/>
      <c r="H55" s="110"/>
      <c r="I55" s="110"/>
      <c r="J55" s="110"/>
      <c r="K55" s="110">
        <v>1486401</v>
      </c>
      <c r="L55" s="110"/>
      <c r="M55" s="110"/>
      <c r="N55" s="110"/>
      <c r="O55" s="110">
        <v>38280</v>
      </c>
      <c r="P55" s="78"/>
      <c r="Q55" s="78"/>
      <c r="R55" s="78"/>
      <c r="S55" s="78"/>
      <c r="T55" s="78"/>
    </row>
    <row r="56" ht="28" customHeight="1" spans="1:20">
      <c r="A56" s="96" t="s">
        <v>197</v>
      </c>
      <c r="B56" s="96" t="s">
        <v>199</v>
      </c>
      <c r="C56" s="96"/>
      <c r="D56" s="97" t="s">
        <v>200</v>
      </c>
      <c r="E56" s="98" t="s">
        <v>201</v>
      </c>
      <c r="F56" s="111">
        <v>1524681</v>
      </c>
      <c r="G56" s="111"/>
      <c r="H56" s="111"/>
      <c r="I56" s="111"/>
      <c r="J56" s="111"/>
      <c r="K56" s="111">
        <v>1486401</v>
      </c>
      <c r="L56" s="111"/>
      <c r="M56" s="111"/>
      <c r="N56" s="111"/>
      <c r="O56" s="111">
        <v>38280</v>
      </c>
      <c r="P56" s="74"/>
      <c r="Q56" s="74"/>
      <c r="R56" s="74"/>
      <c r="S56" s="74"/>
      <c r="T56" s="74"/>
    </row>
    <row r="57" ht="28" customHeight="1" spans="1:20">
      <c r="A57" s="100" t="s">
        <v>197</v>
      </c>
      <c r="B57" s="100" t="s">
        <v>199</v>
      </c>
      <c r="C57" s="100" t="s">
        <v>226</v>
      </c>
      <c r="D57" s="101" t="s">
        <v>227</v>
      </c>
      <c r="E57" s="142" t="s">
        <v>228</v>
      </c>
      <c r="F57" s="111">
        <v>1524681</v>
      </c>
      <c r="G57" s="135"/>
      <c r="H57" s="135"/>
      <c r="I57" s="135"/>
      <c r="J57" s="135"/>
      <c r="K57" s="111">
        <v>1486401</v>
      </c>
      <c r="L57" s="135"/>
      <c r="M57" s="135"/>
      <c r="N57" s="135"/>
      <c r="O57" s="135">
        <v>38280</v>
      </c>
      <c r="P57" s="74"/>
      <c r="Q57" s="74"/>
      <c r="R57" s="74"/>
      <c r="S57" s="74"/>
      <c r="T57" s="74"/>
    </row>
    <row r="58" ht="28" customHeight="1" spans="1:20">
      <c r="A58" s="93" t="s">
        <v>218</v>
      </c>
      <c r="B58" s="93"/>
      <c r="C58" s="93"/>
      <c r="D58" s="94" t="s">
        <v>218</v>
      </c>
      <c r="E58" s="95" t="s">
        <v>219</v>
      </c>
      <c r="F58" s="110">
        <v>134173</v>
      </c>
      <c r="G58" s="110"/>
      <c r="H58" s="110"/>
      <c r="I58" s="110"/>
      <c r="J58" s="110"/>
      <c r="K58" s="110">
        <v>134173</v>
      </c>
      <c r="L58" s="110"/>
      <c r="M58" s="110"/>
      <c r="N58" s="110"/>
      <c r="O58" s="110"/>
      <c r="P58" s="78"/>
      <c r="Q58" s="78"/>
      <c r="R58" s="78"/>
      <c r="S58" s="78"/>
      <c r="T58" s="78"/>
    </row>
    <row r="59" ht="28" customHeight="1" spans="1:20">
      <c r="A59" s="96" t="s">
        <v>218</v>
      </c>
      <c r="B59" s="96" t="s">
        <v>199</v>
      </c>
      <c r="C59" s="96"/>
      <c r="D59" s="97" t="s">
        <v>220</v>
      </c>
      <c r="E59" s="98" t="s">
        <v>221</v>
      </c>
      <c r="F59" s="111">
        <v>134173</v>
      </c>
      <c r="G59" s="111"/>
      <c r="H59" s="111"/>
      <c r="I59" s="111"/>
      <c r="J59" s="111"/>
      <c r="K59" s="111">
        <v>134173</v>
      </c>
      <c r="L59" s="110"/>
      <c r="M59" s="110"/>
      <c r="N59" s="110"/>
      <c r="O59" s="110"/>
      <c r="P59" s="74"/>
      <c r="Q59" s="74"/>
      <c r="R59" s="74"/>
      <c r="S59" s="74"/>
      <c r="T59" s="74"/>
    </row>
    <row r="60" ht="28" customHeight="1" spans="1:20">
      <c r="A60" s="100" t="s">
        <v>218</v>
      </c>
      <c r="B60" s="100" t="s">
        <v>199</v>
      </c>
      <c r="C60" s="100" t="s">
        <v>194</v>
      </c>
      <c r="D60" s="101" t="s">
        <v>222</v>
      </c>
      <c r="E60" s="142" t="s">
        <v>223</v>
      </c>
      <c r="F60" s="111">
        <v>134173</v>
      </c>
      <c r="G60" s="135"/>
      <c r="H60" s="135"/>
      <c r="I60" s="135"/>
      <c r="J60" s="135"/>
      <c r="K60" s="111">
        <v>134173</v>
      </c>
      <c r="L60" s="135"/>
      <c r="M60" s="135"/>
      <c r="N60" s="135"/>
      <c r="O60" s="135"/>
      <c r="P60" s="74"/>
      <c r="Q60" s="74"/>
      <c r="R60" s="74"/>
      <c r="S60" s="74"/>
      <c r="T60" s="7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0"/>
  <sheetViews>
    <sheetView topLeftCell="A29" workbookViewId="0">
      <selection activeCell="C48" sqref="C48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31" customWidth="1"/>
    <col min="6" max="6" width="18.5" customWidth="1"/>
    <col min="7" max="7" width="16.875" customWidth="1"/>
    <col min="8" max="8" width="17.75" customWidth="1"/>
    <col min="9" max="9" width="12.125" customWidth="1"/>
    <col min="10" max="10" width="10.5" customWidth="1"/>
    <col min="11" max="11" width="15.625" customWidth="1"/>
    <col min="12" max="12" width="7.125" customWidth="1"/>
    <col min="13" max="13" width="13.375" customWidth="1"/>
    <col min="14" max="14" width="12" customWidth="1"/>
    <col min="15" max="16" width="7.125" customWidth="1"/>
    <col min="17" max="17" width="5.875" customWidth="1"/>
    <col min="18" max="18" width="11" customWidth="1"/>
    <col min="19" max="19" width="10" customWidth="1"/>
    <col min="20" max="21" width="7.125" customWidth="1"/>
    <col min="22" max="22" width="9.75" customWidth="1"/>
  </cols>
  <sheetData>
    <row r="1" ht="16.35" customHeight="1" spans="1:21">
      <c r="A1" s="13"/>
      <c r="T1" s="59" t="s">
        <v>259</v>
      </c>
      <c r="U1" s="59"/>
    </row>
    <row r="2" ht="37.15" customHeight="1" spans="1:21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ht="24.2" customHeight="1" spans="1:2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60" t="s">
        <v>32</v>
      </c>
      <c r="U3" s="60"/>
    </row>
    <row r="4" ht="22.35" customHeight="1" spans="1:21">
      <c r="A4" s="6" t="s">
        <v>163</v>
      </c>
      <c r="B4" s="6"/>
      <c r="C4" s="6"/>
      <c r="D4" s="6" t="s">
        <v>242</v>
      </c>
      <c r="E4" s="6" t="s">
        <v>243</v>
      </c>
      <c r="F4" s="6" t="s">
        <v>260</v>
      </c>
      <c r="G4" s="6" t="s">
        <v>166</v>
      </c>
      <c r="H4" s="6"/>
      <c r="I4" s="6"/>
      <c r="J4" s="6"/>
      <c r="K4" s="6" t="s">
        <v>167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6" customHeight="1" spans="1:21">
      <c r="A5" s="6" t="s">
        <v>171</v>
      </c>
      <c r="B5" s="6" t="s">
        <v>172</v>
      </c>
      <c r="C5" s="6" t="s">
        <v>173</v>
      </c>
      <c r="D5" s="6"/>
      <c r="E5" s="6"/>
      <c r="F5" s="6"/>
      <c r="G5" s="6" t="s">
        <v>137</v>
      </c>
      <c r="H5" s="6" t="s">
        <v>261</v>
      </c>
      <c r="I5" s="6" t="s">
        <v>262</v>
      </c>
      <c r="J5" s="6" t="s">
        <v>253</v>
      </c>
      <c r="K5" s="6" t="s">
        <v>137</v>
      </c>
      <c r="L5" s="6" t="s">
        <v>263</v>
      </c>
      <c r="M5" s="6" t="s">
        <v>264</v>
      </c>
      <c r="N5" s="6" t="s">
        <v>265</v>
      </c>
      <c r="O5" s="6" t="s">
        <v>255</v>
      </c>
      <c r="P5" s="6" t="s">
        <v>266</v>
      </c>
      <c r="Q5" s="6" t="s">
        <v>267</v>
      </c>
      <c r="R5" s="6" t="s">
        <v>268</v>
      </c>
      <c r="S5" s="6" t="s">
        <v>251</v>
      </c>
      <c r="T5" s="6" t="s">
        <v>254</v>
      </c>
      <c r="U5" s="6" t="s">
        <v>258</v>
      </c>
    </row>
    <row r="6" ht="28" customHeight="1" spans="1:21">
      <c r="A6" s="39"/>
      <c r="B6" s="39"/>
      <c r="C6" s="39"/>
      <c r="D6" s="39"/>
      <c r="E6" s="39" t="s">
        <v>137</v>
      </c>
      <c r="F6" s="43">
        <f>F7</f>
        <v>21610272.12</v>
      </c>
      <c r="G6" s="43">
        <f t="shared" ref="G6:T6" si="0">G7</f>
        <v>18630272.12</v>
      </c>
      <c r="H6" s="43">
        <f t="shared" si="0"/>
        <v>15505591.44</v>
      </c>
      <c r="I6" s="43">
        <f t="shared" si="0"/>
        <v>3087841</v>
      </c>
      <c r="J6" s="43">
        <f t="shared" si="0"/>
        <v>36840</v>
      </c>
      <c r="K6" s="43">
        <f t="shared" si="0"/>
        <v>2980000</v>
      </c>
      <c r="L6" s="43"/>
      <c r="M6" s="43">
        <f t="shared" si="0"/>
        <v>2500000</v>
      </c>
      <c r="N6" s="43">
        <f t="shared" si="0"/>
        <v>80000</v>
      </c>
      <c r="O6" s="43"/>
      <c r="P6" s="43"/>
      <c r="Q6" s="43"/>
      <c r="R6" s="43">
        <f t="shared" si="0"/>
        <v>200000</v>
      </c>
      <c r="S6" s="43">
        <f t="shared" si="0"/>
        <v>200000</v>
      </c>
      <c r="T6" s="43"/>
      <c r="U6" s="43"/>
    </row>
    <row r="7" ht="28" customHeight="1" spans="1:21">
      <c r="A7" s="39"/>
      <c r="B7" s="39"/>
      <c r="C7" s="39"/>
      <c r="D7" s="42" t="s">
        <v>155</v>
      </c>
      <c r="E7" s="42" t="s">
        <v>3</v>
      </c>
      <c r="F7" s="43">
        <f>G7+K7</f>
        <v>21610272.12</v>
      </c>
      <c r="G7" s="43">
        <f>G8+G29+G45</f>
        <v>18630272.12</v>
      </c>
      <c r="H7" s="43">
        <f>H8+H29+H45</f>
        <v>15505591.44</v>
      </c>
      <c r="I7" s="43">
        <f>I8+I29+I45</f>
        <v>3087841</v>
      </c>
      <c r="J7" s="43">
        <f>J8+J29+J45</f>
        <v>36840</v>
      </c>
      <c r="K7" s="43">
        <f>K8+K29+K45</f>
        <v>2980000</v>
      </c>
      <c r="L7" s="43"/>
      <c r="M7" s="43">
        <f>M8+M29+M45</f>
        <v>2500000</v>
      </c>
      <c r="N7" s="43">
        <f>N8+N29+N45</f>
        <v>80000</v>
      </c>
      <c r="O7" s="43"/>
      <c r="P7" s="43"/>
      <c r="Q7" s="43"/>
      <c r="R7" s="43">
        <f>R8+R29+R45</f>
        <v>200000</v>
      </c>
      <c r="S7" s="43">
        <f>S8+S29+S45</f>
        <v>200000</v>
      </c>
      <c r="T7" s="43"/>
      <c r="U7" s="43"/>
    </row>
    <row r="8" ht="28" customHeight="1" spans="1:21">
      <c r="A8" s="140"/>
      <c r="B8" s="140"/>
      <c r="C8" s="140"/>
      <c r="D8" s="85" t="s">
        <v>156</v>
      </c>
      <c r="E8" s="85" t="s">
        <v>157</v>
      </c>
      <c r="F8" s="43">
        <v>18431770.36</v>
      </c>
      <c r="G8" s="43">
        <v>15531770.36</v>
      </c>
      <c r="H8" s="43">
        <v>12834169.36</v>
      </c>
      <c r="I8" s="43">
        <v>2669041</v>
      </c>
      <c r="J8" s="43">
        <v>28560</v>
      </c>
      <c r="K8" s="43">
        <v>2900000</v>
      </c>
      <c r="L8" s="43"/>
      <c r="M8" s="43">
        <v>2500000</v>
      </c>
      <c r="N8" s="43"/>
      <c r="O8" s="43"/>
      <c r="P8" s="43"/>
      <c r="Q8" s="43"/>
      <c r="R8" s="43">
        <v>200000</v>
      </c>
      <c r="S8" s="43">
        <v>200000</v>
      </c>
      <c r="T8" s="43"/>
      <c r="U8" s="43"/>
    </row>
    <row r="9" ht="28" customHeight="1" spans="1:21">
      <c r="A9" s="40" t="s">
        <v>174</v>
      </c>
      <c r="B9" s="40"/>
      <c r="C9" s="40"/>
      <c r="D9" s="42" t="s">
        <v>174</v>
      </c>
      <c r="E9" s="42" t="s">
        <v>175</v>
      </c>
      <c r="F9" s="43">
        <v>2085594</v>
      </c>
      <c r="G9" s="43">
        <v>2085594</v>
      </c>
      <c r="H9" s="43">
        <v>2085594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="83" customFormat="1" ht="28" customHeight="1" spans="1:21">
      <c r="A10" s="61" t="s">
        <v>174</v>
      </c>
      <c r="B10" s="61" t="s">
        <v>176</v>
      </c>
      <c r="C10" s="61"/>
      <c r="D10" s="86" t="s">
        <v>177</v>
      </c>
      <c r="E10" s="87" t="s">
        <v>178</v>
      </c>
      <c r="F10" s="46">
        <v>2002170.24</v>
      </c>
      <c r="G10" s="46">
        <v>2002170.24</v>
      </c>
      <c r="H10" s="46">
        <v>2002170.24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ht="28" customHeight="1" spans="1:21">
      <c r="A11" s="45" t="s">
        <v>174</v>
      </c>
      <c r="B11" s="45" t="s">
        <v>176</v>
      </c>
      <c r="C11" s="45" t="s">
        <v>176</v>
      </c>
      <c r="D11" s="44" t="s">
        <v>179</v>
      </c>
      <c r="E11" s="44" t="s">
        <v>180</v>
      </c>
      <c r="F11" s="46">
        <v>1334780.16</v>
      </c>
      <c r="G11" s="46">
        <v>1334780.16</v>
      </c>
      <c r="H11" s="46">
        <v>1334780.16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ht="28" customHeight="1" spans="1:21">
      <c r="A12" s="45" t="s">
        <v>174</v>
      </c>
      <c r="B12" s="45" t="s">
        <v>176</v>
      </c>
      <c r="C12" s="45" t="s">
        <v>181</v>
      </c>
      <c r="D12" s="44" t="s">
        <v>182</v>
      </c>
      <c r="E12" s="44" t="s">
        <v>183</v>
      </c>
      <c r="F12" s="46">
        <v>667390.08</v>
      </c>
      <c r="G12" s="46">
        <v>667390.08</v>
      </c>
      <c r="H12" s="46">
        <v>667390.08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="83" customFormat="1" ht="28" customHeight="1" spans="1:21">
      <c r="A13" s="61" t="s">
        <v>174</v>
      </c>
      <c r="B13" s="61" t="s">
        <v>184</v>
      </c>
      <c r="C13" s="61"/>
      <c r="D13" s="86" t="s">
        <v>185</v>
      </c>
      <c r="E13" s="87" t="s">
        <v>186</v>
      </c>
      <c r="F13" s="46">
        <v>83423.76</v>
      </c>
      <c r="G13" s="46">
        <v>83423.76</v>
      </c>
      <c r="H13" s="46">
        <v>83423.76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ht="28" customHeight="1" spans="1:21">
      <c r="A14" s="45" t="s">
        <v>174</v>
      </c>
      <c r="B14" s="45" t="s">
        <v>184</v>
      </c>
      <c r="C14" s="45" t="s">
        <v>184</v>
      </c>
      <c r="D14" s="44" t="s">
        <v>187</v>
      </c>
      <c r="E14" s="44" t="s">
        <v>188</v>
      </c>
      <c r="F14" s="46">
        <v>83423.76</v>
      </c>
      <c r="G14" s="46">
        <v>83423.76</v>
      </c>
      <c r="H14" s="46">
        <v>83423.76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ht="28" customHeight="1" spans="1:21">
      <c r="A15" s="40" t="s">
        <v>189</v>
      </c>
      <c r="B15" s="40"/>
      <c r="C15" s="40"/>
      <c r="D15" s="42" t="s">
        <v>189</v>
      </c>
      <c r="E15" s="42" t="s">
        <v>190</v>
      </c>
      <c r="F15" s="43">
        <v>709101.96</v>
      </c>
      <c r="G15" s="43">
        <v>709101.96</v>
      </c>
      <c r="H15" s="43">
        <v>709101.96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="83" customFormat="1" ht="28" customHeight="1" spans="1:21">
      <c r="A16" s="61" t="s">
        <v>189</v>
      </c>
      <c r="B16" s="61" t="s">
        <v>191</v>
      </c>
      <c r="C16" s="61"/>
      <c r="D16" s="86" t="s">
        <v>192</v>
      </c>
      <c r="E16" s="87" t="s">
        <v>193</v>
      </c>
      <c r="F16" s="46">
        <v>709101.96</v>
      </c>
      <c r="G16" s="46">
        <v>709101.96</v>
      </c>
      <c r="H16" s="46">
        <v>709101.96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</row>
    <row r="17" ht="28" customHeight="1" spans="1:21">
      <c r="A17" s="45" t="s">
        <v>189</v>
      </c>
      <c r="B17" s="45" t="s">
        <v>191</v>
      </c>
      <c r="C17" s="45" t="s">
        <v>194</v>
      </c>
      <c r="D17" s="44" t="s">
        <v>195</v>
      </c>
      <c r="E17" s="44" t="s">
        <v>196</v>
      </c>
      <c r="F17" s="46">
        <v>709101.96</v>
      </c>
      <c r="G17" s="46">
        <v>709101.96</v>
      </c>
      <c r="H17" s="46">
        <v>709101.96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</row>
    <row r="18" ht="28" customHeight="1" spans="1:21">
      <c r="A18" s="40" t="s">
        <v>197</v>
      </c>
      <c r="B18" s="40"/>
      <c r="C18" s="40"/>
      <c r="D18" s="42" t="s">
        <v>197</v>
      </c>
      <c r="E18" s="42" t="s">
        <v>198</v>
      </c>
      <c r="F18" s="43">
        <v>14635989.28</v>
      </c>
      <c r="G18" s="43">
        <v>11735989.28</v>
      </c>
      <c r="H18" s="43">
        <v>9038388.28</v>
      </c>
      <c r="I18" s="43">
        <v>2669041</v>
      </c>
      <c r="J18" s="43">
        <v>28560</v>
      </c>
      <c r="K18" s="43">
        <v>2900000</v>
      </c>
      <c r="L18" s="43"/>
      <c r="M18" s="43">
        <v>2500000</v>
      </c>
      <c r="N18" s="43"/>
      <c r="O18" s="43"/>
      <c r="P18" s="43"/>
      <c r="Q18" s="43"/>
      <c r="R18" s="43">
        <v>200000</v>
      </c>
      <c r="S18" s="43">
        <v>200000</v>
      </c>
      <c r="T18" s="43"/>
      <c r="U18" s="43"/>
    </row>
    <row r="19" s="83" customFormat="1" ht="28" customHeight="1" spans="1:21">
      <c r="A19" s="61" t="s">
        <v>197</v>
      </c>
      <c r="B19" s="61" t="s">
        <v>199</v>
      </c>
      <c r="C19" s="61"/>
      <c r="D19" s="86" t="s">
        <v>200</v>
      </c>
      <c r="E19" s="87" t="s">
        <v>201</v>
      </c>
      <c r="F19" s="46">
        <v>14635989.28</v>
      </c>
      <c r="G19" s="46">
        <v>11735989.28</v>
      </c>
      <c r="H19" s="46">
        <v>9038388.28</v>
      </c>
      <c r="I19" s="46">
        <v>2669041</v>
      </c>
      <c r="J19" s="46">
        <v>28560</v>
      </c>
      <c r="K19" s="46">
        <v>2900000</v>
      </c>
      <c r="L19" s="46"/>
      <c r="M19" s="46">
        <v>2500000</v>
      </c>
      <c r="N19" s="46"/>
      <c r="O19" s="46"/>
      <c r="P19" s="46"/>
      <c r="Q19" s="46"/>
      <c r="R19" s="46">
        <v>200000</v>
      </c>
      <c r="S19" s="46">
        <v>200000</v>
      </c>
      <c r="T19" s="46"/>
      <c r="U19" s="46"/>
    </row>
    <row r="20" ht="28" customHeight="1" spans="1:21">
      <c r="A20" s="45" t="s">
        <v>197</v>
      </c>
      <c r="B20" s="45" t="s">
        <v>199</v>
      </c>
      <c r="C20" s="45" t="s">
        <v>194</v>
      </c>
      <c r="D20" s="44" t="s">
        <v>202</v>
      </c>
      <c r="E20" s="44" t="s">
        <v>203</v>
      </c>
      <c r="F20" s="46">
        <v>11735989.28</v>
      </c>
      <c r="G20" s="46">
        <v>11735989.28</v>
      </c>
      <c r="H20" s="46">
        <v>9038388.28</v>
      </c>
      <c r="I20" s="46">
        <v>2669041</v>
      </c>
      <c r="J20" s="46">
        <v>28560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ht="28" customHeight="1" spans="1:21">
      <c r="A21" s="45" t="s">
        <v>197</v>
      </c>
      <c r="B21" s="45" t="s">
        <v>199</v>
      </c>
      <c r="C21" s="45" t="s">
        <v>204</v>
      </c>
      <c r="D21" s="44" t="s">
        <v>205</v>
      </c>
      <c r="E21" s="44" t="s">
        <v>206</v>
      </c>
      <c r="F21" s="46">
        <v>2050000</v>
      </c>
      <c r="G21" s="46"/>
      <c r="H21" s="46"/>
      <c r="I21" s="46"/>
      <c r="J21" s="46"/>
      <c r="K21" s="46">
        <v>2050000</v>
      </c>
      <c r="L21" s="46"/>
      <c r="M21" s="46">
        <v>2050000</v>
      </c>
      <c r="N21" s="46"/>
      <c r="O21" s="46"/>
      <c r="P21" s="46"/>
      <c r="Q21" s="46"/>
      <c r="R21" s="46"/>
      <c r="S21" s="46"/>
      <c r="T21" s="46"/>
      <c r="U21" s="46"/>
    </row>
    <row r="22" ht="28" customHeight="1" spans="1:21">
      <c r="A22" s="45" t="s">
        <v>197</v>
      </c>
      <c r="B22" s="45" t="s">
        <v>199</v>
      </c>
      <c r="C22" s="45" t="s">
        <v>207</v>
      </c>
      <c r="D22" s="44" t="s">
        <v>208</v>
      </c>
      <c r="E22" s="44" t="s">
        <v>209</v>
      </c>
      <c r="F22" s="46">
        <v>50000</v>
      </c>
      <c r="G22" s="46"/>
      <c r="H22" s="46"/>
      <c r="I22" s="46"/>
      <c r="J22" s="46"/>
      <c r="K22" s="46">
        <v>50000</v>
      </c>
      <c r="L22" s="46"/>
      <c r="M22" s="46">
        <v>50000</v>
      </c>
      <c r="N22" s="46"/>
      <c r="O22" s="46"/>
      <c r="P22" s="46"/>
      <c r="Q22" s="46"/>
      <c r="R22" s="46"/>
      <c r="S22" s="46"/>
      <c r="T22" s="46"/>
      <c r="U22" s="46"/>
    </row>
    <row r="23" ht="28" customHeight="1" spans="1:21">
      <c r="A23" s="45" t="s">
        <v>197</v>
      </c>
      <c r="B23" s="45" t="s">
        <v>199</v>
      </c>
      <c r="C23" s="45" t="s">
        <v>210</v>
      </c>
      <c r="D23" s="44" t="s">
        <v>211</v>
      </c>
      <c r="E23" s="44" t="s">
        <v>212</v>
      </c>
      <c r="F23" s="46">
        <v>200000</v>
      </c>
      <c r="G23" s="46"/>
      <c r="H23" s="46"/>
      <c r="I23" s="46"/>
      <c r="J23" s="46"/>
      <c r="K23" s="46">
        <v>200000</v>
      </c>
      <c r="L23" s="46"/>
      <c r="M23" s="46">
        <v>200000</v>
      </c>
      <c r="N23" s="46"/>
      <c r="O23" s="46"/>
      <c r="P23" s="46"/>
      <c r="Q23" s="46"/>
      <c r="R23" s="46"/>
      <c r="S23" s="46"/>
      <c r="T23" s="46"/>
      <c r="U23" s="46"/>
    </row>
    <row r="24" ht="28" customHeight="1" spans="1:21">
      <c r="A24" s="45" t="s">
        <v>197</v>
      </c>
      <c r="B24" s="45" t="s">
        <v>199</v>
      </c>
      <c r="C24" s="45" t="s">
        <v>213</v>
      </c>
      <c r="D24" s="44" t="s">
        <v>214</v>
      </c>
      <c r="E24" s="44" t="s">
        <v>215</v>
      </c>
      <c r="F24" s="46">
        <v>150000</v>
      </c>
      <c r="G24" s="46"/>
      <c r="H24" s="46"/>
      <c r="I24" s="46"/>
      <c r="J24" s="46"/>
      <c r="K24" s="46">
        <v>150000</v>
      </c>
      <c r="L24" s="46"/>
      <c r="M24" s="46">
        <v>150000</v>
      </c>
      <c r="N24" s="46"/>
      <c r="O24" s="46"/>
      <c r="P24" s="46"/>
      <c r="Q24" s="46"/>
      <c r="R24" s="46"/>
      <c r="S24" s="46"/>
      <c r="T24" s="46"/>
      <c r="U24" s="46"/>
    </row>
    <row r="25" ht="28" customHeight="1" spans="1:21">
      <c r="A25" s="45" t="s">
        <v>197</v>
      </c>
      <c r="B25" s="45" t="s">
        <v>199</v>
      </c>
      <c r="C25" s="45" t="s">
        <v>184</v>
      </c>
      <c r="D25" s="44" t="s">
        <v>216</v>
      </c>
      <c r="E25" s="44" t="s">
        <v>217</v>
      </c>
      <c r="F25" s="46">
        <v>450000</v>
      </c>
      <c r="G25" s="46"/>
      <c r="H25" s="46"/>
      <c r="I25" s="46"/>
      <c r="J25" s="46"/>
      <c r="K25" s="46">
        <v>450000</v>
      </c>
      <c r="L25" s="46"/>
      <c r="M25" s="46">
        <v>50000</v>
      </c>
      <c r="N25" s="46"/>
      <c r="O25" s="46"/>
      <c r="P25" s="46"/>
      <c r="Q25" s="46"/>
      <c r="R25" s="46">
        <v>200000</v>
      </c>
      <c r="S25" s="46">
        <v>200000</v>
      </c>
      <c r="T25" s="46"/>
      <c r="U25" s="46"/>
    </row>
    <row r="26" ht="28" customHeight="1" spans="1:21">
      <c r="A26" s="40" t="s">
        <v>218</v>
      </c>
      <c r="B26" s="40"/>
      <c r="C26" s="40"/>
      <c r="D26" s="42" t="s">
        <v>218</v>
      </c>
      <c r="E26" s="42" t="s">
        <v>219</v>
      </c>
      <c r="F26" s="43">
        <v>1001085.12</v>
      </c>
      <c r="G26" s="43">
        <v>1001085.12</v>
      </c>
      <c r="H26" s="43">
        <v>1001085.12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="83" customFormat="1" ht="28" customHeight="1" spans="1:21">
      <c r="A27" s="61" t="s">
        <v>218</v>
      </c>
      <c r="B27" s="61" t="s">
        <v>199</v>
      </c>
      <c r="C27" s="61"/>
      <c r="D27" s="86" t="s">
        <v>220</v>
      </c>
      <c r="E27" s="87" t="s">
        <v>221</v>
      </c>
      <c r="F27" s="46">
        <v>1001085.12</v>
      </c>
      <c r="G27" s="46">
        <v>1001085.12</v>
      </c>
      <c r="H27" s="46">
        <v>1001085.12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ht="28" customHeight="1" spans="1:21">
      <c r="A28" s="45" t="s">
        <v>218</v>
      </c>
      <c r="B28" s="45" t="s">
        <v>199</v>
      </c>
      <c r="C28" s="45" t="s">
        <v>194</v>
      </c>
      <c r="D28" s="44" t="s">
        <v>222</v>
      </c>
      <c r="E28" s="44" t="s">
        <v>223</v>
      </c>
      <c r="F28" s="46">
        <v>1001085.12</v>
      </c>
      <c r="G28" s="46">
        <v>1001085.12</v>
      </c>
      <c r="H28" s="46">
        <v>1001085.12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</row>
    <row r="29" ht="28" customHeight="1" spans="1:21">
      <c r="A29" s="140"/>
      <c r="B29" s="140"/>
      <c r="C29" s="140"/>
      <c r="D29" s="88" t="s">
        <v>158</v>
      </c>
      <c r="E29" s="85" t="s">
        <v>159</v>
      </c>
      <c r="F29" s="43">
        <v>1145080.08</v>
      </c>
      <c r="G29" s="43">
        <v>1095080.08</v>
      </c>
      <c r="H29" s="43">
        <v>950480.08</v>
      </c>
      <c r="I29" s="43">
        <v>144600</v>
      </c>
      <c r="J29" s="43"/>
      <c r="K29" s="43">
        <v>50000</v>
      </c>
      <c r="L29" s="43"/>
      <c r="M29" s="43"/>
      <c r="N29" s="43">
        <v>50000</v>
      </c>
      <c r="O29" s="43"/>
      <c r="P29" s="43"/>
      <c r="Q29" s="43"/>
      <c r="R29" s="43"/>
      <c r="S29" s="43"/>
      <c r="T29" s="43"/>
      <c r="U29" s="43"/>
    </row>
    <row r="30" ht="28" customHeight="1" spans="1:21">
      <c r="A30" s="40" t="s">
        <v>174</v>
      </c>
      <c r="B30" s="40"/>
      <c r="C30" s="40"/>
      <c r="D30" s="47" t="s">
        <v>174</v>
      </c>
      <c r="E30" s="42" t="s">
        <v>175</v>
      </c>
      <c r="F30" s="43">
        <v>154260</v>
      </c>
      <c r="G30" s="43">
        <v>154260</v>
      </c>
      <c r="H30" s="43">
        <v>154260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ht="28" customHeight="1" spans="1:21">
      <c r="A31" s="61" t="s">
        <v>174</v>
      </c>
      <c r="B31" s="61" t="s">
        <v>176</v>
      </c>
      <c r="C31" s="61"/>
      <c r="D31" s="86" t="s">
        <v>177</v>
      </c>
      <c r="E31" s="87" t="s">
        <v>178</v>
      </c>
      <c r="F31" s="46">
        <v>148089.6</v>
      </c>
      <c r="G31" s="46">
        <v>148089.6</v>
      </c>
      <c r="H31" s="46">
        <v>148089.6</v>
      </c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</row>
    <row r="32" ht="28" customHeight="1" spans="1:21">
      <c r="A32" s="45" t="s">
        <v>174</v>
      </c>
      <c r="B32" s="45" t="s">
        <v>176</v>
      </c>
      <c r="C32" s="45" t="s">
        <v>176</v>
      </c>
      <c r="D32" s="48" t="s">
        <v>179</v>
      </c>
      <c r="E32" s="44" t="s">
        <v>180</v>
      </c>
      <c r="F32" s="46">
        <v>98726.4</v>
      </c>
      <c r="G32" s="46">
        <v>98726.4</v>
      </c>
      <c r="H32" s="46">
        <v>98726.4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</row>
    <row r="33" ht="28" customHeight="1" spans="1:21">
      <c r="A33" s="45" t="s">
        <v>174</v>
      </c>
      <c r="B33" s="45" t="s">
        <v>176</v>
      </c>
      <c r="C33" s="45" t="s">
        <v>181</v>
      </c>
      <c r="D33" s="48" t="s">
        <v>182</v>
      </c>
      <c r="E33" s="44" t="s">
        <v>183</v>
      </c>
      <c r="F33" s="46">
        <v>49363.2</v>
      </c>
      <c r="G33" s="46">
        <v>49363.2</v>
      </c>
      <c r="H33" s="46">
        <v>49363.2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</row>
    <row r="34" ht="28" customHeight="1" spans="1:21">
      <c r="A34" s="61" t="s">
        <v>174</v>
      </c>
      <c r="B34" s="61" t="s">
        <v>184</v>
      </c>
      <c r="C34" s="61"/>
      <c r="D34" s="86" t="s">
        <v>185</v>
      </c>
      <c r="E34" s="87" t="s">
        <v>186</v>
      </c>
      <c r="F34" s="46">
        <v>6170.4</v>
      </c>
      <c r="G34" s="46">
        <v>6170.4</v>
      </c>
      <c r="H34" s="46">
        <v>6170.4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5" ht="28" customHeight="1" spans="1:21">
      <c r="A35" s="45" t="s">
        <v>174</v>
      </c>
      <c r="B35" s="45" t="s">
        <v>184</v>
      </c>
      <c r="C35" s="45" t="s">
        <v>184</v>
      </c>
      <c r="D35" s="48" t="s">
        <v>187</v>
      </c>
      <c r="E35" s="44" t="s">
        <v>188</v>
      </c>
      <c r="F35" s="46">
        <v>6170.4</v>
      </c>
      <c r="G35" s="46">
        <v>6170.4</v>
      </c>
      <c r="H35" s="46">
        <v>6170.4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ht="28" customHeight="1" spans="1:21">
      <c r="A36" s="40" t="s">
        <v>189</v>
      </c>
      <c r="B36" s="40"/>
      <c r="C36" s="40"/>
      <c r="D36" s="47" t="s">
        <v>189</v>
      </c>
      <c r="E36" s="42" t="s">
        <v>190</v>
      </c>
      <c r="F36" s="43">
        <v>52448.4</v>
      </c>
      <c r="G36" s="43">
        <v>52448.4</v>
      </c>
      <c r="H36" s="43">
        <v>52448.4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ht="28" customHeight="1" spans="1:21">
      <c r="A37" s="61" t="s">
        <v>189</v>
      </c>
      <c r="B37" s="61" t="s">
        <v>191</v>
      </c>
      <c r="C37" s="61"/>
      <c r="D37" s="86" t="s">
        <v>192</v>
      </c>
      <c r="E37" s="87" t="s">
        <v>193</v>
      </c>
      <c r="F37" s="46">
        <v>52448.4</v>
      </c>
      <c r="G37" s="46">
        <v>52448.4</v>
      </c>
      <c r="H37" s="46">
        <v>52448.4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ht="28" customHeight="1" spans="1:21">
      <c r="A38" s="45" t="s">
        <v>189</v>
      </c>
      <c r="B38" s="45" t="s">
        <v>191</v>
      </c>
      <c r="C38" s="45" t="s">
        <v>199</v>
      </c>
      <c r="D38" s="48" t="s">
        <v>224</v>
      </c>
      <c r="E38" s="44" t="s">
        <v>225</v>
      </c>
      <c r="F38" s="46">
        <v>52448.4</v>
      </c>
      <c r="G38" s="46">
        <v>52448.4</v>
      </c>
      <c r="H38" s="46">
        <v>52448.4</v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ht="28" customHeight="1" spans="1:21">
      <c r="A39" s="40" t="s">
        <v>197</v>
      </c>
      <c r="B39" s="40"/>
      <c r="C39" s="40"/>
      <c r="D39" s="47" t="s">
        <v>197</v>
      </c>
      <c r="E39" s="42" t="s">
        <v>198</v>
      </c>
      <c r="F39" s="43">
        <v>864326.88</v>
      </c>
      <c r="G39" s="43">
        <v>814326.88</v>
      </c>
      <c r="H39" s="43">
        <v>669726.88</v>
      </c>
      <c r="I39" s="43">
        <v>144600</v>
      </c>
      <c r="J39" s="43"/>
      <c r="K39" s="43">
        <v>50000</v>
      </c>
      <c r="L39" s="43"/>
      <c r="M39" s="43"/>
      <c r="N39" s="43">
        <v>50000</v>
      </c>
      <c r="O39" s="43"/>
      <c r="P39" s="43"/>
      <c r="Q39" s="43"/>
      <c r="R39" s="43"/>
      <c r="S39" s="43"/>
      <c r="T39" s="43"/>
      <c r="U39" s="43"/>
    </row>
    <row r="40" ht="28" customHeight="1" spans="1:21">
      <c r="A40" s="61" t="s">
        <v>197</v>
      </c>
      <c r="B40" s="61" t="s">
        <v>199</v>
      </c>
      <c r="C40" s="61"/>
      <c r="D40" s="86" t="s">
        <v>200</v>
      </c>
      <c r="E40" s="87" t="s">
        <v>201</v>
      </c>
      <c r="F40" s="46">
        <v>864326.88</v>
      </c>
      <c r="G40" s="46">
        <v>814326.88</v>
      </c>
      <c r="H40" s="46">
        <v>669726.88</v>
      </c>
      <c r="I40" s="46">
        <v>144600</v>
      </c>
      <c r="J40" s="46"/>
      <c r="K40" s="46">
        <v>50000</v>
      </c>
      <c r="L40" s="46"/>
      <c r="M40" s="46"/>
      <c r="N40" s="46">
        <v>50000</v>
      </c>
      <c r="O40" s="46"/>
      <c r="P40" s="46"/>
      <c r="Q40" s="46"/>
      <c r="R40" s="46"/>
      <c r="S40" s="46"/>
      <c r="T40" s="46"/>
      <c r="U40" s="46"/>
    </row>
    <row r="41" ht="28" customHeight="1" spans="1:21">
      <c r="A41" s="45" t="s">
        <v>197</v>
      </c>
      <c r="B41" s="45" t="s">
        <v>199</v>
      </c>
      <c r="C41" s="45" t="s">
        <v>226</v>
      </c>
      <c r="D41" s="48" t="s">
        <v>227</v>
      </c>
      <c r="E41" s="44" t="s">
        <v>228</v>
      </c>
      <c r="F41" s="46">
        <v>864326.88</v>
      </c>
      <c r="G41" s="46">
        <v>814326.88</v>
      </c>
      <c r="H41" s="46">
        <v>669726.88</v>
      </c>
      <c r="I41" s="46">
        <v>144600</v>
      </c>
      <c r="J41" s="46"/>
      <c r="K41" s="46">
        <v>50000</v>
      </c>
      <c r="L41" s="46"/>
      <c r="M41" s="46"/>
      <c r="N41" s="46">
        <v>50000</v>
      </c>
      <c r="O41" s="46"/>
      <c r="P41" s="46"/>
      <c r="Q41" s="46"/>
      <c r="R41" s="46"/>
      <c r="S41" s="46"/>
      <c r="T41" s="46"/>
      <c r="U41" s="46"/>
    </row>
    <row r="42" ht="28" customHeight="1" spans="1:21">
      <c r="A42" s="40" t="s">
        <v>218</v>
      </c>
      <c r="B42" s="40"/>
      <c r="C42" s="40"/>
      <c r="D42" s="47" t="s">
        <v>218</v>
      </c>
      <c r="E42" s="42" t="s">
        <v>219</v>
      </c>
      <c r="F42" s="43">
        <v>74044.8</v>
      </c>
      <c r="G42" s="43">
        <v>74044.8</v>
      </c>
      <c r="H42" s="43">
        <v>74044.8</v>
      </c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ht="28" customHeight="1" spans="1:21">
      <c r="A43" s="61" t="s">
        <v>218</v>
      </c>
      <c r="B43" s="61" t="s">
        <v>199</v>
      </c>
      <c r="C43" s="61"/>
      <c r="D43" s="86" t="s">
        <v>220</v>
      </c>
      <c r="E43" s="87" t="s">
        <v>221</v>
      </c>
      <c r="F43" s="46">
        <v>74044.8</v>
      </c>
      <c r="G43" s="46">
        <v>74044.8</v>
      </c>
      <c r="H43" s="46">
        <v>74044.8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ht="28" customHeight="1" spans="1:21">
      <c r="A44" s="45" t="s">
        <v>218</v>
      </c>
      <c r="B44" s="45" t="s">
        <v>199</v>
      </c>
      <c r="C44" s="45" t="s">
        <v>194</v>
      </c>
      <c r="D44" s="48" t="s">
        <v>222</v>
      </c>
      <c r="E44" s="44" t="s">
        <v>223</v>
      </c>
      <c r="F44" s="46">
        <v>74044.8</v>
      </c>
      <c r="G44" s="46">
        <v>74044.8</v>
      </c>
      <c r="H44" s="46">
        <v>74044.8</v>
      </c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</row>
    <row r="45" ht="28" customHeight="1" spans="1:21">
      <c r="A45" s="141"/>
      <c r="B45" s="141"/>
      <c r="C45" s="141"/>
      <c r="D45" s="90" t="s">
        <v>160</v>
      </c>
      <c r="E45" s="91" t="s">
        <v>161</v>
      </c>
      <c r="F45" s="92">
        <v>2033422</v>
      </c>
      <c r="G45" s="92">
        <v>2003421.68</v>
      </c>
      <c r="H45" s="92">
        <v>1720942</v>
      </c>
      <c r="I45" s="92">
        <v>274200</v>
      </c>
      <c r="J45" s="92">
        <v>8280</v>
      </c>
      <c r="K45" s="92">
        <v>30000</v>
      </c>
      <c r="L45" s="92"/>
      <c r="M45" s="92"/>
      <c r="N45" s="92">
        <v>30000</v>
      </c>
      <c r="O45" s="92"/>
      <c r="P45" s="103"/>
      <c r="Q45" s="103"/>
      <c r="R45" s="103"/>
      <c r="S45" s="103"/>
      <c r="T45" s="103"/>
      <c r="U45" s="103"/>
    </row>
    <row r="46" ht="28" customHeight="1" spans="1:21">
      <c r="A46" s="93" t="s">
        <v>174</v>
      </c>
      <c r="B46" s="93"/>
      <c r="C46" s="93"/>
      <c r="D46" s="94" t="s">
        <v>174</v>
      </c>
      <c r="E46" s="95" t="s">
        <v>175</v>
      </c>
      <c r="F46" s="92">
        <v>279528</v>
      </c>
      <c r="G46" s="92">
        <v>279528</v>
      </c>
      <c r="H46" s="92">
        <v>279528</v>
      </c>
      <c r="I46" s="92"/>
      <c r="J46" s="92"/>
      <c r="K46" s="92"/>
      <c r="L46" s="92"/>
      <c r="M46" s="92"/>
      <c r="N46" s="92"/>
      <c r="O46" s="92"/>
      <c r="P46" s="103"/>
      <c r="Q46" s="103"/>
      <c r="R46" s="103"/>
      <c r="S46" s="103"/>
      <c r="T46" s="103"/>
      <c r="U46" s="103"/>
    </row>
    <row r="47" ht="28" customHeight="1" spans="1:21">
      <c r="A47" s="96" t="s">
        <v>174</v>
      </c>
      <c r="B47" s="96" t="s">
        <v>176</v>
      </c>
      <c r="C47" s="96"/>
      <c r="D47" s="97" t="s">
        <v>177</v>
      </c>
      <c r="E47" s="98" t="s">
        <v>178</v>
      </c>
      <c r="F47" s="99">
        <v>268347</v>
      </c>
      <c r="G47" s="99">
        <v>268347</v>
      </c>
      <c r="H47" s="99">
        <v>268347</v>
      </c>
      <c r="I47" s="92"/>
      <c r="J47" s="92"/>
      <c r="K47" s="92"/>
      <c r="L47" s="92"/>
      <c r="M47" s="92"/>
      <c r="N47" s="92"/>
      <c r="O47" s="92"/>
      <c r="P47" s="103"/>
      <c r="Q47" s="103"/>
      <c r="R47" s="103"/>
      <c r="S47" s="103"/>
      <c r="T47" s="103"/>
      <c r="U47" s="103"/>
    </row>
    <row r="48" ht="28" customHeight="1" spans="1:21">
      <c r="A48" s="100" t="s">
        <v>174</v>
      </c>
      <c r="B48" s="100" t="s">
        <v>176</v>
      </c>
      <c r="C48" s="100" t="s">
        <v>176</v>
      </c>
      <c r="D48" s="101" t="s">
        <v>179</v>
      </c>
      <c r="E48" s="142" t="s">
        <v>180</v>
      </c>
      <c r="F48" s="119">
        <v>178898</v>
      </c>
      <c r="G48" s="119">
        <v>178898</v>
      </c>
      <c r="H48" s="119">
        <v>178898</v>
      </c>
      <c r="I48" s="99"/>
      <c r="J48" s="99"/>
      <c r="K48" s="99"/>
      <c r="L48" s="99"/>
      <c r="M48" s="99"/>
      <c r="N48" s="99"/>
      <c r="O48" s="99"/>
      <c r="P48" s="104"/>
      <c r="Q48" s="104"/>
      <c r="R48" s="104"/>
      <c r="S48" s="104"/>
      <c r="T48" s="104"/>
      <c r="U48" s="104"/>
    </row>
    <row r="49" ht="28" customHeight="1" spans="1:21">
      <c r="A49" s="100" t="s">
        <v>174</v>
      </c>
      <c r="B49" s="100" t="s">
        <v>176</v>
      </c>
      <c r="C49" s="100" t="s">
        <v>181</v>
      </c>
      <c r="D49" s="101" t="s">
        <v>182</v>
      </c>
      <c r="E49" s="142" t="s">
        <v>183</v>
      </c>
      <c r="F49" s="119">
        <v>89449</v>
      </c>
      <c r="G49" s="119">
        <v>89449</v>
      </c>
      <c r="H49" s="119">
        <v>89449</v>
      </c>
      <c r="I49" s="99"/>
      <c r="J49" s="99"/>
      <c r="K49" s="99"/>
      <c r="L49" s="99"/>
      <c r="M49" s="99"/>
      <c r="N49" s="99"/>
      <c r="O49" s="99"/>
      <c r="P49" s="104"/>
      <c r="Q49" s="104"/>
      <c r="R49" s="104"/>
      <c r="S49" s="104"/>
      <c r="T49" s="104"/>
      <c r="U49" s="104"/>
    </row>
    <row r="50" ht="28" customHeight="1" spans="1:21">
      <c r="A50" s="96" t="s">
        <v>174</v>
      </c>
      <c r="B50" s="96" t="s">
        <v>184</v>
      </c>
      <c r="C50" s="96"/>
      <c r="D50" s="97" t="s">
        <v>185</v>
      </c>
      <c r="E50" s="98" t="s">
        <v>233</v>
      </c>
      <c r="F50" s="99">
        <v>11181</v>
      </c>
      <c r="G50" s="99">
        <v>11181</v>
      </c>
      <c r="H50" s="99">
        <v>11181</v>
      </c>
      <c r="I50" s="99"/>
      <c r="J50" s="99"/>
      <c r="K50" s="99"/>
      <c r="L50" s="99"/>
      <c r="M50" s="99"/>
      <c r="N50" s="99"/>
      <c r="O50" s="99"/>
      <c r="P50" s="104"/>
      <c r="Q50" s="104"/>
      <c r="R50" s="104"/>
      <c r="S50" s="104"/>
      <c r="T50" s="104"/>
      <c r="U50" s="104"/>
    </row>
    <row r="51" ht="28" customHeight="1" spans="1:21">
      <c r="A51" s="100" t="s">
        <v>174</v>
      </c>
      <c r="B51" s="100" t="s">
        <v>184</v>
      </c>
      <c r="C51" s="100" t="s">
        <v>184</v>
      </c>
      <c r="D51" s="101" t="s">
        <v>187</v>
      </c>
      <c r="E51" s="142" t="s">
        <v>269</v>
      </c>
      <c r="F51" s="119">
        <v>11181</v>
      </c>
      <c r="G51" s="119">
        <v>11181</v>
      </c>
      <c r="H51" s="119">
        <v>11181</v>
      </c>
      <c r="I51" s="99"/>
      <c r="J51" s="99"/>
      <c r="K51" s="99"/>
      <c r="L51" s="99"/>
      <c r="M51" s="99"/>
      <c r="N51" s="99"/>
      <c r="O51" s="99"/>
      <c r="P51" s="103"/>
      <c r="Q51" s="103"/>
      <c r="R51" s="103"/>
      <c r="S51" s="103"/>
      <c r="T51" s="103"/>
      <c r="U51" s="103"/>
    </row>
    <row r="52" ht="28" customHeight="1" spans="1:21">
      <c r="A52" s="93" t="s">
        <v>189</v>
      </c>
      <c r="B52" s="93"/>
      <c r="C52" s="93"/>
      <c r="D52" s="94" t="s">
        <v>189</v>
      </c>
      <c r="E52" s="95" t="s">
        <v>190</v>
      </c>
      <c r="F52" s="92">
        <v>95040</v>
      </c>
      <c r="G52" s="92">
        <v>95040</v>
      </c>
      <c r="H52" s="92">
        <v>95040</v>
      </c>
      <c r="I52" s="92"/>
      <c r="J52" s="92"/>
      <c r="K52" s="92"/>
      <c r="L52" s="92"/>
      <c r="M52" s="92"/>
      <c r="N52" s="92"/>
      <c r="O52" s="92"/>
      <c r="P52" s="104"/>
      <c r="Q52" s="104"/>
      <c r="R52" s="104"/>
      <c r="S52" s="104"/>
      <c r="T52" s="104"/>
      <c r="U52" s="104"/>
    </row>
    <row r="53" ht="28" customHeight="1" spans="1:21">
      <c r="A53" s="96" t="s">
        <v>189</v>
      </c>
      <c r="B53" s="96" t="s">
        <v>191</v>
      </c>
      <c r="C53" s="96"/>
      <c r="D53" s="97" t="s">
        <v>192</v>
      </c>
      <c r="E53" s="98" t="s">
        <v>193</v>
      </c>
      <c r="F53" s="99">
        <v>95040</v>
      </c>
      <c r="G53" s="99">
        <v>95040</v>
      </c>
      <c r="H53" s="99">
        <v>95040</v>
      </c>
      <c r="I53" s="99"/>
      <c r="J53" s="99"/>
      <c r="K53" s="99"/>
      <c r="L53" s="99"/>
      <c r="M53" s="99"/>
      <c r="N53" s="99"/>
      <c r="O53" s="99"/>
      <c r="P53" s="104"/>
      <c r="Q53" s="104"/>
      <c r="R53" s="104"/>
      <c r="S53" s="104"/>
      <c r="T53" s="104"/>
      <c r="U53" s="104"/>
    </row>
    <row r="54" ht="28" customHeight="1" spans="1:21">
      <c r="A54" s="100" t="s">
        <v>189</v>
      </c>
      <c r="B54" s="100" t="s">
        <v>191</v>
      </c>
      <c r="C54" s="100" t="s">
        <v>199</v>
      </c>
      <c r="D54" s="101" t="s">
        <v>224</v>
      </c>
      <c r="E54" s="142" t="s">
        <v>225</v>
      </c>
      <c r="F54" s="119">
        <v>95040</v>
      </c>
      <c r="G54" s="119">
        <v>95040</v>
      </c>
      <c r="H54" s="119">
        <v>95040</v>
      </c>
      <c r="I54" s="99"/>
      <c r="J54" s="99"/>
      <c r="K54" s="99"/>
      <c r="L54" s="99"/>
      <c r="M54" s="99"/>
      <c r="N54" s="99"/>
      <c r="O54" s="99"/>
      <c r="P54" s="103"/>
      <c r="Q54" s="103"/>
      <c r="R54" s="103"/>
      <c r="S54" s="103"/>
      <c r="T54" s="103"/>
      <c r="U54" s="103"/>
    </row>
    <row r="55" ht="28" customHeight="1" spans="1:21">
      <c r="A55" s="93" t="s">
        <v>197</v>
      </c>
      <c r="B55" s="93"/>
      <c r="C55" s="93"/>
      <c r="D55" s="94" t="s">
        <v>197</v>
      </c>
      <c r="E55" s="95" t="s">
        <v>198</v>
      </c>
      <c r="F55" s="92">
        <v>1524681</v>
      </c>
      <c r="G55" s="92">
        <v>1524681</v>
      </c>
      <c r="H55" s="92">
        <v>1524681</v>
      </c>
      <c r="I55" s="92">
        <v>274200</v>
      </c>
      <c r="J55" s="92">
        <v>8280</v>
      </c>
      <c r="K55" s="92">
        <v>30000</v>
      </c>
      <c r="L55" s="92"/>
      <c r="M55" s="92"/>
      <c r="N55" s="92">
        <v>30000</v>
      </c>
      <c r="O55" s="92"/>
      <c r="P55" s="104"/>
      <c r="Q55" s="104"/>
      <c r="R55" s="104"/>
      <c r="S55" s="104"/>
      <c r="T55" s="104"/>
      <c r="U55" s="104"/>
    </row>
    <row r="56" ht="28" customHeight="1" spans="1:21">
      <c r="A56" s="96" t="s">
        <v>197</v>
      </c>
      <c r="B56" s="96" t="s">
        <v>199</v>
      </c>
      <c r="C56" s="96"/>
      <c r="D56" s="97" t="s">
        <v>200</v>
      </c>
      <c r="E56" s="98" t="s">
        <v>201</v>
      </c>
      <c r="F56" s="99">
        <v>1524681</v>
      </c>
      <c r="G56" s="99">
        <v>1524681</v>
      </c>
      <c r="H56" s="99">
        <v>1524681</v>
      </c>
      <c r="I56" s="99">
        <v>274200</v>
      </c>
      <c r="J56" s="99">
        <v>8280</v>
      </c>
      <c r="K56" s="99">
        <v>30000</v>
      </c>
      <c r="L56" s="92"/>
      <c r="M56" s="92"/>
      <c r="N56" s="99">
        <v>30000</v>
      </c>
      <c r="O56" s="92"/>
      <c r="P56" s="103"/>
      <c r="Q56" s="103"/>
      <c r="R56" s="103"/>
      <c r="S56" s="103"/>
      <c r="T56" s="103"/>
      <c r="U56" s="103"/>
    </row>
    <row r="57" ht="28" customHeight="1" spans="1:21">
      <c r="A57" s="100" t="s">
        <v>197</v>
      </c>
      <c r="B57" s="100" t="s">
        <v>199</v>
      </c>
      <c r="C57" s="100" t="s">
        <v>226</v>
      </c>
      <c r="D57" s="101" t="s">
        <v>227</v>
      </c>
      <c r="E57" s="142" t="s">
        <v>228</v>
      </c>
      <c r="F57" s="99">
        <v>1524681</v>
      </c>
      <c r="G57" s="99">
        <v>1524681</v>
      </c>
      <c r="H57" s="99">
        <v>1524681</v>
      </c>
      <c r="I57" s="99">
        <v>274200</v>
      </c>
      <c r="J57" s="99">
        <v>8280</v>
      </c>
      <c r="K57" s="99">
        <v>30000</v>
      </c>
      <c r="L57" s="99"/>
      <c r="M57" s="99"/>
      <c r="N57" s="99">
        <v>30000</v>
      </c>
      <c r="O57" s="99"/>
      <c r="P57" s="103"/>
      <c r="Q57" s="103"/>
      <c r="R57" s="103"/>
      <c r="S57" s="103"/>
      <c r="T57" s="103"/>
      <c r="U57" s="103"/>
    </row>
    <row r="58" ht="28" customHeight="1" spans="1:21">
      <c r="A58" s="93" t="s">
        <v>218</v>
      </c>
      <c r="B58" s="93"/>
      <c r="C58" s="93"/>
      <c r="D58" s="94" t="s">
        <v>218</v>
      </c>
      <c r="E58" s="95" t="s">
        <v>219</v>
      </c>
      <c r="F58" s="92">
        <v>134173</v>
      </c>
      <c r="G58" s="92">
        <v>134173</v>
      </c>
      <c r="H58" s="92">
        <v>134173</v>
      </c>
      <c r="I58" s="92"/>
      <c r="J58" s="92"/>
      <c r="K58" s="92"/>
      <c r="L58" s="92"/>
      <c r="M58" s="92"/>
      <c r="N58" s="92"/>
      <c r="O58" s="92"/>
      <c r="P58" s="104"/>
      <c r="Q58" s="104"/>
      <c r="R58" s="104"/>
      <c r="S58" s="104"/>
      <c r="T58" s="104"/>
      <c r="U58" s="104"/>
    </row>
    <row r="59" ht="28" customHeight="1" spans="1:21">
      <c r="A59" s="96" t="s">
        <v>218</v>
      </c>
      <c r="B59" s="96" t="s">
        <v>199</v>
      </c>
      <c r="C59" s="96"/>
      <c r="D59" s="97" t="s">
        <v>220</v>
      </c>
      <c r="E59" s="98" t="s">
        <v>221</v>
      </c>
      <c r="F59" s="99">
        <v>134173</v>
      </c>
      <c r="G59" s="99">
        <v>134173</v>
      </c>
      <c r="H59" s="99">
        <v>134173</v>
      </c>
      <c r="I59" s="92"/>
      <c r="J59" s="92"/>
      <c r="K59" s="92"/>
      <c r="L59" s="92"/>
      <c r="M59" s="92"/>
      <c r="N59" s="92"/>
      <c r="O59" s="92"/>
      <c r="P59" s="103"/>
      <c r="Q59" s="103"/>
      <c r="R59" s="103"/>
      <c r="S59" s="103"/>
      <c r="T59" s="103"/>
      <c r="U59" s="103"/>
    </row>
    <row r="60" ht="28" customHeight="1" spans="1:21">
      <c r="A60" s="100" t="s">
        <v>218</v>
      </c>
      <c r="B60" s="100" t="s">
        <v>199</v>
      </c>
      <c r="C60" s="100" t="s">
        <v>194</v>
      </c>
      <c r="D60" s="101" t="s">
        <v>222</v>
      </c>
      <c r="E60" s="142" t="s">
        <v>223</v>
      </c>
      <c r="F60" s="99">
        <v>134173</v>
      </c>
      <c r="G60" s="99">
        <v>134173</v>
      </c>
      <c r="H60" s="99">
        <v>134173</v>
      </c>
      <c r="I60" s="99"/>
      <c r="J60" s="99"/>
      <c r="K60" s="99"/>
      <c r="L60" s="99"/>
      <c r="M60" s="99"/>
      <c r="N60" s="99"/>
      <c r="O60" s="99"/>
      <c r="P60" s="103"/>
      <c r="Q60" s="103"/>
      <c r="R60" s="103"/>
      <c r="S60" s="103"/>
      <c r="T60" s="103"/>
      <c r="U60" s="10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0" workbookViewId="0">
      <selection activeCell="D40" sqref="D40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3"/>
      <c r="D1" s="59" t="s">
        <v>270</v>
      </c>
    </row>
    <row r="2" ht="31.9" customHeight="1" spans="1:4">
      <c r="A2" s="36" t="s">
        <v>11</v>
      </c>
      <c r="B2" s="36"/>
      <c r="C2" s="36"/>
      <c r="D2" s="36"/>
    </row>
    <row r="3" ht="18.95" customHeight="1" spans="1:5">
      <c r="A3" s="37" t="s">
        <v>31</v>
      </c>
      <c r="B3" s="37"/>
      <c r="C3" s="37"/>
      <c r="D3" s="60" t="s">
        <v>32</v>
      </c>
      <c r="E3" s="13"/>
    </row>
    <row r="4" ht="20.25" customHeight="1" spans="1:5">
      <c r="A4" s="38" t="s">
        <v>33</v>
      </c>
      <c r="B4" s="38"/>
      <c r="C4" s="38" t="s">
        <v>34</v>
      </c>
      <c r="D4" s="38"/>
      <c r="E4" s="137"/>
    </row>
    <row r="5" ht="20.25" customHeight="1" spans="1:5">
      <c r="A5" s="38" t="s">
        <v>35</v>
      </c>
      <c r="B5" s="38" t="s">
        <v>36</v>
      </c>
      <c r="C5" s="38" t="s">
        <v>35</v>
      </c>
      <c r="D5" s="38" t="s">
        <v>36</v>
      </c>
      <c r="E5" s="137"/>
    </row>
    <row r="6" ht="20.25" customHeight="1" spans="1:5">
      <c r="A6" s="65" t="s">
        <v>271</v>
      </c>
      <c r="B6" s="66">
        <f>B7</f>
        <v>21160272.44</v>
      </c>
      <c r="C6" s="65" t="s">
        <v>272</v>
      </c>
      <c r="D6" s="66">
        <v>21160272.44</v>
      </c>
      <c r="E6" s="124"/>
    </row>
    <row r="7" ht="20.25" customHeight="1" spans="1:5">
      <c r="A7" s="138" t="s">
        <v>273</v>
      </c>
      <c r="B7" s="70">
        <v>21160272.44</v>
      </c>
      <c r="C7" s="138" t="s">
        <v>41</v>
      </c>
      <c r="D7" s="71"/>
      <c r="E7" s="124"/>
    </row>
    <row r="8" ht="20.25" customHeight="1" spans="1:5">
      <c r="A8" s="138" t="s">
        <v>274</v>
      </c>
      <c r="B8" s="70">
        <v>19340272.44</v>
      </c>
      <c r="C8" s="138" t="s">
        <v>45</v>
      </c>
      <c r="D8" s="71"/>
      <c r="E8" s="124"/>
    </row>
    <row r="9" ht="31.15" customHeight="1" spans="1:5">
      <c r="A9" s="138" t="s">
        <v>48</v>
      </c>
      <c r="B9" s="70">
        <v>1820000</v>
      </c>
      <c r="C9" s="138" t="s">
        <v>49</v>
      </c>
      <c r="D9" s="71"/>
      <c r="E9" s="124"/>
    </row>
    <row r="10" ht="20.25" customHeight="1" spans="1:5">
      <c r="A10" s="138" t="s">
        <v>275</v>
      </c>
      <c r="B10" s="70"/>
      <c r="C10" s="138" t="s">
        <v>53</v>
      </c>
      <c r="D10" s="71"/>
      <c r="E10" s="124"/>
    </row>
    <row r="11" ht="20.25" customHeight="1" spans="1:5">
      <c r="A11" s="138" t="s">
        <v>276</v>
      </c>
      <c r="B11" s="70"/>
      <c r="C11" s="138" t="s">
        <v>57</v>
      </c>
      <c r="D11" s="71"/>
      <c r="E11" s="124"/>
    </row>
    <row r="12" ht="20.25" customHeight="1" spans="1:5">
      <c r="A12" s="138" t="s">
        <v>277</v>
      </c>
      <c r="B12" s="70"/>
      <c r="C12" s="138" t="s">
        <v>61</v>
      </c>
      <c r="D12" s="71"/>
      <c r="E12" s="124"/>
    </row>
    <row r="13" ht="20.25" customHeight="1" spans="1:5">
      <c r="A13" s="65" t="s">
        <v>278</v>
      </c>
      <c r="B13" s="66"/>
      <c r="C13" s="138" t="s">
        <v>65</v>
      </c>
      <c r="D13" s="71"/>
      <c r="E13" s="124"/>
    </row>
    <row r="14" ht="20.25" customHeight="1" spans="1:5">
      <c r="A14" s="138" t="s">
        <v>273</v>
      </c>
      <c r="B14" s="70"/>
      <c r="C14" s="138" t="s">
        <v>69</v>
      </c>
      <c r="D14" s="71">
        <v>2519382</v>
      </c>
      <c r="E14" s="124"/>
    </row>
    <row r="15" ht="20.25" customHeight="1" spans="1:5">
      <c r="A15" s="138" t="s">
        <v>275</v>
      </c>
      <c r="B15" s="70"/>
      <c r="C15" s="138" t="s">
        <v>73</v>
      </c>
      <c r="D15" s="71"/>
      <c r="E15" s="124"/>
    </row>
    <row r="16" ht="20.25" customHeight="1" spans="1:5">
      <c r="A16" s="138" t="s">
        <v>276</v>
      </c>
      <c r="B16" s="70"/>
      <c r="C16" s="138" t="s">
        <v>77</v>
      </c>
      <c r="D16" s="71">
        <v>856590.36</v>
      </c>
      <c r="E16" s="124"/>
    </row>
    <row r="17" ht="20.25" customHeight="1" spans="1:5">
      <c r="A17" s="138" t="s">
        <v>277</v>
      </c>
      <c r="B17" s="70"/>
      <c r="C17" s="138" t="s">
        <v>81</v>
      </c>
      <c r="D17" s="71"/>
      <c r="E17" s="124"/>
    </row>
    <row r="18" ht="20.25" customHeight="1" spans="1:5">
      <c r="A18" s="138"/>
      <c r="B18" s="70"/>
      <c r="C18" s="138" t="s">
        <v>85</v>
      </c>
      <c r="D18" s="71"/>
      <c r="E18" s="124"/>
    </row>
    <row r="19" ht="20.25" customHeight="1" spans="1:5">
      <c r="A19" s="138"/>
      <c r="B19" s="138"/>
      <c r="C19" s="138" t="s">
        <v>89</v>
      </c>
      <c r="D19" s="71">
        <v>16574997.16</v>
      </c>
      <c r="E19" s="124"/>
    </row>
    <row r="20" ht="20.25" customHeight="1" spans="1:5">
      <c r="A20" s="138"/>
      <c r="B20" s="138"/>
      <c r="C20" s="138" t="s">
        <v>93</v>
      </c>
      <c r="D20" s="71"/>
      <c r="E20" s="124"/>
    </row>
    <row r="21" ht="20.25" customHeight="1" spans="1:5">
      <c r="A21" s="138"/>
      <c r="B21" s="138"/>
      <c r="C21" s="138" t="s">
        <v>97</v>
      </c>
      <c r="D21" s="71"/>
      <c r="E21" s="124"/>
    </row>
    <row r="22" ht="20.25" customHeight="1" spans="1:5">
      <c r="A22" s="138"/>
      <c r="B22" s="138"/>
      <c r="C22" s="138" t="s">
        <v>100</v>
      </c>
      <c r="D22" s="71"/>
      <c r="E22" s="124"/>
    </row>
    <row r="23" ht="20.25" customHeight="1" spans="1:5">
      <c r="A23" s="138"/>
      <c r="B23" s="138"/>
      <c r="C23" s="138" t="s">
        <v>103</v>
      </c>
      <c r="D23" s="71"/>
      <c r="E23" s="124"/>
    </row>
    <row r="24" ht="20.25" customHeight="1" spans="1:5">
      <c r="A24" s="138"/>
      <c r="B24" s="138"/>
      <c r="C24" s="138" t="s">
        <v>105</v>
      </c>
      <c r="D24" s="71"/>
      <c r="E24" s="124"/>
    </row>
    <row r="25" ht="20.25" customHeight="1" spans="1:5">
      <c r="A25" s="138"/>
      <c r="B25" s="138"/>
      <c r="C25" s="138" t="s">
        <v>107</v>
      </c>
      <c r="D25" s="71"/>
      <c r="E25" s="124"/>
    </row>
    <row r="26" ht="20.25" customHeight="1" spans="1:5">
      <c r="A26" s="138"/>
      <c r="B26" s="138"/>
      <c r="C26" s="138" t="s">
        <v>109</v>
      </c>
      <c r="D26" s="71">
        <v>1209302.92</v>
      </c>
      <c r="E26" s="124"/>
    </row>
    <row r="27" ht="20.25" customHeight="1" spans="1:5">
      <c r="A27" s="138"/>
      <c r="B27" s="138"/>
      <c r="C27" s="138" t="s">
        <v>111</v>
      </c>
      <c r="D27" s="71"/>
      <c r="E27" s="124"/>
    </row>
    <row r="28" ht="20.25" customHeight="1" spans="1:5">
      <c r="A28" s="138"/>
      <c r="B28" s="138"/>
      <c r="C28" s="138" t="s">
        <v>113</v>
      </c>
      <c r="D28" s="71"/>
      <c r="E28" s="124"/>
    </row>
    <row r="29" ht="20.25" customHeight="1" spans="1:5">
      <c r="A29" s="138"/>
      <c r="B29" s="138"/>
      <c r="C29" s="138" t="s">
        <v>115</v>
      </c>
      <c r="D29" s="71"/>
      <c r="E29" s="124"/>
    </row>
    <row r="30" ht="20.25" customHeight="1" spans="1:5">
      <c r="A30" s="138"/>
      <c r="B30" s="138"/>
      <c r="C30" s="138" t="s">
        <v>117</v>
      </c>
      <c r="D30" s="71"/>
      <c r="E30" s="124"/>
    </row>
    <row r="31" ht="20.25" customHeight="1" spans="1:5">
      <c r="A31" s="138"/>
      <c r="B31" s="138"/>
      <c r="C31" s="138" t="s">
        <v>119</v>
      </c>
      <c r="D31" s="71"/>
      <c r="E31" s="124"/>
    </row>
    <row r="32" ht="20.25" customHeight="1" spans="1:5">
      <c r="A32" s="138"/>
      <c r="B32" s="138"/>
      <c r="C32" s="138" t="s">
        <v>121</v>
      </c>
      <c r="D32" s="71"/>
      <c r="E32" s="124"/>
    </row>
    <row r="33" ht="20.25" customHeight="1" spans="1:5">
      <c r="A33" s="138"/>
      <c r="B33" s="138"/>
      <c r="C33" s="138" t="s">
        <v>123</v>
      </c>
      <c r="D33" s="71"/>
      <c r="E33" s="124"/>
    </row>
    <row r="34" ht="20.25" customHeight="1" spans="1:5">
      <c r="A34" s="138"/>
      <c r="B34" s="138"/>
      <c r="C34" s="138" t="s">
        <v>124</v>
      </c>
      <c r="D34" s="71"/>
      <c r="E34" s="124"/>
    </row>
    <row r="35" ht="20.25" customHeight="1" spans="1:5">
      <c r="A35" s="138"/>
      <c r="B35" s="138"/>
      <c r="C35" s="138" t="s">
        <v>125</v>
      </c>
      <c r="D35" s="71"/>
      <c r="E35" s="124"/>
    </row>
    <row r="36" ht="20.25" customHeight="1" spans="1:5">
      <c r="A36" s="138"/>
      <c r="B36" s="138"/>
      <c r="C36" s="138" t="s">
        <v>126</v>
      </c>
      <c r="D36" s="71"/>
      <c r="E36" s="124"/>
    </row>
    <row r="37" ht="20.25" customHeight="1" spans="1:5">
      <c r="A37" s="138"/>
      <c r="B37" s="138"/>
      <c r="C37" s="138"/>
      <c r="D37" s="138"/>
      <c r="E37" s="124"/>
    </row>
    <row r="38" ht="20.25" customHeight="1" spans="1:5">
      <c r="A38" s="65"/>
      <c r="B38" s="65"/>
      <c r="C38" s="65" t="s">
        <v>279</v>
      </c>
      <c r="D38" s="66"/>
      <c r="E38" s="139"/>
    </row>
    <row r="39" ht="20.25" customHeight="1" spans="1:5">
      <c r="A39" s="65"/>
      <c r="B39" s="65"/>
      <c r="C39" s="65"/>
      <c r="D39" s="65"/>
      <c r="E39" s="139"/>
    </row>
    <row r="40" ht="20.25" customHeight="1" spans="1:5">
      <c r="A40" s="6" t="s">
        <v>280</v>
      </c>
      <c r="B40" s="66">
        <v>21160272.44</v>
      </c>
      <c r="C40" s="6" t="s">
        <v>281</v>
      </c>
      <c r="D40" s="74">
        <v>21160272.44</v>
      </c>
      <c r="E40" s="13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opLeftCell="D1" workbookViewId="0">
      <pane ySplit="6" topLeftCell="A7" activePane="bottomLeft" state="frozen"/>
      <selection/>
      <selection pane="bottomLeft" activeCell="J8" sqref="J8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8.875" customWidth="1"/>
    <col min="6" max="6" width="14" customWidth="1"/>
    <col min="7" max="7" width="20.375" customWidth="1"/>
    <col min="8" max="8" width="12.87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3"/>
      <c r="D1" s="13"/>
      <c r="K1" s="59" t="s">
        <v>282</v>
      </c>
    </row>
    <row r="2" ht="43.15" customHeight="1" spans="1:11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2" customHeight="1" spans="1:1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60" t="s">
        <v>32</v>
      </c>
      <c r="K3" s="60"/>
    </row>
    <row r="4" ht="19.9" customHeight="1" spans="1:11">
      <c r="A4" s="38" t="s">
        <v>163</v>
      </c>
      <c r="B4" s="38"/>
      <c r="C4" s="38"/>
      <c r="D4" s="38" t="s">
        <v>164</v>
      </c>
      <c r="E4" s="38" t="s">
        <v>165</v>
      </c>
      <c r="F4" s="38" t="s">
        <v>137</v>
      </c>
      <c r="G4" s="38" t="s">
        <v>166</v>
      </c>
      <c r="H4" s="38"/>
      <c r="I4" s="38"/>
      <c r="J4" s="38"/>
      <c r="K4" s="38" t="s">
        <v>167</v>
      </c>
    </row>
    <row r="5" ht="17.25" customHeight="1" spans="1:11">
      <c r="A5" s="38"/>
      <c r="B5" s="38"/>
      <c r="C5" s="38"/>
      <c r="D5" s="38"/>
      <c r="E5" s="38"/>
      <c r="F5" s="38"/>
      <c r="G5" s="38" t="s">
        <v>139</v>
      </c>
      <c r="H5" s="38" t="s">
        <v>283</v>
      </c>
      <c r="I5" s="38"/>
      <c r="J5" s="38" t="s">
        <v>284</v>
      </c>
      <c r="K5" s="38"/>
    </row>
    <row r="6" ht="24.2" customHeight="1" spans="1:11">
      <c r="A6" s="38" t="s">
        <v>171</v>
      </c>
      <c r="B6" s="38" t="s">
        <v>172</v>
      </c>
      <c r="C6" s="38" t="s">
        <v>173</v>
      </c>
      <c r="D6" s="38"/>
      <c r="E6" s="38"/>
      <c r="F6" s="38"/>
      <c r="G6" s="38"/>
      <c r="H6" s="38" t="s">
        <v>261</v>
      </c>
      <c r="I6" s="38" t="s">
        <v>253</v>
      </c>
      <c r="J6" s="38"/>
      <c r="K6" s="38"/>
    </row>
    <row r="7" ht="27.95" customHeight="1" spans="1:11">
      <c r="A7" s="84"/>
      <c r="B7" s="84"/>
      <c r="C7" s="84"/>
      <c r="D7" s="39"/>
      <c r="E7" s="39" t="s">
        <v>137</v>
      </c>
      <c r="F7" s="41">
        <f t="shared" ref="F7:K7" si="0">F8</f>
        <v>21160272.44</v>
      </c>
      <c r="G7" s="41">
        <f t="shared" si="0"/>
        <v>18180272.44</v>
      </c>
      <c r="H7" s="41">
        <f t="shared" si="0"/>
        <v>15055591.44</v>
      </c>
      <c r="I7" s="41">
        <f t="shared" si="0"/>
        <v>36840</v>
      </c>
      <c r="J7" s="41">
        <f t="shared" si="0"/>
        <v>3087841</v>
      </c>
      <c r="K7" s="41">
        <f t="shared" si="0"/>
        <v>2980000</v>
      </c>
    </row>
    <row r="8" ht="27.95" customHeight="1" spans="1:11">
      <c r="A8" s="84"/>
      <c r="B8" s="84"/>
      <c r="C8" s="84"/>
      <c r="D8" s="42" t="s">
        <v>155</v>
      </c>
      <c r="E8" s="42" t="s">
        <v>3</v>
      </c>
      <c r="F8" s="41">
        <f>G8+K8</f>
        <v>21160272.44</v>
      </c>
      <c r="G8" s="41">
        <f>G9+G30+G46</f>
        <v>18180272.44</v>
      </c>
      <c r="H8" s="41">
        <f>H9+H30+H46</f>
        <v>15055591.44</v>
      </c>
      <c r="I8" s="41">
        <f>I9+I30+I46</f>
        <v>36840</v>
      </c>
      <c r="J8" s="41">
        <f>J9+J30+J46</f>
        <v>3087841</v>
      </c>
      <c r="K8" s="41">
        <f>K9+K30+K46</f>
        <v>2980000</v>
      </c>
    </row>
    <row r="9" ht="27.95" customHeight="1" spans="1:11">
      <c r="A9" s="84"/>
      <c r="B9" s="84"/>
      <c r="C9" s="84"/>
      <c r="D9" s="85" t="s">
        <v>156</v>
      </c>
      <c r="E9" s="85" t="s">
        <v>157</v>
      </c>
      <c r="F9" s="126">
        <f>G9+K9</f>
        <v>18431770.36</v>
      </c>
      <c r="G9" s="41">
        <v>15531770.36</v>
      </c>
      <c r="H9" s="41">
        <v>12834169.36</v>
      </c>
      <c r="I9" s="41">
        <v>28560</v>
      </c>
      <c r="J9" s="41">
        <v>2669041</v>
      </c>
      <c r="K9" s="41">
        <v>2900000</v>
      </c>
    </row>
    <row r="10" s="125" customFormat="1" ht="27.95" customHeight="1" spans="1:11">
      <c r="A10" s="40" t="s">
        <v>174</v>
      </c>
      <c r="B10" s="40"/>
      <c r="C10" s="40"/>
      <c r="D10" s="127">
        <v>208</v>
      </c>
      <c r="E10" s="39" t="s">
        <v>175</v>
      </c>
      <c r="F10" s="126">
        <v>2085594</v>
      </c>
      <c r="G10" s="41">
        <v>2085594</v>
      </c>
      <c r="H10" s="41">
        <v>2085594</v>
      </c>
      <c r="I10" s="41">
        <v>0</v>
      </c>
      <c r="J10" s="41">
        <v>0</v>
      </c>
      <c r="K10" s="41">
        <v>0</v>
      </c>
    </row>
    <row r="11" s="83" customFormat="1" ht="27.95" customHeight="1" spans="1:11">
      <c r="A11" s="61" t="s">
        <v>174</v>
      </c>
      <c r="B11" s="45" t="s">
        <v>176</v>
      </c>
      <c r="C11" s="61"/>
      <c r="D11" s="105" t="s">
        <v>177</v>
      </c>
      <c r="E11" s="84" t="s">
        <v>178</v>
      </c>
      <c r="F11" s="128">
        <v>2002170.24</v>
      </c>
      <c r="G11" s="80">
        <v>2002170.24</v>
      </c>
      <c r="H11" s="80">
        <v>2002170.24</v>
      </c>
      <c r="I11" s="80">
        <v>0</v>
      </c>
      <c r="J11" s="80">
        <v>0</v>
      </c>
      <c r="K11" s="80">
        <v>0</v>
      </c>
    </row>
    <row r="12" ht="27.95" customHeight="1" spans="1:11">
      <c r="A12" s="45" t="s">
        <v>174</v>
      </c>
      <c r="B12" s="45" t="s">
        <v>176</v>
      </c>
      <c r="C12" s="45" t="s">
        <v>176</v>
      </c>
      <c r="D12" s="129" t="s">
        <v>179</v>
      </c>
      <c r="E12" s="84" t="s">
        <v>180</v>
      </c>
      <c r="F12" s="128">
        <v>1334780.16</v>
      </c>
      <c r="G12" s="80">
        <v>1334780.16</v>
      </c>
      <c r="H12" s="79">
        <v>1334780.16</v>
      </c>
      <c r="I12" s="79"/>
      <c r="J12" s="79"/>
      <c r="K12" s="79"/>
    </row>
    <row r="13" ht="27.95" customHeight="1" spans="1:11">
      <c r="A13" s="45" t="s">
        <v>174</v>
      </c>
      <c r="B13" s="45" t="s">
        <v>176</v>
      </c>
      <c r="C13" s="45" t="s">
        <v>181</v>
      </c>
      <c r="D13" s="129" t="s">
        <v>182</v>
      </c>
      <c r="E13" s="84" t="s">
        <v>183</v>
      </c>
      <c r="F13" s="128">
        <v>667390.08</v>
      </c>
      <c r="G13" s="80">
        <v>667390.08</v>
      </c>
      <c r="H13" s="79">
        <v>667390.08</v>
      </c>
      <c r="I13" s="79"/>
      <c r="J13" s="79"/>
      <c r="K13" s="79"/>
    </row>
    <row r="14" s="83" customFormat="1" ht="27.95" customHeight="1" spans="1:11">
      <c r="A14" s="61" t="s">
        <v>174</v>
      </c>
      <c r="B14" s="45" t="s">
        <v>184</v>
      </c>
      <c r="C14" s="61"/>
      <c r="D14" s="105" t="s">
        <v>285</v>
      </c>
      <c r="E14" s="84" t="s">
        <v>186</v>
      </c>
      <c r="F14" s="128">
        <v>83423.76</v>
      </c>
      <c r="G14" s="80">
        <v>83423.76</v>
      </c>
      <c r="H14" s="80">
        <v>83423.76</v>
      </c>
      <c r="I14" s="80">
        <v>0</v>
      </c>
      <c r="J14" s="80">
        <v>0</v>
      </c>
      <c r="K14" s="80">
        <v>0</v>
      </c>
    </row>
    <row r="15" ht="27.95" customHeight="1" spans="1:11">
      <c r="A15" s="45" t="s">
        <v>174</v>
      </c>
      <c r="B15" s="45" t="s">
        <v>184</v>
      </c>
      <c r="C15" s="45" t="s">
        <v>184</v>
      </c>
      <c r="D15" s="129" t="s">
        <v>286</v>
      </c>
      <c r="E15" s="84" t="s">
        <v>188</v>
      </c>
      <c r="F15" s="128">
        <v>83423.76</v>
      </c>
      <c r="G15" s="80">
        <v>83423.76</v>
      </c>
      <c r="H15" s="79">
        <v>83423.76</v>
      </c>
      <c r="I15" s="79"/>
      <c r="J15" s="79"/>
      <c r="K15" s="79"/>
    </row>
    <row r="16" ht="27.95" customHeight="1" spans="1:11">
      <c r="A16" s="40" t="s">
        <v>189</v>
      </c>
      <c r="B16" s="40"/>
      <c r="C16" s="40"/>
      <c r="D16" s="127" t="s">
        <v>287</v>
      </c>
      <c r="E16" s="39" t="s">
        <v>190</v>
      </c>
      <c r="F16" s="126">
        <v>709101.96</v>
      </c>
      <c r="G16" s="41">
        <v>709101.96</v>
      </c>
      <c r="H16" s="41">
        <v>709101.96</v>
      </c>
      <c r="I16" s="41">
        <v>0</v>
      </c>
      <c r="J16" s="41">
        <v>0</v>
      </c>
      <c r="K16" s="41">
        <v>0</v>
      </c>
    </row>
    <row r="17" s="83" customFormat="1" ht="27.95" customHeight="1" spans="1:11">
      <c r="A17" s="61" t="s">
        <v>189</v>
      </c>
      <c r="B17" s="45" t="s">
        <v>191</v>
      </c>
      <c r="C17" s="61"/>
      <c r="D17" s="105" t="s">
        <v>288</v>
      </c>
      <c r="E17" s="84" t="s">
        <v>193</v>
      </c>
      <c r="F17" s="128">
        <v>709101.96</v>
      </c>
      <c r="G17" s="80">
        <v>709101.96</v>
      </c>
      <c r="H17" s="80">
        <v>709101.96</v>
      </c>
      <c r="I17" s="80">
        <v>0</v>
      </c>
      <c r="J17" s="80">
        <v>0</v>
      </c>
      <c r="K17" s="80">
        <v>0</v>
      </c>
    </row>
    <row r="18" ht="27.95" customHeight="1" spans="1:11">
      <c r="A18" s="45" t="s">
        <v>189</v>
      </c>
      <c r="B18" s="45" t="s">
        <v>191</v>
      </c>
      <c r="C18" s="45" t="s">
        <v>194</v>
      </c>
      <c r="D18" s="129" t="s">
        <v>289</v>
      </c>
      <c r="E18" s="84" t="s">
        <v>196</v>
      </c>
      <c r="F18" s="128">
        <v>709101.96</v>
      </c>
      <c r="G18" s="80">
        <v>709101.96</v>
      </c>
      <c r="H18" s="79">
        <v>709101.96</v>
      </c>
      <c r="I18" s="79"/>
      <c r="J18" s="79"/>
      <c r="K18" s="79"/>
    </row>
    <row r="19" ht="27.95" customHeight="1" spans="1:11">
      <c r="A19" s="40" t="s">
        <v>197</v>
      </c>
      <c r="B19" s="40"/>
      <c r="C19" s="40"/>
      <c r="D19" s="127" t="s">
        <v>197</v>
      </c>
      <c r="E19" s="127" t="s">
        <v>198</v>
      </c>
      <c r="F19" s="126">
        <v>14635989.28</v>
      </c>
      <c r="G19" s="41">
        <v>11735989.28</v>
      </c>
      <c r="H19" s="41">
        <v>9038388.28</v>
      </c>
      <c r="I19" s="41">
        <v>28560</v>
      </c>
      <c r="J19" s="41">
        <v>2669041</v>
      </c>
      <c r="K19" s="41">
        <v>2900000</v>
      </c>
    </row>
    <row r="20" s="83" customFormat="1" ht="27.95" customHeight="1" spans="1:11">
      <c r="A20" s="61" t="s">
        <v>197</v>
      </c>
      <c r="B20" s="45" t="s">
        <v>199</v>
      </c>
      <c r="C20" s="61"/>
      <c r="D20" s="105" t="s">
        <v>200</v>
      </c>
      <c r="E20" s="105" t="s">
        <v>201</v>
      </c>
      <c r="F20" s="128">
        <v>14635989.28</v>
      </c>
      <c r="G20" s="80">
        <v>11735989.28</v>
      </c>
      <c r="H20" s="80">
        <v>9038388.28</v>
      </c>
      <c r="I20" s="80">
        <v>28560</v>
      </c>
      <c r="J20" s="80">
        <v>2669041</v>
      </c>
      <c r="K20" s="80">
        <v>2900000</v>
      </c>
    </row>
    <row r="21" ht="27.95" customHeight="1" spans="1:11">
      <c r="A21" s="45" t="s">
        <v>197</v>
      </c>
      <c r="B21" s="45" t="s">
        <v>199</v>
      </c>
      <c r="C21" s="45" t="s">
        <v>194</v>
      </c>
      <c r="D21" s="129" t="s">
        <v>202</v>
      </c>
      <c r="E21" s="105" t="s">
        <v>203</v>
      </c>
      <c r="F21" s="128">
        <v>11735989.28</v>
      </c>
      <c r="G21" s="80">
        <v>11735989.28</v>
      </c>
      <c r="H21" s="79">
        <v>9038388.28</v>
      </c>
      <c r="I21" s="79">
        <v>28560</v>
      </c>
      <c r="J21" s="79">
        <v>2669041</v>
      </c>
      <c r="K21" s="79"/>
    </row>
    <row r="22" ht="27.95" customHeight="1" spans="1:11">
      <c r="A22" s="45" t="s">
        <v>197</v>
      </c>
      <c r="B22" s="45" t="s">
        <v>199</v>
      </c>
      <c r="C22" s="45" t="s">
        <v>204</v>
      </c>
      <c r="D22" s="129" t="s">
        <v>205</v>
      </c>
      <c r="E22" s="105" t="s">
        <v>206</v>
      </c>
      <c r="F22" s="128">
        <v>2050000</v>
      </c>
      <c r="G22" s="80"/>
      <c r="H22" s="79"/>
      <c r="I22" s="79"/>
      <c r="J22" s="79"/>
      <c r="K22" s="79">
        <v>2050000</v>
      </c>
    </row>
    <row r="23" ht="27.95" customHeight="1" spans="1:11">
      <c r="A23" s="45" t="s">
        <v>197</v>
      </c>
      <c r="B23" s="45" t="s">
        <v>199</v>
      </c>
      <c r="C23" s="45" t="s">
        <v>207</v>
      </c>
      <c r="D23" s="129" t="s">
        <v>208</v>
      </c>
      <c r="E23" s="105" t="s">
        <v>209</v>
      </c>
      <c r="F23" s="128">
        <v>50000</v>
      </c>
      <c r="G23" s="80"/>
      <c r="H23" s="79"/>
      <c r="I23" s="79"/>
      <c r="J23" s="79"/>
      <c r="K23" s="79">
        <v>50000</v>
      </c>
    </row>
    <row r="24" ht="27.95" customHeight="1" spans="1:11">
      <c r="A24" s="45" t="s">
        <v>197</v>
      </c>
      <c r="B24" s="45" t="s">
        <v>199</v>
      </c>
      <c r="C24" s="45" t="s">
        <v>210</v>
      </c>
      <c r="D24" s="129" t="s">
        <v>211</v>
      </c>
      <c r="E24" s="105" t="s">
        <v>212</v>
      </c>
      <c r="F24" s="128">
        <v>200000</v>
      </c>
      <c r="G24" s="80"/>
      <c r="H24" s="79"/>
      <c r="I24" s="79"/>
      <c r="J24" s="79"/>
      <c r="K24" s="79">
        <v>200000</v>
      </c>
    </row>
    <row r="25" ht="27.95" customHeight="1" spans="1:11">
      <c r="A25" s="45" t="s">
        <v>197</v>
      </c>
      <c r="B25" s="45" t="s">
        <v>199</v>
      </c>
      <c r="C25" s="45" t="s">
        <v>213</v>
      </c>
      <c r="D25" s="129" t="s">
        <v>214</v>
      </c>
      <c r="E25" s="105" t="s">
        <v>215</v>
      </c>
      <c r="F25" s="128">
        <v>150000</v>
      </c>
      <c r="G25" s="80"/>
      <c r="H25" s="79"/>
      <c r="I25" s="79"/>
      <c r="J25" s="79"/>
      <c r="K25" s="79">
        <v>150000</v>
      </c>
    </row>
    <row r="26" ht="27.95" customHeight="1" spans="1:11">
      <c r="A26" s="45" t="s">
        <v>197</v>
      </c>
      <c r="B26" s="45" t="s">
        <v>199</v>
      </c>
      <c r="C26" s="45" t="s">
        <v>184</v>
      </c>
      <c r="D26" s="129" t="s">
        <v>216</v>
      </c>
      <c r="E26" s="105" t="s">
        <v>217</v>
      </c>
      <c r="F26" s="128">
        <v>450000</v>
      </c>
      <c r="G26" s="80"/>
      <c r="H26" s="79"/>
      <c r="I26" s="79"/>
      <c r="J26" s="79"/>
      <c r="K26" s="79">
        <v>450000</v>
      </c>
    </row>
    <row r="27" ht="27.95" customHeight="1" spans="1:11">
      <c r="A27" s="40" t="s">
        <v>218</v>
      </c>
      <c r="B27" s="40"/>
      <c r="C27" s="40"/>
      <c r="D27" s="127" t="s">
        <v>218</v>
      </c>
      <c r="E27" s="127" t="s">
        <v>219</v>
      </c>
      <c r="F27" s="126">
        <v>1001085.12</v>
      </c>
      <c r="G27" s="41">
        <v>1001085.12</v>
      </c>
      <c r="H27" s="41">
        <v>1001085.12</v>
      </c>
      <c r="I27" s="41">
        <v>0</v>
      </c>
      <c r="J27" s="41">
        <v>0</v>
      </c>
      <c r="K27" s="41">
        <v>0</v>
      </c>
    </row>
    <row r="28" s="83" customFormat="1" ht="27.95" customHeight="1" spans="1:11">
      <c r="A28" s="61" t="s">
        <v>218</v>
      </c>
      <c r="B28" s="45" t="s">
        <v>199</v>
      </c>
      <c r="C28" s="61"/>
      <c r="D28" s="105" t="s">
        <v>220</v>
      </c>
      <c r="E28" s="105" t="s">
        <v>221</v>
      </c>
      <c r="F28" s="128">
        <v>1001085.12</v>
      </c>
      <c r="G28" s="80">
        <v>1001085.12</v>
      </c>
      <c r="H28" s="80">
        <v>1001085.12</v>
      </c>
      <c r="I28" s="80">
        <v>0</v>
      </c>
      <c r="J28" s="80">
        <v>0</v>
      </c>
      <c r="K28" s="80">
        <v>0</v>
      </c>
    </row>
    <row r="29" ht="27.95" customHeight="1" spans="1:11">
      <c r="A29" s="45" t="s">
        <v>218</v>
      </c>
      <c r="B29" s="45" t="s">
        <v>199</v>
      </c>
      <c r="C29" s="45" t="s">
        <v>194</v>
      </c>
      <c r="D29" s="129" t="s">
        <v>222</v>
      </c>
      <c r="E29" s="105" t="s">
        <v>223</v>
      </c>
      <c r="F29" s="128">
        <v>1001085.12</v>
      </c>
      <c r="G29" s="80">
        <v>1001085.12</v>
      </c>
      <c r="H29" s="79">
        <v>1001085.12</v>
      </c>
      <c r="I29" s="79"/>
      <c r="J29" s="79"/>
      <c r="K29" s="79"/>
    </row>
    <row r="30" ht="28" customHeight="1" spans="1:11">
      <c r="A30" s="84"/>
      <c r="B30" s="84"/>
      <c r="C30" s="84"/>
      <c r="D30" s="88" t="s">
        <v>158</v>
      </c>
      <c r="E30" s="88" t="s">
        <v>159</v>
      </c>
      <c r="F30" s="126">
        <v>1075080.08</v>
      </c>
      <c r="G30" s="41">
        <v>1025080.08</v>
      </c>
      <c r="H30" s="41">
        <v>880480.08</v>
      </c>
      <c r="I30" s="41">
        <v>0</v>
      </c>
      <c r="J30" s="41">
        <v>144600</v>
      </c>
      <c r="K30" s="41">
        <v>50000</v>
      </c>
    </row>
    <row r="31" ht="28" customHeight="1" spans="1:11">
      <c r="A31" s="40" t="s">
        <v>174</v>
      </c>
      <c r="B31" s="40"/>
      <c r="C31" s="40"/>
      <c r="D31" s="127">
        <v>208</v>
      </c>
      <c r="E31" s="127" t="s">
        <v>175</v>
      </c>
      <c r="F31" s="126">
        <v>154260</v>
      </c>
      <c r="G31" s="41">
        <v>154260</v>
      </c>
      <c r="H31" s="41">
        <v>154260</v>
      </c>
      <c r="I31" s="41">
        <v>0</v>
      </c>
      <c r="J31" s="41">
        <v>0</v>
      </c>
      <c r="K31" s="41">
        <v>0</v>
      </c>
    </row>
    <row r="32" ht="28" customHeight="1" spans="1:11">
      <c r="A32" s="61" t="s">
        <v>174</v>
      </c>
      <c r="B32" s="45" t="s">
        <v>176</v>
      </c>
      <c r="C32" s="61"/>
      <c r="D32" s="105" t="s">
        <v>177</v>
      </c>
      <c r="E32" s="105" t="s">
        <v>290</v>
      </c>
      <c r="F32" s="128">
        <v>148089.6</v>
      </c>
      <c r="G32" s="80">
        <v>148089.6</v>
      </c>
      <c r="H32" s="80">
        <v>148089.6</v>
      </c>
      <c r="I32" s="80">
        <v>0</v>
      </c>
      <c r="J32" s="80">
        <v>0</v>
      </c>
      <c r="K32" s="80">
        <v>0</v>
      </c>
    </row>
    <row r="33" ht="28" customHeight="1" spans="1:11">
      <c r="A33" s="45" t="s">
        <v>174</v>
      </c>
      <c r="B33" s="45" t="s">
        <v>176</v>
      </c>
      <c r="C33" s="45" t="s">
        <v>176</v>
      </c>
      <c r="D33" s="48" t="s">
        <v>179</v>
      </c>
      <c r="E33" s="105" t="s">
        <v>180</v>
      </c>
      <c r="F33" s="128">
        <v>98726.4</v>
      </c>
      <c r="G33" s="80">
        <v>98726.4</v>
      </c>
      <c r="H33" s="79">
        <v>98726.4</v>
      </c>
      <c r="I33" s="79"/>
      <c r="J33" s="79"/>
      <c r="K33" s="79"/>
    </row>
    <row r="34" ht="28" customHeight="1" spans="1:11">
      <c r="A34" s="45" t="s">
        <v>174</v>
      </c>
      <c r="B34" s="45" t="s">
        <v>176</v>
      </c>
      <c r="C34" s="45" t="s">
        <v>181</v>
      </c>
      <c r="D34" s="101" t="s">
        <v>182</v>
      </c>
      <c r="E34" s="105" t="s">
        <v>183</v>
      </c>
      <c r="F34" s="128">
        <v>49363.2</v>
      </c>
      <c r="G34" s="80">
        <v>49363.2</v>
      </c>
      <c r="H34" s="79">
        <v>49363.2</v>
      </c>
      <c r="I34" s="79"/>
      <c r="J34" s="79"/>
      <c r="K34" s="79"/>
    </row>
    <row r="35" ht="28" customHeight="1" spans="1:11">
      <c r="A35" s="40" t="s">
        <v>174</v>
      </c>
      <c r="B35" s="130" t="s">
        <v>184</v>
      </c>
      <c r="C35" s="40"/>
      <c r="D35" s="107" t="s">
        <v>185</v>
      </c>
      <c r="E35" s="105" t="s">
        <v>186</v>
      </c>
      <c r="F35" s="128">
        <v>6170.4</v>
      </c>
      <c r="G35" s="80">
        <v>6170.4</v>
      </c>
      <c r="H35" s="80">
        <v>6170.4</v>
      </c>
      <c r="I35" s="80">
        <v>0</v>
      </c>
      <c r="J35" s="80">
        <v>0</v>
      </c>
      <c r="K35" s="80">
        <v>0</v>
      </c>
    </row>
    <row r="36" ht="28" customHeight="1" spans="1:11">
      <c r="A36" s="45" t="s">
        <v>174</v>
      </c>
      <c r="B36" s="45" t="s">
        <v>184</v>
      </c>
      <c r="C36" s="45" t="s">
        <v>184</v>
      </c>
      <c r="D36" s="107" t="s">
        <v>187</v>
      </c>
      <c r="E36" s="105" t="s">
        <v>188</v>
      </c>
      <c r="F36" s="128">
        <v>6170.4</v>
      </c>
      <c r="G36" s="80">
        <v>6170.4</v>
      </c>
      <c r="H36" s="79">
        <v>6170.4</v>
      </c>
      <c r="I36" s="79"/>
      <c r="J36" s="79"/>
      <c r="K36" s="79"/>
    </row>
    <row r="37" ht="28" customHeight="1" spans="1:11">
      <c r="A37" s="40" t="s">
        <v>189</v>
      </c>
      <c r="B37" s="40"/>
      <c r="C37" s="40"/>
      <c r="D37" s="90" t="s">
        <v>189</v>
      </c>
      <c r="E37" s="127" t="s">
        <v>190</v>
      </c>
      <c r="F37" s="126">
        <v>52448.4</v>
      </c>
      <c r="G37" s="41">
        <v>52448.4</v>
      </c>
      <c r="H37" s="41">
        <v>52448.4</v>
      </c>
      <c r="I37" s="41">
        <v>0</v>
      </c>
      <c r="J37" s="41">
        <v>0</v>
      </c>
      <c r="K37" s="41">
        <v>0</v>
      </c>
    </row>
    <row r="38" ht="28" customHeight="1" spans="1:11">
      <c r="A38" s="40" t="s">
        <v>189</v>
      </c>
      <c r="B38" s="130" t="s">
        <v>191</v>
      </c>
      <c r="C38" s="40"/>
      <c r="D38" s="107" t="s">
        <v>192</v>
      </c>
      <c r="E38" s="105" t="s">
        <v>193</v>
      </c>
      <c r="F38" s="128">
        <v>52448.4</v>
      </c>
      <c r="G38" s="80">
        <v>52448.4</v>
      </c>
      <c r="H38" s="80">
        <v>52448.4</v>
      </c>
      <c r="I38" s="80">
        <v>0</v>
      </c>
      <c r="J38" s="80">
        <v>0</v>
      </c>
      <c r="K38" s="80">
        <v>0</v>
      </c>
    </row>
    <row r="39" ht="28" customHeight="1" spans="1:11">
      <c r="A39" s="45" t="s">
        <v>189</v>
      </c>
      <c r="B39" s="45" t="s">
        <v>191</v>
      </c>
      <c r="C39" s="45" t="s">
        <v>199</v>
      </c>
      <c r="D39" s="107" t="s">
        <v>224</v>
      </c>
      <c r="E39" s="105" t="s">
        <v>291</v>
      </c>
      <c r="F39" s="128">
        <v>52448.4</v>
      </c>
      <c r="G39" s="80">
        <v>52448.4</v>
      </c>
      <c r="H39" s="79">
        <v>52448.4</v>
      </c>
      <c r="I39" s="79"/>
      <c r="J39" s="79"/>
      <c r="K39" s="79"/>
    </row>
    <row r="40" ht="28" customHeight="1" spans="1:11">
      <c r="A40" s="40" t="s">
        <v>197</v>
      </c>
      <c r="B40" s="40"/>
      <c r="C40" s="40"/>
      <c r="D40" s="90" t="s">
        <v>197</v>
      </c>
      <c r="E40" s="127" t="s">
        <v>198</v>
      </c>
      <c r="F40" s="126">
        <v>794326.88</v>
      </c>
      <c r="G40" s="41">
        <v>744326.88</v>
      </c>
      <c r="H40" s="41">
        <v>599726.88</v>
      </c>
      <c r="I40" s="41">
        <v>0</v>
      </c>
      <c r="J40" s="41">
        <v>144600</v>
      </c>
      <c r="K40" s="41">
        <v>50000</v>
      </c>
    </row>
    <row r="41" ht="28" customHeight="1" spans="1:11">
      <c r="A41" s="40" t="s">
        <v>197</v>
      </c>
      <c r="B41" s="130" t="s">
        <v>199</v>
      </c>
      <c r="C41" s="40"/>
      <c r="D41" s="107" t="s">
        <v>200</v>
      </c>
      <c r="E41" s="105" t="s">
        <v>201</v>
      </c>
      <c r="F41" s="128">
        <v>794326.88</v>
      </c>
      <c r="G41" s="80">
        <v>744326.88</v>
      </c>
      <c r="H41" s="80">
        <v>599726.88</v>
      </c>
      <c r="I41" s="80">
        <v>0</v>
      </c>
      <c r="J41" s="80">
        <v>144600</v>
      </c>
      <c r="K41" s="80">
        <v>50000</v>
      </c>
    </row>
    <row r="42" ht="28" customHeight="1" spans="1:11">
      <c r="A42" s="45" t="s">
        <v>197</v>
      </c>
      <c r="B42" s="45" t="s">
        <v>199</v>
      </c>
      <c r="C42" s="45" t="s">
        <v>226</v>
      </c>
      <c r="D42" s="107" t="s">
        <v>227</v>
      </c>
      <c r="E42" s="105" t="s">
        <v>228</v>
      </c>
      <c r="F42" s="128">
        <v>794326.88</v>
      </c>
      <c r="G42" s="80">
        <v>744326.88</v>
      </c>
      <c r="H42" s="79">
        <v>599726.88</v>
      </c>
      <c r="I42" s="79"/>
      <c r="J42" s="79">
        <v>144600</v>
      </c>
      <c r="K42" s="79">
        <v>50000</v>
      </c>
    </row>
    <row r="43" ht="28" customHeight="1" spans="1:11">
      <c r="A43" s="40" t="s">
        <v>218</v>
      </c>
      <c r="B43" s="40"/>
      <c r="C43" s="40"/>
      <c r="D43" s="90" t="s">
        <v>218</v>
      </c>
      <c r="E43" s="127" t="s">
        <v>219</v>
      </c>
      <c r="F43" s="126">
        <v>74044.8</v>
      </c>
      <c r="G43" s="41">
        <v>74044.8</v>
      </c>
      <c r="H43" s="41">
        <v>74044.8</v>
      </c>
      <c r="I43" s="41">
        <v>0</v>
      </c>
      <c r="J43" s="41">
        <v>0</v>
      </c>
      <c r="K43" s="41">
        <v>0</v>
      </c>
    </row>
    <row r="44" ht="28" customHeight="1" spans="1:11">
      <c r="A44" s="40" t="s">
        <v>218</v>
      </c>
      <c r="B44" s="130" t="s">
        <v>199</v>
      </c>
      <c r="C44" s="40"/>
      <c r="D44" s="101" t="s">
        <v>220</v>
      </c>
      <c r="E44" s="105" t="s">
        <v>221</v>
      </c>
      <c r="F44" s="128">
        <v>74044.8</v>
      </c>
      <c r="G44" s="80">
        <v>74044.8</v>
      </c>
      <c r="H44" s="80">
        <v>74044.8</v>
      </c>
      <c r="I44" s="80">
        <v>0</v>
      </c>
      <c r="J44" s="80">
        <v>0</v>
      </c>
      <c r="K44" s="80">
        <v>0</v>
      </c>
    </row>
    <row r="45" ht="28" customHeight="1" spans="1:11">
      <c r="A45" s="45" t="s">
        <v>218</v>
      </c>
      <c r="B45" s="45" t="s">
        <v>199</v>
      </c>
      <c r="C45" s="45" t="s">
        <v>194</v>
      </c>
      <c r="D45" s="107" t="s">
        <v>222</v>
      </c>
      <c r="E45" s="105" t="s">
        <v>223</v>
      </c>
      <c r="F45" s="128">
        <v>74044.8</v>
      </c>
      <c r="G45" s="80">
        <v>74044.8</v>
      </c>
      <c r="H45" s="79">
        <v>74044.8</v>
      </c>
      <c r="I45" s="79"/>
      <c r="J45" s="79"/>
      <c r="K45" s="79"/>
    </row>
    <row r="46" ht="28" customHeight="1" spans="1:11">
      <c r="A46" s="102"/>
      <c r="B46" s="102"/>
      <c r="C46" s="102"/>
      <c r="D46" s="90" t="s">
        <v>160</v>
      </c>
      <c r="E46" s="91" t="s">
        <v>161</v>
      </c>
      <c r="F46" s="131">
        <v>1653422</v>
      </c>
      <c r="G46" s="109">
        <v>1623422</v>
      </c>
      <c r="H46" s="109">
        <v>1340942</v>
      </c>
      <c r="I46" s="109">
        <v>8280</v>
      </c>
      <c r="J46" s="109">
        <v>274200</v>
      </c>
      <c r="K46" s="109">
        <v>30000</v>
      </c>
    </row>
    <row r="47" ht="28" customHeight="1" spans="1:11">
      <c r="A47" s="93" t="s">
        <v>174</v>
      </c>
      <c r="B47" s="93"/>
      <c r="C47" s="93"/>
      <c r="D47" s="106" t="s">
        <v>174</v>
      </c>
      <c r="E47" s="89" t="s">
        <v>175</v>
      </c>
      <c r="F47" s="132">
        <v>279528</v>
      </c>
      <c r="G47" s="110">
        <v>279528</v>
      </c>
      <c r="H47" s="110">
        <v>279528</v>
      </c>
      <c r="I47" s="109">
        <v>0</v>
      </c>
      <c r="J47" s="109">
        <v>0</v>
      </c>
      <c r="K47" s="109">
        <v>0</v>
      </c>
    </row>
    <row r="48" ht="28" customHeight="1" spans="1:11">
      <c r="A48" s="96" t="s">
        <v>174</v>
      </c>
      <c r="B48" s="100" t="s">
        <v>176</v>
      </c>
      <c r="C48" s="96"/>
      <c r="D48" s="107" t="s">
        <v>177</v>
      </c>
      <c r="E48" s="102" t="s">
        <v>178</v>
      </c>
      <c r="F48" s="133">
        <v>268346.88</v>
      </c>
      <c r="G48" s="111">
        <v>268346.88</v>
      </c>
      <c r="H48" s="111">
        <v>268346.88</v>
      </c>
      <c r="I48" s="112">
        <v>0</v>
      </c>
      <c r="J48" s="112">
        <v>0</v>
      </c>
      <c r="K48" s="112">
        <v>0</v>
      </c>
    </row>
    <row r="49" ht="28" customHeight="1" spans="1:11">
      <c r="A49" s="100" t="s">
        <v>174</v>
      </c>
      <c r="B49" s="100" t="s">
        <v>176</v>
      </c>
      <c r="C49" s="100" t="s">
        <v>176</v>
      </c>
      <c r="D49" s="101" t="s">
        <v>179</v>
      </c>
      <c r="E49" s="102" t="s">
        <v>180</v>
      </c>
      <c r="F49" s="134">
        <v>178898</v>
      </c>
      <c r="G49" s="135">
        <v>178898</v>
      </c>
      <c r="H49" s="135">
        <v>178898</v>
      </c>
      <c r="I49" s="111"/>
      <c r="J49" s="111"/>
      <c r="K49" s="111"/>
    </row>
    <row r="50" ht="28" customHeight="1" spans="1:11">
      <c r="A50" s="100" t="s">
        <v>174</v>
      </c>
      <c r="B50" s="100" t="s">
        <v>176</v>
      </c>
      <c r="C50" s="100" t="s">
        <v>181</v>
      </c>
      <c r="D50" s="101" t="s">
        <v>182</v>
      </c>
      <c r="E50" s="102" t="s">
        <v>183</v>
      </c>
      <c r="F50" s="134">
        <v>89449</v>
      </c>
      <c r="G50" s="135">
        <v>89449</v>
      </c>
      <c r="H50" s="135">
        <v>89449</v>
      </c>
      <c r="I50" s="111"/>
      <c r="J50" s="111"/>
      <c r="K50" s="111"/>
    </row>
    <row r="51" ht="28" customHeight="1" spans="1:11">
      <c r="A51" s="96" t="s">
        <v>174</v>
      </c>
      <c r="B51" s="100" t="s">
        <v>184</v>
      </c>
      <c r="C51" s="96"/>
      <c r="D51" s="107" t="s">
        <v>185</v>
      </c>
      <c r="E51" s="102" t="s">
        <v>186</v>
      </c>
      <c r="F51" s="133">
        <v>11181</v>
      </c>
      <c r="G51" s="111">
        <v>11181</v>
      </c>
      <c r="H51" s="111">
        <v>11181</v>
      </c>
      <c r="I51" s="112">
        <v>0</v>
      </c>
      <c r="J51" s="112">
        <v>0</v>
      </c>
      <c r="K51" s="112">
        <v>0</v>
      </c>
    </row>
    <row r="52" ht="28" customHeight="1" spans="1:11">
      <c r="A52" s="100" t="s">
        <v>174</v>
      </c>
      <c r="B52" s="100" t="s">
        <v>184</v>
      </c>
      <c r="C52" s="100" t="s">
        <v>184</v>
      </c>
      <c r="D52" s="101" t="s">
        <v>187</v>
      </c>
      <c r="E52" s="102" t="s">
        <v>188</v>
      </c>
      <c r="F52" s="134">
        <v>11181</v>
      </c>
      <c r="G52" s="135">
        <v>11181</v>
      </c>
      <c r="H52" s="135">
        <v>11181</v>
      </c>
      <c r="I52" s="111"/>
      <c r="J52" s="111"/>
      <c r="K52" s="111"/>
    </row>
    <row r="53" ht="28" customHeight="1" spans="1:11">
      <c r="A53" s="93" t="s">
        <v>189</v>
      </c>
      <c r="B53" s="93"/>
      <c r="C53" s="93"/>
      <c r="D53" s="106" t="s">
        <v>189</v>
      </c>
      <c r="E53" s="89" t="s">
        <v>190</v>
      </c>
      <c r="F53" s="132">
        <v>95040</v>
      </c>
      <c r="G53" s="110">
        <v>95040</v>
      </c>
      <c r="H53" s="110">
        <v>95040</v>
      </c>
      <c r="I53" s="109">
        <v>0</v>
      </c>
      <c r="J53" s="109">
        <v>0</v>
      </c>
      <c r="K53" s="109">
        <v>0</v>
      </c>
    </row>
    <row r="54" ht="28" customHeight="1" spans="1:11">
      <c r="A54" s="96" t="s">
        <v>189</v>
      </c>
      <c r="B54" s="100" t="s">
        <v>191</v>
      </c>
      <c r="C54" s="96"/>
      <c r="D54" s="107" t="s">
        <v>192</v>
      </c>
      <c r="E54" s="102" t="s">
        <v>193</v>
      </c>
      <c r="F54" s="133">
        <v>95040</v>
      </c>
      <c r="G54" s="111">
        <v>95040</v>
      </c>
      <c r="H54" s="111">
        <v>95040</v>
      </c>
      <c r="I54" s="112">
        <v>0</v>
      </c>
      <c r="J54" s="112">
        <v>0</v>
      </c>
      <c r="K54" s="112">
        <v>0</v>
      </c>
    </row>
    <row r="55" ht="28" customHeight="1" spans="1:11">
      <c r="A55" s="100" t="s">
        <v>189</v>
      </c>
      <c r="B55" s="100" t="s">
        <v>191</v>
      </c>
      <c r="C55" s="100" t="s">
        <v>199</v>
      </c>
      <c r="D55" s="101" t="s">
        <v>224</v>
      </c>
      <c r="E55" s="102" t="s">
        <v>225</v>
      </c>
      <c r="F55" s="134">
        <v>95040</v>
      </c>
      <c r="G55" s="135">
        <v>95040</v>
      </c>
      <c r="H55" s="135">
        <v>95040</v>
      </c>
      <c r="I55" s="111"/>
      <c r="J55" s="111"/>
      <c r="K55" s="111"/>
    </row>
    <row r="56" ht="28" customHeight="1" spans="1:11">
      <c r="A56" s="93" t="s">
        <v>197</v>
      </c>
      <c r="B56" s="93"/>
      <c r="C56" s="93"/>
      <c r="D56" s="106" t="s">
        <v>197</v>
      </c>
      <c r="E56" s="89" t="s">
        <v>198</v>
      </c>
      <c r="F56" s="131">
        <v>1144681</v>
      </c>
      <c r="G56" s="109">
        <v>1114681</v>
      </c>
      <c r="H56" s="109">
        <v>832201</v>
      </c>
      <c r="I56" s="109">
        <v>8280</v>
      </c>
      <c r="J56" s="109">
        <v>274200</v>
      </c>
      <c r="K56" s="109">
        <v>30000</v>
      </c>
    </row>
    <row r="57" ht="28" customHeight="1" spans="1:11">
      <c r="A57" s="96" t="s">
        <v>197</v>
      </c>
      <c r="B57" s="100" t="s">
        <v>199</v>
      </c>
      <c r="C57" s="96"/>
      <c r="D57" s="107" t="s">
        <v>200</v>
      </c>
      <c r="E57" s="102" t="s">
        <v>201</v>
      </c>
      <c r="F57" s="136">
        <v>1144681</v>
      </c>
      <c r="G57" s="112">
        <v>1114681</v>
      </c>
      <c r="H57" s="112">
        <v>832201</v>
      </c>
      <c r="I57" s="112">
        <v>8280</v>
      </c>
      <c r="J57" s="112">
        <v>274200</v>
      </c>
      <c r="K57" s="112">
        <v>30000</v>
      </c>
    </row>
    <row r="58" ht="28" customHeight="1" spans="1:11">
      <c r="A58" s="100" t="s">
        <v>197</v>
      </c>
      <c r="B58" s="100" t="s">
        <v>199</v>
      </c>
      <c r="C58" s="100" t="s">
        <v>226</v>
      </c>
      <c r="D58" s="101" t="s">
        <v>227</v>
      </c>
      <c r="E58" s="102" t="s">
        <v>228</v>
      </c>
      <c r="F58" s="136">
        <v>1144681</v>
      </c>
      <c r="G58" s="112">
        <v>1114681</v>
      </c>
      <c r="H58" s="112">
        <v>832201</v>
      </c>
      <c r="I58" s="111">
        <v>8280</v>
      </c>
      <c r="J58" s="111">
        <v>274200</v>
      </c>
      <c r="K58" s="111">
        <v>30000</v>
      </c>
    </row>
    <row r="59" ht="28" customHeight="1" spans="1:11">
      <c r="A59" s="93" t="s">
        <v>218</v>
      </c>
      <c r="B59" s="93"/>
      <c r="C59" s="93"/>
      <c r="D59" s="106" t="s">
        <v>218</v>
      </c>
      <c r="E59" s="89" t="s">
        <v>219</v>
      </c>
      <c r="F59" s="131">
        <v>134173</v>
      </c>
      <c r="G59" s="109">
        <v>134173</v>
      </c>
      <c r="H59" s="109">
        <v>134173</v>
      </c>
      <c r="I59" s="109">
        <v>0</v>
      </c>
      <c r="J59" s="109">
        <v>0</v>
      </c>
      <c r="K59" s="109">
        <v>0</v>
      </c>
    </row>
    <row r="60" ht="28" customHeight="1" spans="1:11">
      <c r="A60" s="96" t="s">
        <v>218</v>
      </c>
      <c r="B60" s="100" t="s">
        <v>199</v>
      </c>
      <c r="C60" s="96"/>
      <c r="D60" s="107" t="s">
        <v>220</v>
      </c>
      <c r="E60" s="102" t="s">
        <v>221</v>
      </c>
      <c r="F60" s="112">
        <v>134173</v>
      </c>
      <c r="G60" s="112">
        <v>134173</v>
      </c>
      <c r="H60" s="112">
        <v>134173</v>
      </c>
      <c r="I60" s="112">
        <v>0</v>
      </c>
      <c r="J60" s="112">
        <v>0</v>
      </c>
      <c r="K60" s="112">
        <v>0</v>
      </c>
    </row>
    <row r="61" ht="28" customHeight="1" spans="1:11">
      <c r="A61" s="100" t="s">
        <v>218</v>
      </c>
      <c r="B61" s="100" t="s">
        <v>199</v>
      </c>
      <c r="C61" s="100" t="s">
        <v>194</v>
      </c>
      <c r="D61" s="101" t="s">
        <v>222</v>
      </c>
      <c r="E61" s="102" t="s">
        <v>223</v>
      </c>
      <c r="F61" s="112">
        <v>134173</v>
      </c>
      <c r="G61" s="112">
        <v>134173</v>
      </c>
      <c r="H61" s="112">
        <v>134173</v>
      </c>
      <c r="I61" s="111"/>
      <c r="J61" s="111"/>
      <c r="K61" s="11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 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 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2024-01-22T07:56:27Z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87D8AA7A45FB404EBDD684CBAF6B44DA_13</vt:lpwstr>
  </property>
  <property fmtid="{D5CDD505-2E9C-101B-9397-08002B2CF9AE}" pid="3" name="KSOProductBuildVer">
    <vt:lpwstr>2052-12.1.0.16120</vt:lpwstr>
  </property>
</Properties>
</file>