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3040" windowHeight="9210" firstSheet="26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I17" i="58" l="1"/>
  <c r="D17" i="58"/>
  <c r="M9" i="58"/>
  <c r="I9" i="58"/>
  <c r="F9" i="58"/>
  <c r="E9" i="58"/>
  <c r="D9" i="58"/>
  <c r="G43" i="57"/>
  <c r="F43" i="57"/>
  <c r="E43" i="57"/>
  <c r="G36" i="57"/>
  <c r="F36" i="57"/>
  <c r="E36" i="57"/>
  <c r="G30" i="57"/>
  <c r="G29" i="57" s="1"/>
  <c r="F30" i="57"/>
  <c r="F29" i="57" s="1"/>
  <c r="E30" i="57"/>
  <c r="E29" i="57" s="1"/>
  <c r="G23" i="57"/>
  <c r="F23" i="57"/>
  <c r="E23" i="57"/>
  <c r="G18" i="57"/>
  <c r="F18" i="57"/>
  <c r="E18" i="57"/>
  <c r="H11" i="57"/>
  <c r="G11" i="57"/>
  <c r="F11" i="57"/>
  <c r="E11" i="57"/>
  <c r="H10" i="57"/>
  <c r="G10" i="57"/>
  <c r="F10" i="57"/>
  <c r="E10" i="57"/>
  <c r="P16" i="12"/>
  <c r="O16" i="12"/>
  <c r="D16" i="12"/>
  <c r="P8" i="12"/>
  <c r="O8" i="12"/>
  <c r="N8" i="12"/>
  <c r="M8" i="12"/>
  <c r="J8" i="12"/>
  <c r="G8" i="12"/>
  <c r="F8" i="12"/>
  <c r="E8" i="12"/>
  <c r="D8" i="12"/>
  <c r="K16" i="10"/>
  <c r="J16" i="10"/>
  <c r="D16" i="10"/>
  <c r="K8" i="10"/>
  <c r="J8" i="10"/>
  <c r="I8" i="10"/>
  <c r="H8" i="10"/>
  <c r="G8" i="10"/>
  <c r="F8" i="10"/>
  <c r="E8" i="10"/>
  <c r="D8" i="10"/>
  <c r="I17" i="8"/>
  <c r="D17" i="8"/>
  <c r="M9" i="8"/>
  <c r="I9" i="8"/>
  <c r="F9" i="8"/>
  <c r="E9" i="8"/>
  <c r="D9" i="8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F17" i="61"/>
  <c r="E17" i="61"/>
  <c r="D17" i="61"/>
  <c r="G9" i="61"/>
  <c r="F9" i="61"/>
  <c r="E9" i="61"/>
  <c r="D9" i="61"/>
  <c r="G17" i="7"/>
  <c r="F17" i="7"/>
  <c r="E17" i="7"/>
  <c r="D17" i="7"/>
  <c r="D28" i="55"/>
  <c r="D27" i="55"/>
  <c r="D26" i="55"/>
  <c r="D25" i="55"/>
  <c r="D24" i="55"/>
  <c r="D23" i="55"/>
  <c r="D22" i="55"/>
</calcChain>
</file>

<file path=xl/sharedStrings.xml><?xml version="1.0" encoding="utf-8"?>
<sst xmlns="http://schemas.openxmlformats.org/spreadsheetml/2006/main" count="1615" uniqueCount="527">
  <si>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</si>
  <si>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</si>
  <si>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</si>
  <si>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</si>
  <si>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</si>
  <si>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</si>
  <si>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</si>
  <si>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</si>
  <si>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</si>
  <si>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</si>
  <si>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</si>
  <si>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</si>
  <si>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</si>
  <si>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</si>
  <si>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</si>
  <si>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</si>
  <si>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</si>
  <si>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</si>
  <si>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</si>
  <si>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</si>
  <si>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</si>
  <si>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</si>
  <si>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</si>
  <si>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</si>
  <si>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</si>
  <si>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</si>
  <si>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</si>
  <si>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</si>
  <si>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</si>
  <si>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</si>
  <si>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</si>
  <si>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</si>
  <si>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</si>
  <si>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</si>
  <si>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</si>
  <si>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</si>
  <si>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</si>
  <si>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</si>
  <si>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</si>
  <si>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</si>
  <si>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</si>
  <si>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</si>
  <si>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</si>
  <si>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</si>
  <si>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</si>
  <si>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</si>
  <si>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</si>
  <si>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</si>
  <si>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</si>
  <si>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</si>
  <si>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</si>
  <si>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</si>
  <si>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</si>
  <si>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</si>
  <si>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</si>
  <si>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</si>
  <si>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</si>
  <si>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</si>
  <si>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</si>
  <si>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</si>
  <si>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</si>
  <si>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</si>
  <si>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</si>
  <si>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</si>
  <si>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</si>
  <si>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</si>
  <si>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</si>
  <si>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</si>
  <si>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</si>
  <si>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</si>
  <si>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</si>
  <si>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</si>
  <si>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</si>
  <si>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</si>
  <si>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</si>
  <si>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</si>
  <si>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</si>
  <si>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</si>
  <si>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</si>
  <si>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</si>
  <si>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</si>
  <si>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</si>
  <si>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</si>
  <si>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</si>
  <si>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</si>
  <si>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</si>
  <si>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</si>
  <si>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</si>
  <si>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</si>
  <si>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</si>
  <si>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</si>
  <si>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</si>
  <si>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</si>
  <si>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</si>
  <si>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</si>
  <si>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</si>
  <si>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</si>
  <si>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</si>
  <si>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</si>
  <si>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</si>
  <si>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</si>
  <si>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</si>
  <si>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</si>
  <si>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</si>
  <si>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904</t>
  </si>
  <si>
    <t>汨罗市古培镇人民政府</t>
  </si>
  <si>
    <t>904001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</si>
  <si>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</si>
  <si>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</si>
  <si>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</si>
  <si>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</si>
  <si>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</si>
  <si>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</si>
  <si>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</si>
  <si>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</si>
  <si>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</si>
  <si>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</si>
  <si>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</si>
  <si>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</si>
  <si>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</si>
  <si>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</si>
  <si>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</si>
  <si>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</si>
  <si>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</si>
  <si>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</si>
  <si>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</si>
  <si>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</si>
  <si>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  208</t>
  </si>
  <si>
    <t xml:space="preserve">     社会保障和就业支出</t>
  </si>
  <si>
    <t xml:space="preserve">      20801</t>
  </si>
  <si>
    <t xml:space="preserve">         人力资源和社会保障管理事务</t>
  </si>
  <si>
    <t xml:space="preserve">        2080101</t>
  </si>
  <si>
    <t xml:space="preserve">      20828</t>
  </si>
  <si>
    <t xml:space="preserve">        退役军人管理事务</t>
  </si>
  <si>
    <t xml:space="preserve">        2082801</t>
  </si>
  <si>
    <t xml:space="preserve">     213</t>
  </si>
  <si>
    <t xml:space="preserve"> 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</si>
  <si>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</si>
  <si>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</si>
  <si>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</si>
  <si>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</si>
  <si>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</si>
  <si>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单位名称：汨罗市古培镇人民政府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</si>
  <si>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</si>
  <si>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</si>
  <si>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</si>
  <si>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</si>
  <si>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</si>
  <si>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</si>
  <si>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</si>
  <si>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</si>
  <si>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</si>
  <si>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</si>
  <si>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</si>
  <si>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</si>
  <si>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</si>
  <si>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</si>
  <si>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</si>
  <si>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</si>
  <si>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</si>
  <si>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</si>
  <si>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</si>
  <si>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</si>
  <si>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</si>
  <si>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</si>
  <si>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</si>
  <si>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</si>
  <si>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</si>
  <si>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</si>
  <si>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</si>
  <si>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</si>
  <si>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</si>
  <si>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</si>
  <si>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</si>
  <si>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</si>
  <si>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</si>
  <si>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</si>
  <si>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</si>
  <si>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</si>
  <si>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</si>
  <si>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</si>
  <si>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</si>
  <si>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</si>
  <si>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</si>
  <si>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</si>
  <si>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</si>
  <si>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</si>
  <si>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208</t>
  </si>
  <si>
    <t xml:space="preserve">    213</t>
  </si>
  <si>
    <t>预算06表</t>
  </si>
  <si>
    <t>一般公共预算基本支出情况表</t>
  </si>
  <si>
    <t xml:space="preserve">       21301</t>
  </si>
  <si>
    <t xml:space="preserve">         农业农村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</si>
  <si>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</si>
  <si>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</si>
  <si>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</si>
  <si>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</si>
  <si>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</si>
  <si>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</si>
  <si>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</si>
  <si>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</si>
  <si>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</si>
  <si>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</si>
  <si>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</si>
  <si>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</si>
  <si>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</si>
  <si>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</si>
  <si>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</si>
  <si>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</si>
  <si>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</si>
  <si>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</si>
  <si>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</si>
  <si>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</si>
  <si>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</si>
  <si>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</si>
  <si>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</si>
  <si>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</si>
  <si>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</si>
  <si>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</si>
  <si>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</si>
  <si>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</si>
  <si>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</si>
  <si>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</si>
  <si>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</si>
  <si>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</si>
  <si>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</si>
  <si>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</si>
  <si>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</si>
  <si>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</si>
  <si>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</si>
  <si>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</si>
  <si>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</si>
  <si>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</si>
  <si>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</si>
  <si>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</si>
  <si>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</si>
  <si>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</si>
  <si>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</si>
  <si>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</si>
  <si>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</si>
  <si>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</si>
  <si>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</si>
  <si>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</si>
  <si>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</si>
  <si>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</si>
  <si>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</si>
  <si>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</si>
  <si>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</si>
  <si>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</si>
  <si>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</si>
  <si>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</si>
  <si>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</si>
  <si>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</si>
  <si>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</si>
  <si>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</si>
  <si>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</si>
  <si>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</si>
  <si>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</si>
  <si>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</si>
  <si>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</si>
  <si>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</si>
  <si>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</si>
  <si>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</si>
  <si>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</si>
  <si>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填报单位：汨罗市古培镇人民政府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</si>
  <si>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</si>
  <si>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</si>
  <si>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</si>
  <si>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</si>
  <si>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</si>
  <si>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</si>
  <si>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</si>
  <si>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</si>
  <si>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</si>
  <si>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</si>
  <si>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</si>
  <si>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</si>
  <si>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</si>
  <si>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</si>
  <si>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</si>
  <si>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</si>
  <si>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</si>
  <si>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</si>
  <si>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</si>
  <si>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</si>
  <si>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</si>
  <si>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</si>
  <si>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</si>
  <si>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</si>
  <si>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</si>
  <si>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</si>
  <si>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</si>
  <si>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</si>
  <si>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0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</si>
  <si>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</si>
  <si>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</si>
  <si>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</si>
  <si>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</si>
  <si>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</si>
  <si>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</si>
  <si>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</si>
  <si>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</si>
  <si>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</si>
  <si>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</si>
  <si>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</si>
  <si>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</si>
  <si>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</si>
  <si>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公路工程施工</t>
  </si>
  <si>
    <t>B0202公路工程施工</t>
  </si>
  <si>
    <t>基本建设支出</t>
  </si>
  <si>
    <t>项</t>
  </si>
  <si>
    <t>2</t>
  </si>
  <si>
    <t>园林绿化工程施工</t>
  </si>
  <si>
    <t>B021502园林绿化工程施工</t>
  </si>
  <si>
    <t>3</t>
  </si>
  <si>
    <t>环境整治</t>
  </si>
  <si>
    <t>C160101清扫服务</t>
  </si>
  <si>
    <t>年</t>
  </si>
  <si>
    <t>4</t>
  </si>
  <si>
    <t>坝、堰及水道</t>
  </si>
  <si>
    <t>B020902堤坝工程施工</t>
  </si>
  <si>
    <t>5</t>
  </si>
  <si>
    <t>灌溉排水工程施工</t>
  </si>
  <si>
    <t>B020910灌溉排水工程施工</t>
  </si>
  <si>
    <t>6</t>
  </si>
  <si>
    <t>其他印刷服务</t>
  </si>
  <si>
    <t>C08140199其他印刷服务</t>
  </si>
  <si>
    <t>7</t>
  </si>
  <si>
    <t>8</t>
  </si>
  <si>
    <t>其他服务</t>
  </si>
  <si>
    <t>C99其他服务</t>
  </si>
  <si>
    <t>9</t>
  </si>
  <si>
    <t>台式计算机</t>
  </si>
  <si>
    <t>A02010104台式计算机</t>
  </si>
  <si>
    <t>台</t>
  </si>
  <si>
    <t>10</t>
  </si>
  <si>
    <t>其他打印设备</t>
  </si>
  <si>
    <t>A0201060199其他打印设备</t>
  </si>
  <si>
    <t>11</t>
  </si>
  <si>
    <t>木制台、桌类</t>
  </si>
  <si>
    <t>A060205木制台、桌类</t>
  </si>
  <si>
    <t>12</t>
  </si>
  <si>
    <t>其他柜类</t>
  </si>
  <si>
    <t>A060599其他柜类</t>
  </si>
  <si>
    <t>组</t>
  </si>
  <si>
    <t>13</t>
  </si>
  <si>
    <t>其他纸制品</t>
  </si>
  <si>
    <t>A090199其他纸制品</t>
  </si>
  <si>
    <t>14</t>
  </si>
  <si>
    <t>茶叶</t>
  </si>
  <si>
    <t>A12021301茶叶</t>
  </si>
  <si>
    <t>斤</t>
  </si>
  <si>
    <t>15</t>
  </si>
  <si>
    <t>消毒灭菌设备及器具</t>
  </si>
  <si>
    <t>A02061899其他生活用电器</t>
  </si>
  <si>
    <t>16</t>
  </si>
  <si>
    <t>其他厨卫用具</t>
  </si>
  <si>
    <t>A060899其他厨卫用具</t>
  </si>
  <si>
    <t>套</t>
  </si>
  <si>
    <t>17</t>
  </si>
  <si>
    <t>冷藏柜</t>
  </si>
  <si>
    <t>A02052303冷藏箱柜</t>
  </si>
  <si>
    <t>18</t>
  </si>
  <si>
    <t>苗木类</t>
  </si>
  <si>
    <t>A12030103苗木类</t>
  </si>
  <si>
    <t>19</t>
  </si>
  <si>
    <t>空调机组</t>
  </si>
  <si>
    <t>A02052305空调机组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</si>
  <si>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</si>
  <si>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</si>
  <si>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</si>
  <si>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</si>
  <si>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</si>
  <si>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</si>
  <si>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</si>
  <si>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</si>
  <si>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</si>
  <si>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</si>
  <si>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</si>
  <si>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</si>
  <si>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 20801</t>
  </si>
  <si>
    <t xml:space="preserve">     20828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</si>
  <si>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</si>
  <si>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</si>
  <si>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</si>
  <si>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</si>
  <si>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</si>
  <si>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</si>
  <si>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</si>
  <si>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</si>
  <si>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</si>
  <si>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</si>
  <si>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</si>
  <si>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</si>
  <si>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</si>
  <si>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</si>
  <si>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</si>
  <si>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</si>
  <si>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</si>
  <si>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</si>
  <si>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</si>
  <si>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</si>
  <si>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</si>
  <si>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</si>
  <si>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</si>
  <si>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204</t>
  </si>
  <si>
    <t xml:space="preserve">   208</t>
  </si>
  <si>
    <t xml:space="preserve">    20801</t>
  </si>
  <si>
    <t xml:space="preserve">    20828</t>
  </si>
  <si>
    <t xml:space="preserve">    农林水支出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</si>
  <si>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</si>
  <si>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</si>
  <si>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</si>
  <si>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</si>
  <si>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</si>
  <si>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</si>
  <si>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</si>
  <si>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</si>
  <si>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</si>
  <si>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填报单位（盖章）：汨罗市古培镇人民政府</t>
  </si>
  <si>
    <t>单位负责人：</t>
  </si>
  <si>
    <t>刘灿</t>
  </si>
  <si>
    <t>部门基本信息</t>
  </si>
  <si>
    <t>预算单位</t>
  </si>
  <si>
    <t>古培镇人民政府</t>
  </si>
  <si>
    <t>绩效管理
联络员</t>
  </si>
  <si>
    <t>吴果辉</t>
  </si>
  <si>
    <t xml:space="preserve"> 联系电话</t>
  </si>
  <si>
    <t>13575058846</t>
  </si>
  <si>
    <t>人员编制数</t>
  </si>
  <si>
    <t>72</t>
  </si>
  <si>
    <t xml:space="preserve"> 实有人数</t>
  </si>
  <si>
    <t>68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</si>
  <si>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</si>
  <si>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</si>
  <si>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</si>
  <si>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</si>
  <si>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</si>
  <si>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</si>
  <si>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</si>
  <si>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</si>
  <si>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</si>
  <si>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</si>
  <si>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</si>
  <si>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</si>
  <si>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</si>
  <si>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</si>
  <si>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</si>
  <si>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</si>
  <si>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</si>
  <si>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</si>
  <si>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</si>
  <si>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</si>
  <si>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</si>
  <si>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</si>
  <si>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确保工资福利支出627.65万元、确保商品和服务支出131.14万元、确保对个人和家庭的补助30.55万元</t>
  </si>
  <si>
    <t>质量指标</t>
  </si>
  <si>
    <t>按照«预算法»、«会计法»等财务法律法规规定控制支出；按照党风廉政建设规定规范支出。</t>
  </si>
  <si>
    <t>确保古培镇人民政府各项基本支出、项目支出合规合法。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</si>
  <si>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</si>
  <si>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</si>
  <si>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</si>
  <si>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</si>
  <si>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</si>
  <si>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2022年一般公共预算基本支出789.34万元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</si>
  <si>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</si>
  <si>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</si>
  <si>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</si>
  <si>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</si>
  <si>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</si>
  <si>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</si>
  <si>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</si>
  <si>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</si>
  <si>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</si>
  <si>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</si>
  <si>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</si>
  <si>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</si>
  <si>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</si>
  <si>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</si>
  <si>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</si>
  <si>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</si>
  <si>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</si>
  <si>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</si>
  <si>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</si>
  <si>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</si>
  <si>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</si>
  <si>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</si>
  <si>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填报单位（盖章）：汨罗市古培镇人民政府</t>
  </si>
  <si>
    <t>单位负责人：刘灿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</si>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</sst>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8" formatCode="* #,##0;* \-#,##0;* &quot;-&quot;;@"/>
    <numFmt numFmtId="179" formatCode="* #,##0.00;* \-#,##0.00;* &quot;&quot;??;@"/>
    <numFmt numFmtId="180" formatCode="0_);[Red]\(0\)"/>
    <numFmt numFmtId="181" formatCode="0_ "/>
    <numFmt numFmtId="182" formatCode="#,##0_);[Red]\(#,##0\)"/>
    <numFmt numFmtId="183" formatCode="00"/>
    <numFmt numFmtId="184" formatCode="0000"/>
    <numFmt numFmtId="185" formatCode="###,###,###,##0"/>
    <numFmt numFmtId="186" formatCode="###,###,###,##0.00"/>
    <numFmt numFmtId="187" formatCode="#,##0.0000"/>
  </numFmts>
  <fonts count="33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sz val="9"/>
      <color theme="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2"/>
    </font>
    <font>
      <b/>
      <u/>
      <sz val="16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">
    <xf numFmtId="0" fontId="0" fillId="0" borderId="0"/>
    <xf numFmtId="178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</cellStyleXfs>
  <cellXfs count="362">
    <xf numFmtId="0" fontId="0" fillId="0" borderId="0" xfId="0"/>
    <xf numFmtId="0" fontId="0" fillId="2" borderId="0" xfId="0" applyFill="1"/>
    <xf numFmtId="0" fontId="3" fillId="0" borderId="1" xfId="4" applyFont="1" applyFill="1" applyBorder="1" applyAlignment="1">
      <alignment vertic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0" fontId="3" fillId="2" borderId="1" xfId="4" applyFont="1" applyFill="1" applyBorder="1" applyAlignment="1">
      <alignment vertical="center" wrapText="1"/>
    </xf>
    <xf numFmtId="0" fontId="3" fillId="0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Fill="1" applyBorder="1"/>
    <xf numFmtId="3" fontId="14" fillId="0" borderId="2" xfId="0" applyNumberFormat="1" applyFont="1" applyFill="1" applyBorder="1" applyAlignment="1">
      <alignment wrapText="1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9" fillId="0" borderId="2" xfId="1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180" fontId="20" fillId="0" borderId="2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0" borderId="15" xfId="0" applyNumberFormat="1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0" fontId="20" fillId="0" borderId="2" xfId="0" applyFont="1" applyFill="1" applyBorder="1" applyAlignment="1">
      <alignment horizontal="center"/>
    </xf>
    <xf numFmtId="0" fontId="15" fillId="0" borderId="0" xfId="0" applyNumberFormat="1" applyFont="1" applyFill="1" applyProtection="1"/>
    <xf numFmtId="0" fontId="14" fillId="0" borderId="2" xfId="0" applyFont="1" applyFill="1" applyBorder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181" fontId="14" fillId="0" borderId="2" xfId="0" applyNumberFormat="1" applyFont="1" applyFill="1" applyBorder="1"/>
    <xf numFmtId="49" fontId="14" fillId="0" borderId="2" xfId="0" applyNumberFormat="1" applyFont="1" applyFill="1" applyBorder="1" applyAlignment="1">
      <alignment horizontal="left" vertical="center" wrapText="1"/>
    </xf>
    <xf numFmtId="181" fontId="0" fillId="0" borderId="2" xfId="0" applyNumberFormat="1" applyFill="1" applyBorder="1"/>
    <xf numFmtId="0" fontId="0" fillId="0" borderId="2" xfId="0" applyNumberFormat="1" applyFont="1" applyFill="1" applyBorder="1" applyAlignment="1"/>
    <xf numFmtId="181" fontId="0" fillId="0" borderId="2" xfId="0" applyNumberFormat="1" applyFont="1" applyFill="1" applyBorder="1" applyAlignment="1"/>
    <xf numFmtId="3" fontId="14" fillId="0" borderId="2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4" xfId="0" applyFont="1" applyFill="1" applyBorder="1"/>
    <xf numFmtId="182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3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4" fontId="14" fillId="0" borderId="0" xfId="0" applyNumberFormat="1" applyFont="1" applyFill="1" applyAlignment="1" applyProtection="1">
      <alignment horizontal="left" vertical="center"/>
    </xf>
    <xf numFmtId="184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9" fontId="15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21" fillId="0" borderId="0" xfId="0" applyNumberFormat="1" applyFont="1" applyFill="1" applyAlignment="1" applyProtection="1">
      <alignment horizontal="centerContinuous" vertical="center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182" fontId="15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Protection="1"/>
    <xf numFmtId="184" fontId="15" fillId="0" borderId="0" xfId="0" applyNumberFormat="1" applyFont="1" applyFill="1" applyAlignment="1" applyProtection="1">
      <alignment horizontal="left" vertical="center"/>
    </xf>
    <xf numFmtId="184" fontId="15" fillId="0" borderId="1" xfId="0" applyNumberFormat="1" applyFont="1" applyFill="1" applyBorder="1" applyAlignment="1" applyProtection="1">
      <alignment horizontal="left" vertical="center"/>
    </xf>
    <xf numFmtId="49" fontId="20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ill="1" applyBorder="1" applyAlignment="1">
      <alignment horizontal="center" vertical="center"/>
    </xf>
    <xf numFmtId="179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14" fillId="0" borderId="1" xfId="0" applyFont="1" applyFill="1" applyBorder="1"/>
    <xf numFmtId="0" fontId="21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20" fillId="0" borderId="2" xfId="0" applyNumberFormat="1" applyFont="1" applyFill="1" applyBorder="1" applyAlignment="1" applyProtection="1">
      <alignment horizontal="center"/>
    </xf>
    <xf numFmtId="0" fontId="8" fillId="0" borderId="0" xfId="1" applyNumberFormat="1" applyFont="1" applyFill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185" fontId="23" fillId="3" borderId="2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14" fillId="0" borderId="0" xfId="1" applyNumberFormat="1" applyFont="1" applyFill="1" applyAlignment="1">
      <alignment horizontal="centerContinuous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Alignment="1" applyProtection="1">
      <alignment horizontal="center" wrapText="1"/>
    </xf>
    <xf numFmtId="3" fontId="14" fillId="2" borderId="2" xfId="1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Continuous" vertical="center"/>
    </xf>
    <xf numFmtId="186" fontId="23" fillId="3" borderId="2" xfId="0" applyNumberFormat="1" applyFont="1" applyFill="1" applyBorder="1" applyAlignment="1">
      <alignment horizontal="center" vertical="center"/>
    </xf>
    <xf numFmtId="0" fontId="14" fillId="2" borderId="2" xfId="1" applyNumberFormat="1" applyFont="1" applyFill="1" applyBorder="1" applyAlignment="1">
      <alignment horizontal="centerContinuous" vertical="center"/>
    </xf>
    <xf numFmtId="0" fontId="14" fillId="0" borderId="0" xfId="1" applyNumberFormat="1" applyFont="1" applyFill="1" applyAlignment="1">
      <alignment horizontal="center" vertical="center" wrapText="1"/>
    </xf>
    <xf numFmtId="49" fontId="14" fillId="0" borderId="0" xfId="1" applyNumberFormat="1" applyFont="1" applyFill="1" applyAlignment="1">
      <alignment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182" fontId="14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9" fontId="14" fillId="0" borderId="0" xfId="1" applyNumberFormat="1" applyFont="1" applyFill="1" applyAlignment="1">
      <alignment horizontal="center" vertical="center"/>
    </xf>
    <xf numFmtId="179" fontId="14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14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14" fillId="0" borderId="2" xfId="1" applyNumberFormat="1" applyFont="1" applyFill="1" applyBorder="1" applyAlignment="1" applyProtection="1">
      <alignment horizontal="centerContinuous" vertical="center" wrapText="1"/>
    </xf>
    <xf numFmtId="3" fontId="24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14" fillId="0" borderId="2" xfId="0" applyFont="1" applyFill="1" applyBorder="1" applyAlignment="1">
      <alignment horizontal="justify" vertical="center"/>
    </xf>
    <xf numFmtId="3" fontId="0" fillId="2" borderId="2" xfId="0" applyNumberFormat="1" applyFill="1" applyBorder="1" applyAlignment="1">
      <alignment horizont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16" xfId="0" applyFont="1" applyFill="1" applyBorder="1" applyAlignment="1">
      <alignment horizontal="center" vertical="center" wrapText="1"/>
    </xf>
    <xf numFmtId="181" fontId="14" fillId="0" borderId="2" xfId="1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left" vertical="center"/>
    </xf>
    <xf numFmtId="0" fontId="14" fillId="0" borderId="10" xfId="1" applyNumberFormat="1" applyFont="1" applyFill="1" applyBorder="1" applyAlignment="1">
      <alignment horizontal="center" vertical="center" wrapText="1"/>
    </xf>
    <xf numFmtId="187" fontId="14" fillId="0" borderId="2" xfId="1" applyNumberFormat="1" applyFont="1" applyFill="1" applyBorder="1" applyAlignment="1">
      <alignment horizontal="center" vertical="center" wrapText="1"/>
    </xf>
    <xf numFmtId="4" fontId="14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/>
    <xf numFmtId="9" fontId="14" fillId="0" borderId="0" xfId="1" applyNumberFormat="1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>
      <alignment horizontal="centerContinuous" vertical="center"/>
    </xf>
    <xf numFmtId="0" fontId="14" fillId="0" borderId="2" xfId="1" applyNumberFormat="1" applyFont="1" applyFill="1" applyBorder="1" applyAlignment="1" applyProtection="1">
      <alignment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79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82" fontId="15" fillId="0" borderId="21" xfId="0" applyNumberFormat="1" applyFont="1" applyFill="1" applyBorder="1" applyAlignment="1">
      <alignment horizontal="right" vertical="center"/>
    </xf>
    <xf numFmtId="0" fontId="14" fillId="0" borderId="20" xfId="0" applyNumberFormat="1" applyFont="1" applyFill="1" applyBorder="1" applyAlignment="1" applyProtection="1">
      <alignment vertical="center"/>
    </xf>
    <xf numFmtId="182" fontId="15" fillId="0" borderId="13" xfId="0" applyNumberFormat="1" applyFont="1" applyFill="1" applyBorder="1" applyAlignment="1" applyProtection="1">
      <alignment horizontal="right" vertical="center" wrapText="1"/>
    </xf>
    <xf numFmtId="182" fontId="14" fillId="0" borderId="2" xfId="0" applyNumberFormat="1" applyFont="1" applyFill="1" applyBorder="1" applyAlignment="1">
      <alignment vertical="center" wrapText="1"/>
    </xf>
    <xf numFmtId="182" fontId="14" fillId="0" borderId="2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82" fontId="14" fillId="0" borderId="20" xfId="0" applyNumberFormat="1" applyFont="1" applyFill="1" applyBorder="1" applyAlignment="1">
      <alignment vertical="center"/>
    </xf>
    <xf numFmtId="182" fontId="14" fillId="0" borderId="20" xfId="0" applyNumberFormat="1" applyFont="1" applyFill="1" applyBorder="1" applyAlignment="1">
      <alignment vertical="center" wrapText="1"/>
    </xf>
    <xf numFmtId="182" fontId="14" fillId="0" borderId="2" xfId="0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Continuous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182" fontId="17" fillId="0" borderId="2" xfId="1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80" fontId="17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182" fontId="15" fillId="0" borderId="2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vertical="center"/>
    </xf>
    <xf numFmtId="182" fontId="15" fillId="0" borderId="13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vertical="center"/>
    </xf>
    <xf numFmtId="180" fontId="14" fillId="0" borderId="21" xfId="0" applyNumberFormat="1" applyFont="1" applyFill="1" applyBorder="1" applyAlignment="1" applyProtection="1">
      <alignment horizontal="right" vertical="center" wrapText="1"/>
    </xf>
    <xf numFmtId="182" fontId="15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180" fontId="15" fillId="0" borderId="21" xfId="0" applyNumberFormat="1" applyFont="1" applyFill="1" applyBorder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180" fontId="15" fillId="0" borderId="21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5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right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179" fontId="14" fillId="0" borderId="15" xfId="1" applyNumberFormat="1" applyFont="1" applyFill="1" applyBorder="1" applyAlignment="1" applyProtection="1">
      <alignment horizontal="center" vertical="center" wrapText="1"/>
    </xf>
    <xf numFmtId="179" fontId="14" fillId="0" borderId="2" xfId="1" applyNumberFormat="1" applyFont="1" applyFill="1" applyBorder="1" applyAlignment="1" applyProtection="1">
      <alignment horizontal="center" vertical="center" wrapText="1"/>
    </xf>
    <xf numFmtId="179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9" fontId="14" fillId="0" borderId="10" xfId="0" applyNumberFormat="1" applyFont="1" applyFill="1" applyBorder="1" applyAlignment="1" applyProtection="1">
      <alignment horizontal="center" vertical="center" wrapText="1"/>
    </xf>
    <xf numFmtId="179" fontId="14" fillId="0" borderId="3" xfId="0" applyNumberFormat="1" applyFont="1" applyFill="1" applyBorder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right" vertical="center"/>
    </xf>
    <xf numFmtId="184" fontId="15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79" fontId="14" fillId="0" borderId="1" xfId="0" applyNumberFormat="1" applyFont="1" applyFill="1" applyBorder="1" applyAlignment="1" applyProtection="1">
      <alignment horizontal="right"/>
    </xf>
    <xf numFmtId="179" fontId="14" fillId="0" borderId="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11" fillId="0" borderId="3" xfId="5" applyNumberFormat="1" applyFont="1" applyFill="1" applyBorder="1" applyAlignment="1">
      <alignment vertical="center" wrapText="1"/>
    </xf>
    <xf numFmtId="49" fontId="11" fillId="0" borderId="5" xfId="5" applyNumberFormat="1" applyFont="1" applyFill="1" applyBorder="1" applyAlignment="1">
      <alignment vertical="center" wrapText="1"/>
    </xf>
    <xf numFmtId="49" fontId="11" fillId="0" borderId="4" xfId="5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0" borderId="2" xfId="5" applyFont="1" applyBorder="1" applyAlignment="1">
      <alignment horizontal="left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left" vertical="center" wrapText="1"/>
    </xf>
    <xf numFmtId="49" fontId="11" fillId="0" borderId="2" xfId="4" applyNumberFormat="1" applyFont="1" applyFill="1" applyBorder="1" applyAlignment="1">
      <alignment horizontal="left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1" fillId="2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NumberFormat="1" applyFont="1" applyFill="1" applyBorder="1" applyAlignment="1">
      <alignment horizontal="center" vertical="center" wrapText="1"/>
    </xf>
    <xf numFmtId="0" fontId="3" fillId="2" borderId="4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wrapText="1"/>
    </xf>
    <xf numFmtId="0" fontId="3" fillId="2" borderId="5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4" fillId="2" borderId="13" xfId="4" applyNumberFormat="1" applyFont="1" applyFill="1" applyBorder="1" applyAlignment="1">
      <alignment horizontal="center" vertical="center" textRotation="255" wrapText="1"/>
    </xf>
    <xf numFmtId="0" fontId="4" fillId="2" borderId="14" xfId="4" applyNumberFormat="1" applyFont="1" applyFill="1" applyBorder="1" applyAlignment="1">
      <alignment horizontal="center" vertical="center" textRotation="255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49" fontId="8" fillId="2" borderId="6" xfId="4" applyNumberFormat="1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49" fontId="3" fillId="2" borderId="6" xfId="4" applyNumberFormat="1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</cellXfs>
  <cellStyles count="6">
    <cellStyle name="ColLevel_0" xfId="2"/>
    <cellStyle name="RowLevel_0" xfId="3"/>
    <cellStyle name="常规" xfId="0" builtinId="0"/>
    <cellStyle name="常规 2" xfId="4"/>
    <cellStyle name="常规 2 2" xfId="5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zoomScale="115" zoomScaleNormal="115" workbookViewId="0">
      <selection activeCell="H33" sqref="H33:H36"/>
    </sheetView>
  </sheetViews>
  <sheetFormatPr defaultColWidth="9.1640625" defaultRowHeight="11.25"/>
  <cols>
    <col min="1" max="1" width="49.5" style="17" customWidth="1"/>
    <col min="2" max="2" width="22.5" style="17" customWidth="1"/>
    <col min="3" max="3" width="34.33203125" style="17" customWidth="1"/>
    <col min="4" max="4" width="22.83203125" style="17" customWidth="1"/>
    <col min="5" max="5" width="34.33203125" style="17" customWidth="1"/>
    <col min="6" max="6" width="21.33203125" style="17" customWidth="1"/>
    <col min="7" max="7" width="34.33203125" style="17" customWidth="1"/>
    <col min="8" max="8" width="20" style="17" customWidth="1"/>
    <col min="9" max="16384" width="9.1640625" style="17"/>
  </cols>
  <sheetData>
    <row r="1" spans="1:256" ht="21" customHeight="1">
      <c r="A1" s="194" t="s">
        <v>0</v>
      </c>
      <c r="B1" s="194"/>
      <c r="C1" s="194"/>
      <c r="D1" s="194"/>
      <c r="E1" s="194"/>
      <c r="G1" s="34"/>
      <c r="H1" s="30" t="s">
        <v>1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</row>
    <row r="2" spans="1:256" ht="21" customHeight="1">
      <c r="A2" s="19" t="s">
        <v>2</v>
      </c>
      <c r="B2" s="19"/>
      <c r="C2" s="19"/>
      <c r="D2" s="19"/>
      <c r="E2" s="19"/>
      <c r="F2" s="19"/>
      <c r="G2" s="195"/>
      <c r="H2" s="195"/>
      <c r="I2" s="195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pans="1:256" ht="21" customHeight="1">
      <c r="A3" s="215"/>
      <c r="B3" s="215"/>
      <c r="C3" s="215"/>
      <c r="D3" s="194"/>
      <c r="E3" s="194"/>
      <c r="G3" s="34"/>
      <c r="H3" s="33" t="s">
        <v>3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</row>
    <row r="4" spans="1:256" s="193" customFormat="1" ht="21" customHeight="1">
      <c r="A4" s="196" t="s">
        <v>4</v>
      </c>
      <c r="B4" s="196"/>
      <c r="C4" s="196" t="s">
        <v>5</v>
      </c>
      <c r="D4" s="196"/>
      <c r="E4" s="196"/>
      <c r="F4" s="196"/>
      <c r="G4" s="197"/>
      <c r="H4" s="197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  <c r="HW4" s="214"/>
      <c r="HX4" s="214"/>
      <c r="HY4" s="214"/>
      <c r="HZ4" s="214"/>
      <c r="IA4" s="214"/>
      <c r="IB4" s="214"/>
      <c r="IC4" s="214"/>
      <c r="ID4" s="214"/>
      <c r="IE4" s="214"/>
      <c r="IF4" s="214"/>
      <c r="IG4" s="214"/>
      <c r="IH4" s="214"/>
      <c r="II4" s="214"/>
      <c r="IJ4" s="214"/>
      <c r="IK4" s="214"/>
      <c r="IL4" s="214"/>
      <c r="IM4" s="214"/>
      <c r="IN4" s="214"/>
      <c r="IO4" s="214"/>
      <c r="IP4" s="214"/>
      <c r="IQ4" s="214"/>
      <c r="IR4" s="214"/>
      <c r="IS4" s="214"/>
      <c r="IT4" s="214"/>
      <c r="IU4" s="214"/>
      <c r="IV4" s="214"/>
    </row>
    <row r="5" spans="1:256" s="193" customFormat="1" ht="21" customHeight="1">
      <c r="A5" s="22" t="s">
        <v>6</v>
      </c>
      <c r="B5" s="22" t="s">
        <v>7</v>
      </c>
      <c r="C5" s="24" t="s">
        <v>8</v>
      </c>
      <c r="D5" s="198" t="s">
        <v>7</v>
      </c>
      <c r="E5" s="24" t="s">
        <v>9</v>
      </c>
      <c r="F5" s="198" t="s">
        <v>7</v>
      </c>
      <c r="G5" s="24" t="s">
        <v>10</v>
      </c>
      <c r="H5" s="198" t="s">
        <v>7</v>
      </c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  <c r="HT5" s="214"/>
      <c r="HU5" s="214"/>
      <c r="HV5" s="214"/>
      <c r="HW5" s="214"/>
      <c r="HX5" s="214"/>
      <c r="HY5" s="214"/>
      <c r="HZ5" s="214"/>
      <c r="IA5" s="214"/>
      <c r="IB5" s="214"/>
      <c r="IC5" s="214"/>
      <c r="ID5" s="214"/>
      <c r="IE5" s="214"/>
      <c r="IF5" s="214"/>
      <c r="IG5" s="214"/>
      <c r="IH5" s="214"/>
      <c r="II5" s="214"/>
      <c r="IJ5" s="214"/>
      <c r="IK5" s="214"/>
      <c r="IL5" s="214"/>
      <c r="IM5" s="214"/>
      <c r="IN5" s="214"/>
      <c r="IO5" s="214"/>
      <c r="IP5" s="214"/>
      <c r="IQ5" s="214"/>
      <c r="IR5" s="214"/>
      <c r="IS5" s="214"/>
      <c r="IT5" s="214"/>
      <c r="IU5" s="214"/>
      <c r="IV5" s="214"/>
    </row>
    <row r="6" spans="1:256" s="193" customFormat="1" ht="21" customHeight="1">
      <c r="A6" s="178" t="s">
        <v>11</v>
      </c>
      <c r="B6" s="199">
        <v>7893415.4299999997</v>
      </c>
      <c r="C6" s="200" t="s">
        <v>12</v>
      </c>
      <c r="D6" s="201">
        <v>4798536.21</v>
      </c>
      <c r="E6" s="202" t="s">
        <v>13</v>
      </c>
      <c r="F6" s="201">
        <v>7893415.4299999997</v>
      </c>
      <c r="G6" s="202" t="s">
        <v>14</v>
      </c>
      <c r="H6" s="201">
        <v>3018893.84</v>
      </c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  <c r="II6" s="214"/>
      <c r="IJ6" s="214"/>
      <c r="IK6" s="214"/>
      <c r="IL6" s="214"/>
      <c r="IM6" s="214"/>
      <c r="IN6" s="214"/>
      <c r="IO6" s="214"/>
      <c r="IP6" s="214"/>
      <c r="IQ6" s="214"/>
      <c r="IR6" s="214"/>
      <c r="IS6" s="214"/>
      <c r="IT6" s="214"/>
      <c r="IU6" s="214"/>
      <c r="IV6" s="214"/>
    </row>
    <row r="7" spans="1:256" s="193" customFormat="1" ht="21" customHeight="1">
      <c r="A7" s="178" t="s">
        <v>15</v>
      </c>
      <c r="B7" s="199">
        <v>7893415.4299999997</v>
      </c>
      <c r="C7" s="200" t="s">
        <v>16</v>
      </c>
      <c r="D7" s="201">
        <v>0</v>
      </c>
      <c r="E7" s="202" t="s">
        <v>17</v>
      </c>
      <c r="F7" s="201">
        <v>6276525.2300000004</v>
      </c>
      <c r="G7" s="202" t="s">
        <v>18</v>
      </c>
      <c r="H7" s="201">
        <v>572200</v>
      </c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  <c r="GT7" s="214"/>
      <c r="GU7" s="214"/>
      <c r="GV7" s="214"/>
      <c r="GW7" s="214"/>
      <c r="GX7" s="214"/>
      <c r="GY7" s="214"/>
      <c r="GZ7" s="214"/>
      <c r="HA7" s="214"/>
      <c r="HB7" s="214"/>
      <c r="HC7" s="214"/>
      <c r="HD7" s="214"/>
      <c r="HE7" s="214"/>
      <c r="HF7" s="214"/>
      <c r="HG7" s="214"/>
      <c r="HH7" s="214"/>
      <c r="HI7" s="214"/>
      <c r="HJ7" s="214"/>
      <c r="HK7" s="214"/>
      <c r="HL7" s="214"/>
      <c r="HM7" s="214"/>
      <c r="HN7" s="214"/>
      <c r="HO7" s="214"/>
      <c r="HP7" s="214"/>
      <c r="HQ7" s="214"/>
      <c r="HR7" s="214"/>
      <c r="HS7" s="214"/>
      <c r="HT7" s="214"/>
      <c r="HU7" s="214"/>
      <c r="HV7" s="214"/>
      <c r="HW7" s="214"/>
      <c r="HX7" s="214"/>
      <c r="HY7" s="214"/>
      <c r="HZ7" s="214"/>
      <c r="IA7" s="214"/>
      <c r="IB7" s="214"/>
      <c r="IC7" s="214"/>
      <c r="ID7" s="214"/>
      <c r="IE7" s="214"/>
      <c r="IF7" s="214"/>
      <c r="IG7" s="214"/>
      <c r="IH7" s="214"/>
      <c r="II7" s="214"/>
      <c r="IJ7" s="214"/>
      <c r="IK7" s="214"/>
      <c r="IL7" s="214"/>
      <c r="IM7" s="214"/>
      <c r="IN7" s="214"/>
      <c r="IO7" s="214"/>
      <c r="IP7" s="214"/>
      <c r="IQ7" s="214"/>
      <c r="IR7" s="214"/>
      <c r="IS7" s="214"/>
      <c r="IT7" s="214"/>
      <c r="IU7" s="214"/>
      <c r="IV7" s="214"/>
    </row>
    <row r="8" spans="1:256" s="193" customFormat="1" ht="21" customHeight="1">
      <c r="A8" s="178" t="s">
        <v>19</v>
      </c>
      <c r="B8" s="203"/>
      <c r="C8" s="200" t="s">
        <v>20</v>
      </c>
      <c r="D8" s="201">
        <v>0</v>
      </c>
      <c r="E8" s="202" t="s">
        <v>21</v>
      </c>
      <c r="F8" s="88">
        <v>1311400</v>
      </c>
      <c r="G8" s="202" t="s">
        <v>22</v>
      </c>
      <c r="H8" s="201">
        <v>0</v>
      </c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  <c r="GT8" s="214"/>
      <c r="GU8" s="214"/>
      <c r="GV8" s="214"/>
      <c r="GW8" s="214"/>
      <c r="GX8" s="214"/>
      <c r="GY8" s="214"/>
      <c r="GZ8" s="214"/>
      <c r="HA8" s="214"/>
      <c r="HB8" s="214"/>
      <c r="HC8" s="214"/>
      <c r="HD8" s="214"/>
      <c r="HE8" s="214"/>
      <c r="HF8" s="214"/>
      <c r="HG8" s="214"/>
      <c r="HH8" s="214"/>
      <c r="HI8" s="214"/>
      <c r="HJ8" s="214"/>
      <c r="HK8" s="214"/>
      <c r="HL8" s="214"/>
      <c r="HM8" s="214"/>
      <c r="HN8" s="214"/>
      <c r="HO8" s="214"/>
      <c r="HP8" s="214"/>
      <c r="HQ8" s="214"/>
      <c r="HR8" s="214"/>
      <c r="HS8" s="214"/>
      <c r="HT8" s="214"/>
      <c r="HU8" s="214"/>
      <c r="HV8" s="214"/>
      <c r="HW8" s="214"/>
      <c r="HX8" s="214"/>
      <c r="HY8" s="214"/>
      <c r="HZ8" s="214"/>
      <c r="IA8" s="214"/>
      <c r="IB8" s="214"/>
      <c r="IC8" s="214"/>
      <c r="ID8" s="214"/>
      <c r="IE8" s="214"/>
      <c r="IF8" s="214"/>
      <c r="IG8" s="214"/>
      <c r="IH8" s="214"/>
      <c r="II8" s="214"/>
      <c r="IJ8" s="214"/>
      <c r="IK8" s="214"/>
      <c r="IL8" s="214"/>
      <c r="IM8" s="214"/>
      <c r="IN8" s="214"/>
      <c r="IO8" s="214"/>
      <c r="IP8" s="214"/>
      <c r="IQ8" s="214"/>
      <c r="IR8" s="214"/>
      <c r="IS8" s="214"/>
      <c r="IT8" s="214"/>
      <c r="IU8" s="214"/>
      <c r="IV8" s="214"/>
    </row>
    <row r="9" spans="1:256" s="193" customFormat="1" ht="21" customHeight="1">
      <c r="A9" s="178" t="s">
        <v>23</v>
      </c>
      <c r="B9" s="203"/>
      <c r="C9" s="200" t="s">
        <v>24</v>
      </c>
      <c r="D9" s="201">
        <v>715824.42</v>
      </c>
      <c r="E9" s="202" t="s">
        <v>25</v>
      </c>
      <c r="F9" s="204">
        <v>305490.2</v>
      </c>
      <c r="G9" s="202" t="s">
        <v>26</v>
      </c>
      <c r="H9" s="201">
        <v>0</v>
      </c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  <c r="GT9" s="214"/>
      <c r="GU9" s="214"/>
      <c r="GV9" s="214"/>
      <c r="GW9" s="214"/>
      <c r="GX9" s="214"/>
      <c r="GY9" s="214"/>
      <c r="GZ9" s="214"/>
      <c r="HA9" s="214"/>
      <c r="HB9" s="214"/>
      <c r="HC9" s="214"/>
      <c r="HD9" s="214"/>
      <c r="HE9" s="214"/>
      <c r="HF9" s="214"/>
      <c r="HG9" s="214"/>
      <c r="HH9" s="214"/>
      <c r="HI9" s="214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  <c r="HW9" s="214"/>
      <c r="HX9" s="214"/>
      <c r="HY9" s="214"/>
      <c r="HZ9" s="214"/>
      <c r="IA9" s="214"/>
      <c r="IB9" s="214"/>
      <c r="IC9" s="214"/>
      <c r="ID9" s="214"/>
      <c r="IE9" s="214"/>
      <c r="IF9" s="214"/>
      <c r="IG9" s="214"/>
      <c r="IH9" s="214"/>
      <c r="II9" s="214"/>
      <c r="IJ9" s="214"/>
      <c r="IK9" s="214"/>
      <c r="IL9" s="214"/>
      <c r="IM9" s="214"/>
      <c r="IN9" s="214"/>
      <c r="IO9" s="214"/>
      <c r="IP9" s="214"/>
      <c r="IQ9" s="214"/>
      <c r="IR9" s="214"/>
      <c r="IS9" s="214"/>
      <c r="IT9" s="214"/>
      <c r="IU9" s="214"/>
      <c r="IV9" s="214"/>
    </row>
    <row r="10" spans="1:256" s="193" customFormat="1" ht="21" customHeight="1">
      <c r="A10" s="178" t="s">
        <v>27</v>
      </c>
      <c r="B10" s="203"/>
      <c r="C10" s="200" t="s">
        <v>28</v>
      </c>
      <c r="D10" s="201">
        <v>0</v>
      </c>
      <c r="E10" s="202"/>
      <c r="F10" s="203"/>
      <c r="G10" s="202" t="s">
        <v>29</v>
      </c>
      <c r="H10" s="201">
        <v>3996831.39</v>
      </c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  <c r="GT10" s="214"/>
      <c r="GU10" s="214"/>
      <c r="GV10" s="214"/>
      <c r="GW10" s="214"/>
      <c r="GX10" s="214"/>
      <c r="GY10" s="214"/>
      <c r="GZ10" s="214"/>
      <c r="HA10" s="214"/>
      <c r="HB10" s="214"/>
      <c r="HC10" s="214"/>
      <c r="HD10" s="214"/>
      <c r="HE10" s="214"/>
      <c r="HF10" s="214"/>
      <c r="HG10" s="214"/>
      <c r="HH10" s="214"/>
      <c r="HI10" s="214"/>
      <c r="HJ10" s="214"/>
      <c r="HK10" s="214"/>
      <c r="HL10" s="214"/>
      <c r="HM10" s="214"/>
      <c r="HN10" s="214"/>
      <c r="HO10" s="214"/>
      <c r="HP10" s="214"/>
      <c r="HQ10" s="214"/>
      <c r="HR10" s="214"/>
      <c r="HS10" s="214"/>
      <c r="HT10" s="214"/>
      <c r="HU10" s="214"/>
      <c r="HV10" s="214"/>
      <c r="HW10" s="214"/>
      <c r="HX10" s="214"/>
      <c r="HY10" s="214"/>
      <c r="HZ10" s="214"/>
      <c r="IA10" s="214"/>
      <c r="IB10" s="214"/>
      <c r="IC10" s="214"/>
      <c r="ID10" s="214"/>
      <c r="IE10" s="214"/>
      <c r="IF10" s="214"/>
      <c r="IG10" s="214"/>
      <c r="IH10" s="214"/>
      <c r="II10" s="214"/>
      <c r="IJ10" s="214"/>
      <c r="IK10" s="214"/>
      <c r="IL10" s="214"/>
      <c r="IM10" s="214"/>
      <c r="IN10" s="214"/>
      <c r="IO10" s="214"/>
      <c r="IP10" s="214"/>
      <c r="IQ10" s="214"/>
      <c r="IR10" s="214"/>
      <c r="IS10" s="214"/>
      <c r="IT10" s="214"/>
      <c r="IU10" s="214"/>
      <c r="IV10" s="214"/>
    </row>
    <row r="11" spans="1:256" s="193" customFormat="1" ht="21" customHeight="1">
      <c r="A11" s="178" t="s">
        <v>30</v>
      </c>
      <c r="B11" s="203"/>
      <c r="C11" s="200" t="s">
        <v>31</v>
      </c>
      <c r="D11" s="201">
        <v>0</v>
      </c>
      <c r="E11" s="202" t="s">
        <v>32</v>
      </c>
      <c r="F11" s="203"/>
      <c r="G11" s="202" t="s">
        <v>33</v>
      </c>
      <c r="H11" s="201">
        <v>0</v>
      </c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  <c r="GT11" s="214"/>
      <c r="GU11" s="214"/>
      <c r="GV11" s="214"/>
      <c r="GW11" s="214"/>
      <c r="GX11" s="214"/>
      <c r="GY11" s="214"/>
      <c r="GZ11" s="214"/>
      <c r="HA11" s="214"/>
      <c r="HB11" s="214"/>
      <c r="HC11" s="214"/>
      <c r="HD11" s="214"/>
      <c r="HE11" s="214"/>
      <c r="HF11" s="214"/>
      <c r="HG11" s="214"/>
      <c r="HH11" s="214"/>
      <c r="HI11" s="214"/>
      <c r="HJ11" s="214"/>
      <c r="HK11" s="214"/>
      <c r="HL11" s="214"/>
      <c r="HM11" s="214"/>
      <c r="HN11" s="214"/>
      <c r="HO11" s="214"/>
      <c r="HP11" s="214"/>
      <c r="HQ11" s="214"/>
      <c r="HR11" s="214"/>
      <c r="HS11" s="214"/>
      <c r="HT11" s="214"/>
      <c r="HU11" s="214"/>
      <c r="HV11" s="214"/>
      <c r="HW11" s="214"/>
      <c r="HX11" s="214"/>
      <c r="HY11" s="214"/>
      <c r="HZ11" s="214"/>
      <c r="IA11" s="214"/>
      <c r="IB11" s="214"/>
      <c r="IC11" s="214"/>
      <c r="ID11" s="214"/>
      <c r="IE11" s="214"/>
      <c r="IF11" s="214"/>
      <c r="IG11" s="214"/>
      <c r="IH11" s="214"/>
      <c r="II11" s="214"/>
      <c r="IJ11" s="214"/>
      <c r="IK11" s="214"/>
      <c r="IL11" s="214"/>
      <c r="IM11" s="214"/>
      <c r="IN11" s="214"/>
      <c r="IO11" s="214"/>
      <c r="IP11" s="214"/>
      <c r="IQ11" s="214"/>
      <c r="IR11" s="214"/>
      <c r="IS11" s="214"/>
      <c r="IT11" s="214"/>
      <c r="IU11" s="214"/>
      <c r="IV11" s="214"/>
    </row>
    <row r="12" spans="1:256" s="193" customFormat="1" ht="21" customHeight="1">
      <c r="A12" s="178" t="s">
        <v>34</v>
      </c>
      <c r="B12" s="203"/>
      <c r="C12" s="200" t="s">
        <v>35</v>
      </c>
      <c r="D12" s="201">
        <v>0</v>
      </c>
      <c r="E12" s="202" t="s">
        <v>21</v>
      </c>
      <c r="F12" s="203"/>
      <c r="G12" s="202" t="s">
        <v>36</v>
      </c>
      <c r="H12" s="201">
        <v>0</v>
      </c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  <c r="GT12" s="214"/>
      <c r="GU12" s="214"/>
      <c r="GV12" s="214"/>
      <c r="GW12" s="214"/>
      <c r="GX12" s="214"/>
      <c r="GY12" s="214"/>
      <c r="GZ12" s="214"/>
      <c r="HA12" s="214"/>
      <c r="HB12" s="214"/>
      <c r="HC12" s="214"/>
      <c r="HD12" s="214"/>
      <c r="HE12" s="214"/>
      <c r="HF12" s="214"/>
      <c r="HG12" s="214"/>
      <c r="HH12" s="214"/>
      <c r="HI12" s="214"/>
      <c r="HJ12" s="214"/>
      <c r="HK12" s="214"/>
      <c r="HL12" s="214"/>
      <c r="HM12" s="214"/>
      <c r="HN12" s="214"/>
      <c r="HO12" s="214"/>
      <c r="HP12" s="214"/>
      <c r="HQ12" s="214"/>
      <c r="HR12" s="214"/>
      <c r="HS12" s="214"/>
      <c r="HT12" s="214"/>
      <c r="HU12" s="214"/>
      <c r="HV12" s="214"/>
      <c r="HW12" s="214"/>
      <c r="HX12" s="214"/>
      <c r="HY12" s="214"/>
      <c r="HZ12" s="214"/>
      <c r="IA12" s="214"/>
      <c r="IB12" s="214"/>
      <c r="IC12" s="214"/>
      <c r="ID12" s="214"/>
      <c r="IE12" s="214"/>
      <c r="IF12" s="214"/>
      <c r="IG12" s="214"/>
      <c r="IH12" s="214"/>
      <c r="II12" s="214"/>
      <c r="IJ12" s="214"/>
      <c r="IK12" s="214"/>
      <c r="IL12" s="214"/>
      <c r="IM12" s="214"/>
      <c r="IN12" s="214"/>
      <c r="IO12" s="214"/>
      <c r="IP12" s="214"/>
      <c r="IQ12" s="214"/>
      <c r="IR12" s="214"/>
      <c r="IS12" s="214"/>
      <c r="IT12" s="214"/>
      <c r="IU12" s="214"/>
      <c r="IV12" s="214"/>
    </row>
    <row r="13" spans="1:256" s="193" customFormat="1" ht="21" customHeight="1">
      <c r="A13" s="178" t="s">
        <v>37</v>
      </c>
      <c r="B13" s="203"/>
      <c r="C13" s="200" t="s">
        <v>38</v>
      </c>
      <c r="D13" s="201">
        <v>1385506.51</v>
      </c>
      <c r="E13" s="202" t="s">
        <v>25</v>
      </c>
      <c r="F13" s="203"/>
      <c r="G13" s="202" t="s">
        <v>39</v>
      </c>
      <c r="H13" s="201">
        <v>0</v>
      </c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  <c r="GT13" s="214"/>
      <c r="GU13" s="214"/>
      <c r="GV13" s="214"/>
      <c r="GW13" s="214"/>
      <c r="GX13" s="214"/>
      <c r="GY13" s="214"/>
      <c r="GZ13" s="214"/>
      <c r="HA13" s="214"/>
      <c r="HB13" s="214"/>
      <c r="HC13" s="214"/>
      <c r="HD13" s="214"/>
      <c r="HE13" s="214"/>
      <c r="HF13" s="214"/>
      <c r="HG13" s="214"/>
      <c r="HH13" s="214"/>
      <c r="HI13" s="214"/>
      <c r="HJ13" s="214"/>
      <c r="HK13" s="214"/>
      <c r="HL13" s="214"/>
      <c r="HM13" s="214"/>
      <c r="HN13" s="214"/>
      <c r="HO13" s="214"/>
      <c r="HP13" s="214"/>
      <c r="HQ13" s="214"/>
      <c r="HR13" s="214"/>
      <c r="HS13" s="214"/>
      <c r="HT13" s="214"/>
      <c r="HU13" s="214"/>
      <c r="HV13" s="214"/>
      <c r="HW13" s="214"/>
      <c r="HX13" s="214"/>
      <c r="HY13" s="214"/>
      <c r="HZ13" s="214"/>
      <c r="IA13" s="214"/>
      <c r="IB13" s="214"/>
      <c r="IC13" s="214"/>
      <c r="ID13" s="214"/>
      <c r="IE13" s="214"/>
      <c r="IF13" s="214"/>
      <c r="IG13" s="214"/>
      <c r="IH13" s="214"/>
      <c r="II13" s="214"/>
      <c r="IJ13" s="214"/>
      <c r="IK13" s="214"/>
      <c r="IL13" s="214"/>
      <c r="IM13" s="214"/>
      <c r="IN13" s="214"/>
      <c r="IO13" s="214"/>
      <c r="IP13" s="214"/>
      <c r="IQ13" s="214"/>
      <c r="IR13" s="214"/>
      <c r="IS13" s="214"/>
      <c r="IT13" s="214"/>
      <c r="IU13" s="214"/>
      <c r="IV13" s="214"/>
    </row>
    <row r="14" spans="1:256" s="193" customFormat="1" ht="21" customHeight="1">
      <c r="A14" s="178" t="s">
        <v>40</v>
      </c>
      <c r="B14" s="203"/>
      <c r="C14" s="200" t="s">
        <v>41</v>
      </c>
      <c r="D14" s="201">
        <v>0</v>
      </c>
      <c r="E14" s="202" t="s">
        <v>42</v>
      </c>
      <c r="F14" s="203"/>
      <c r="G14" s="202" t="s">
        <v>43</v>
      </c>
      <c r="H14" s="201">
        <v>305490.2</v>
      </c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  <c r="GT14" s="214"/>
      <c r="GU14" s="214"/>
      <c r="GV14" s="214"/>
      <c r="GW14" s="214"/>
      <c r="GX14" s="214"/>
      <c r="GY14" s="214"/>
      <c r="GZ14" s="214"/>
      <c r="HA14" s="214"/>
      <c r="HB14" s="214"/>
      <c r="HC14" s="214"/>
      <c r="HD14" s="214"/>
      <c r="HE14" s="214"/>
      <c r="HF14" s="214"/>
      <c r="HG14" s="214"/>
      <c r="HH14" s="214"/>
      <c r="HI14" s="214"/>
      <c r="HJ14" s="214"/>
      <c r="HK14" s="214"/>
      <c r="HL14" s="214"/>
      <c r="HM14" s="214"/>
      <c r="HN14" s="214"/>
      <c r="HO14" s="214"/>
      <c r="HP14" s="214"/>
      <c r="HQ14" s="214"/>
      <c r="HR14" s="214"/>
      <c r="HS14" s="214"/>
      <c r="HT14" s="214"/>
      <c r="HU14" s="214"/>
      <c r="HV14" s="214"/>
      <c r="HW14" s="214"/>
      <c r="HX14" s="214"/>
      <c r="HY14" s="214"/>
      <c r="HZ14" s="214"/>
      <c r="IA14" s="214"/>
      <c r="IB14" s="214"/>
      <c r="IC14" s="214"/>
      <c r="ID14" s="214"/>
      <c r="IE14" s="214"/>
      <c r="IF14" s="214"/>
      <c r="IG14" s="214"/>
      <c r="IH14" s="214"/>
      <c r="II14" s="214"/>
      <c r="IJ14" s="214"/>
      <c r="IK14" s="214"/>
      <c r="IL14" s="214"/>
      <c r="IM14" s="214"/>
      <c r="IN14" s="214"/>
      <c r="IO14" s="214"/>
      <c r="IP14" s="214"/>
      <c r="IQ14" s="214"/>
      <c r="IR14" s="214"/>
      <c r="IS14" s="214"/>
      <c r="IT14" s="214"/>
      <c r="IU14" s="214"/>
      <c r="IV14" s="214"/>
    </row>
    <row r="15" spans="1:256" s="193" customFormat="1" ht="21" customHeight="1">
      <c r="A15" s="178" t="s">
        <v>44</v>
      </c>
      <c r="B15" s="203"/>
      <c r="C15" s="200" t="s">
        <v>45</v>
      </c>
      <c r="D15" s="201">
        <v>0</v>
      </c>
      <c r="E15" s="202" t="s">
        <v>46</v>
      </c>
      <c r="F15" s="203"/>
      <c r="G15" s="202" t="s">
        <v>47</v>
      </c>
      <c r="H15" s="203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  <c r="GT15" s="214"/>
      <c r="GU15" s="214"/>
      <c r="GV15" s="214"/>
      <c r="GW15" s="214"/>
      <c r="GX15" s="214"/>
      <c r="GY15" s="214"/>
      <c r="GZ15" s="214"/>
      <c r="HA15" s="214"/>
      <c r="HB15" s="214"/>
      <c r="HC15" s="214"/>
      <c r="HD15" s="214"/>
      <c r="HE15" s="214"/>
      <c r="HF15" s="214"/>
      <c r="HG15" s="214"/>
      <c r="HH15" s="214"/>
      <c r="HI15" s="214"/>
      <c r="HJ15" s="214"/>
      <c r="HK15" s="214"/>
      <c r="HL15" s="214"/>
      <c r="HM15" s="214"/>
      <c r="HN15" s="214"/>
      <c r="HO15" s="214"/>
      <c r="HP15" s="214"/>
      <c r="HQ15" s="214"/>
      <c r="HR15" s="214"/>
      <c r="HS15" s="214"/>
      <c r="HT15" s="214"/>
      <c r="HU15" s="214"/>
      <c r="HV15" s="214"/>
      <c r="HW15" s="214"/>
      <c r="HX15" s="214"/>
      <c r="HY15" s="214"/>
      <c r="HZ15" s="214"/>
      <c r="IA15" s="214"/>
      <c r="IB15" s="214"/>
      <c r="IC15" s="214"/>
      <c r="ID15" s="214"/>
      <c r="IE15" s="214"/>
      <c r="IF15" s="214"/>
      <c r="IG15" s="214"/>
      <c r="IH15" s="214"/>
      <c r="II15" s="214"/>
      <c r="IJ15" s="214"/>
      <c r="IK15" s="214"/>
      <c r="IL15" s="214"/>
      <c r="IM15" s="214"/>
      <c r="IN15" s="214"/>
      <c r="IO15" s="214"/>
      <c r="IP15" s="214"/>
      <c r="IQ15" s="214"/>
      <c r="IR15" s="214"/>
      <c r="IS15" s="214"/>
      <c r="IT15" s="214"/>
      <c r="IU15" s="214"/>
      <c r="IV15" s="214"/>
    </row>
    <row r="16" spans="1:256" s="193" customFormat="1" ht="21" customHeight="1">
      <c r="A16" s="178"/>
      <c r="B16" s="203"/>
      <c r="C16" s="200" t="s">
        <v>48</v>
      </c>
      <c r="D16" s="201">
        <v>0</v>
      </c>
      <c r="E16" s="202" t="s">
        <v>49</v>
      </c>
      <c r="F16" s="203"/>
      <c r="G16" s="202" t="s">
        <v>50</v>
      </c>
      <c r="H16" s="203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  <c r="GT16" s="214"/>
      <c r="GU16" s="214"/>
      <c r="GV16" s="214"/>
      <c r="GW16" s="214"/>
      <c r="GX16" s="214"/>
      <c r="GY16" s="214"/>
      <c r="GZ16" s="214"/>
      <c r="HA16" s="214"/>
      <c r="HB16" s="214"/>
      <c r="HC16" s="214"/>
      <c r="HD16" s="214"/>
      <c r="HE16" s="214"/>
      <c r="HF16" s="214"/>
      <c r="HG16" s="214"/>
      <c r="HH16" s="214"/>
      <c r="HI16" s="214"/>
      <c r="HJ16" s="214"/>
      <c r="HK16" s="214"/>
      <c r="HL16" s="214"/>
      <c r="HM16" s="214"/>
      <c r="HN16" s="214"/>
      <c r="HO16" s="214"/>
      <c r="HP16" s="214"/>
      <c r="HQ16" s="214"/>
      <c r="HR16" s="214"/>
      <c r="HS16" s="214"/>
      <c r="HT16" s="214"/>
      <c r="HU16" s="214"/>
      <c r="HV16" s="214"/>
      <c r="HW16" s="214"/>
      <c r="HX16" s="214"/>
      <c r="HY16" s="214"/>
      <c r="HZ16" s="214"/>
      <c r="IA16" s="214"/>
      <c r="IB16" s="214"/>
      <c r="IC16" s="214"/>
      <c r="ID16" s="214"/>
      <c r="IE16" s="214"/>
      <c r="IF16" s="214"/>
      <c r="IG16" s="214"/>
      <c r="IH16" s="214"/>
      <c r="II16" s="214"/>
      <c r="IJ16" s="214"/>
      <c r="IK16" s="214"/>
      <c r="IL16" s="214"/>
      <c r="IM16" s="214"/>
      <c r="IN16" s="214"/>
      <c r="IO16" s="214"/>
      <c r="IP16" s="214"/>
      <c r="IQ16" s="214"/>
      <c r="IR16" s="214"/>
      <c r="IS16" s="214"/>
      <c r="IT16" s="214"/>
      <c r="IU16" s="214"/>
      <c r="IV16" s="214"/>
    </row>
    <row r="17" spans="1:256" s="193" customFormat="1" ht="21" customHeight="1">
      <c r="A17" s="205"/>
      <c r="B17" s="203"/>
      <c r="C17" s="200" t="s">
        <v>51</v>
      </c>
      <c r="D17" s="201">
        <v>0</v>
      </c>
      <c r="E17" s="202" t="s">
        <v>52</v>
      </c>
      <c r="F17" s="203"/>
      <c r="G17" s="202" t="s">
        <v>53</v>
      </c>
      <c r="H17" s="203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  <c r="DO17" s="214"/>
      <c r="DP17" s="214"/>
      <c r="DQ17" s="214"/>
      <c r="DR17" s="214"/>
      <c r="DS17" s="214"/>
      <c r="DT17" s="214"/>
      <c r="DU17" s="214"/>
      <c r="DV17" s="214"/>
      <c r="DW17" s="214"/>
      <c r="DX17" s="214"/>
      <c r="DY17" s="214"/>
      <c r="DZ17" s="214"/>
      <c r="EA17" s="214"/>
      <c r="EB17" s="214"/>
      <c r="EC17" s="214"/>
      <c r="ED17" s="214"/>
      <c r="EE17" s="214"/>
      <c r="EF17" s="214"/>
      <c r="EG17" s="214"/>
      <c r="EH17" s="214"/>
      <c r="EI17" s="214"/>
      <c r="EJ17" s="214"/>
      <c r="EK17" s="214"/>
      <c r="EL17" s="214"/>
      <c r="EM17" s="214"/>
      <c r="EN17" s="214"/>
      <c r="EO17" s="214"/>
      <c r="EP17" s="214"/>
      <c r="EQ17" s="214"/>
      <c r="ER17" s="214"/>
      <c r="ES17" s="214"/>
      <c r="ET17" s="214"/>
      <c r="EU17" s="214"/>
      <c r="EV17" s="214"/>
      <c r="EW17" s="214"/>
      <c r="EX17" s="214"/>
      <c r="EY17" s="214"/>
      <c r="EZ17" s="214"/>
      <c r="FA17" s="214"/>
      <c r="FB17" s="214"/>
      <c r="FC17" s="214"/>
      <c r="FD17" s="214"/>
      <c r="FE17" s="214"/>
      <c r="FF17" s="214"/>
      <c r="FG17" s="214"/>
      <c r="FH17" s="214"/>
      <c r="FI17" s="214"/>
      <c r="FJ17" s="214"/>
      <c r="FK17" s="214"/>
      <c r="FL17" s="214"/>
      <c r="FM17" s="214"/>
      <c r="FN17" s="214"/>
      <c r="FO17" s="214"/>
      <c r="FP17" s="214"/>
      <c r="FQ17" s="214"/>
      <c r="FR17" s="214"/>
      <c r="FS17" s="214"/>
      <c r="FT17" s="214"/>
      <c r="FU17" s="214"/>
      <c r="FV17" s="214"/>
      <c r="FW17" s="214"/>
      <c r="FX17" s="214"/>
      <c r="FY17" s="214"/>
      <c r="FZ17" s="214"/>
      <c r="GA17" s="214"/>
      <c r="GB17" s="214"/>
      <c r="GC17" s="214"/>
      <c r="GD17" s="214"/>
      <c r="GE17" s="214"/>
      <c r="GF17" s="214"/>
      <c r="GG17" s="214"/>
      <c r="GH17" s="214"/>
      <c r="GI17" s="214"/>
      <c r="GJ17" s="214"/>
      <c r="GK17" s="214"/>
      <c r="GL17" s="214"/>
      <c r="GM17" s="214"/>
      <c r="GN17" s="214"/>
      <c r="GO17" s="214"/>
      <c r="GP17" s="214"/>
      <c r="GQ17" s="214"/>
      <c r="GR17" s="214"/>
      <c r="GS17" s="214"/>
      <c r="GT17" s="214"/>
      <c r="GU17" s="214"/>
      <c r="GV17" s="214"/>
      <c r="GW17" s="214"/>
      <c r="GX17" s="214"/>
      <c r="GY17" s="214"/>
      <c r="GZ17" s="214"/>
      <c r="HA17" s="214"/>
      <c r="HB17" s="214"/>
      <c r="HC17" s="214"/>
      <c r="HD17" s="214"/>
      <c r="HE17" s="214"/>
      <c r="HF17" s="214"/>
      <c r="HG17" s="214"/>
      <c r="HH17" s="214"/>
      <c r="HI17" s="214"/>
      <c r="HJ17" s="214"/>
      <c r="HK17" s="214"/>
      <c r="HL17" s="214"/>
      <c r="HM17" s="214"/>
      <c r="HN17" s="214"/>
      <c r="HO17" s="214"/>
      <c r="HP17" s="214"/>
      <c r="HQ17" s="214"/>
      <c r="HR17" s="214"/>
      <c r="HS17" s="214"/>
      <c r="HT17" s="214"/>
      <c r="HU17" s="214"/>
      <c r="HV17" s="214"/>
      <c r="HW17" s="214"/>
      <c r="HX17" s="214"/>
      <c r="HY17" s="214"/>
      <c r="HZ17" s="214"/>
      <c r="IA17" s="214"/>
      <c r="IB17" s="214"/>
      <c r="IC17" s="214"/>
      <c r="ID17" s="214"/>
      <c r="IE17" s="214"/>
      <c r="IF17" s="214"/>
      <c r="IG17" s="214"/>
      <c r="IH17" s="214"/>
      <c r="II17" s="214"/>
      <c r="IJ17" s="214"/>
      <c r="IK17" s="214"/>
      <c r="IL17" s="214"/>
      <c r="IM17" s="214"/>
      <c r="IN17" s="214"/>
      <c r="IO17" s="214"/>
      <c r="IP17" s="214"/>
      <c r="IQ17" s="214"/>
      <c r="IR17" s="214"/>
      <c r="IS17" s="214"/>
      <c r="IT17" s="214"/>
      <c r="IU17" s="214"/>
      <c r="IV17" s="214"/>
    </row>
    <row r="18" spans="1:256" s="193" customFormat="1" ht="21" customHeight="1">
      <c r="A18" s="205"/>
      <c r="B18" s="203"/>
      <c r="C18" s="200" t="s">
        <v>54</v>
      </c>
      <c r="D18" s="201">
        <v>993548.29</v>
      </c>
      <c r="E18" s="202" t="s">
        <v>55</v>
      </c>
      <c r="F18" s="203"/>
      <c r="G18" s="202" t="s">
        <v>56</v>
      </c>
      <c r="H18" s="203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  <c r="GE18" s="214"/>
      <c r="GF18" s="214"/>
      <c r="GG18" s="214"/>
      <c r="GH18" s="214"/>
      <c r="GI18" s="214"/>
      <c r="GJ18" s="214"/>
      <c r="GK18" s="214"/>
      <c r="GL18" s="214"/>
      <c r="GM18" s="214"/>
      <c r="GN18" s="214"/>
      <c r="GO18" s="214"/>
      <c r="GP18" s="214"/>
      <c r="GQ18" s="214"/>
      <c r="GR18" s="214"/>
      <c r="GS18" s="214"/>
      <c r="GT18" s="214"/>
      <c r="GU18" s="214"/>
      <c r="GV18" s="214"/>
      <c r="GW18" s="214"/>
      <c r="GX18" s="214"/>
      <c r="GY18" s="214"/>
      <c r="GZ18" s="214"/>
      <c r="HA18" s="214"/>
      <c r="HB18" s="214"/>
      <c r="HC18" s="214"/>
      <c r="HD18" s="214"/>
      <c r="HE18" s="214"/>
      <c r="HF18" s="214"/>
      <c r="HG18" s="214"/>
      <c r="HH18" s="214"/>
      <c r="HI18" s="214"/>
      <c r="HJ18" s="214"/>
      <c r="HK18" s="214"/>
      <c r="HL18" s="214"/>
      <c r="HM18" s="214"/>
      <c r="HN18" s="214"/>
      <c r="HO18" s="214"/>
      <c r="HP18" s="214"/>
      <c r="HQ18" s="214"/>
      <c r="HR18" s="214"/>
      <c r="HS18" s="214"/>
      <c r="HT18" s="214"/>
      <c r="HU18" s="214"/>
      <c r="HV18" s="214"/>
      <c r="HW18" s="214"/>
      <c r="HX18" s="214"/>
      <c r="HY18" s="214"/>
      <c r="HZ18" s="214"/>
      <c r="IA18" s="214"/>
      <c r="IB18" s="214"/>
      <c r="IC18" s="214"/>
      <c r="ID18" s="214"/>
      <c r="IE18" s="214"/>
      <c r="IF18" s="214"/>
      <c r="IG18" s="214"/>
      <c r="IH18" s="214"/>
      <c r="II18" s="214"/>
      <c r="IJ18" s="214"/>
      <c r="IK18" s="214"/>
      <c r="IL18" s="214"/>
      <c r="IM18" s="214"/>
      <c r="IN18" s="214"/>
      <c r="IO18" s="214"/>
      <c r="IP18" s="214"/>
      <c r="IQ18" s="214"/>
      <c r="IR18" s="214"/>
      <c r="IS18" s="214"/>
      <c r="IT18" s="214"/>
      <c r="IU18" s="214"/>
      <c r="IV18" s="214"/>
    </row>
    <row r="19" spans="1:256" s="193" customFormat="1" ht="21" customHeight="1">
      <c r="A19" s="205"/>
      <c r="B19" s="203"/>
      <c r="C19" s="200" t="s">
        <v>57</v>
      </c>
      <c r="D19" s="206"/>
      <c r="E19" s="202" t="s">
        <v>58</v>
      </c>
      <c r="F19" s="203"/>
      <c r="G19" s="202" t="s">
        <v>59</v>
      </c>
      <c r="H19" s="203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4"/>
      <c r="DP19" s="214"/>
      <c r="DQ19" s="214"/>
      <c r="DR19" s="214"/>
      <c r="DS19" s="214"/>
      <c r="DT19" s="214"/>
      <c r="DU19" s="214"/>
      <c r="DV19" s="214"/>
      <c r="DW19" s="214"/>
      <c r="DX19" s="214"/>
      <c r="DY19" s="214"/>
      <c r="DZ19" s="214"/>
      <c r="EA19" s="214"/>
      <c r="EB19" s="214"/>
      <c r="EC19" s="214"/>
      <c r="ED19" s="214"/>
      <c r="EE19" s="214"/>
      <c r="EF19" s="214"/>
      <c r="EG19" s="214"/>
      <c r="EH19" s="214"/>
      <c r="EI19" s="214"/>
      <c r="EJ19" s="214"/>
      <c r="EK19" s="214"/>
      <c r="EL19" s="214"/>
      <c r="EM19" s="214"/>
      <c r="EN19" s="214"/>
      <c r="EO19" s="214"/>
      <c r="EP19" s="214"/>
      <c r="EQ19" s="214"/>
      <c r="ER19" s="214"/>
      <c r="ES19" s="214"/>
      <c r="ET19" s="214"/>
      <c r="EU19" s="214"/>
      <c r="EV19" s="214"/>
      <c r="EW19" s="214"/>
      <c r="EX19" s="214"/>
      <c r="EY19" s="214"/>
      <c r="EZ19" s="214"/>
      <c r="FA19" s="214"/>
      <c r="FB19" s="214"/>
      <c r="FC19" s="214"/>
      <c r="FD19" s="214"/>
      <c r="FE19" s="214"/>
      <c r="FF19" s="214"/>
      <c r="FG19" s="214"/>
      <c r="FH19" s="214"/>
      <c r="FI19" s="214"/>
      <c r="FJ19" s="214"/>
      <c r="FK19" s="214"/>
      <c r="FL19" s="214"/>
      <c r="FM19" s="214"/>
      <c r="FN19" s="214"/>
      <c r="FO19" s="214"/>
      <c r="FP19" s="214"/>
      <c r="FQ19" s="214"/>
      <c r="FR19" s="214"/>
      <c r="FS19" s="214"/>
      <c r="FT19" s="214"/>
      <c r="FU19" s="214"/>
      <c r="FV19" s="214"/>
      <c r="FW19" s="214"/>
      <c r="FX19" s="214"/>
      <c r="FY19" s="214"/>
      <c r="FZ19" s="214"/>
      <c r="GA19" s="214"/>
      <c r="GB19" s="214"/>
      <c r="GC19" s="214"/>
      <c r="GD19" s="214"/>
      <c r="GE19" s="214"/>
      <c r="GF19" s="214"/>
      <c r="GG19" s="214"/>
      <c r="GH19" s="214"/>
      <c r="GI19" s="214"/>
      <c r="GJ19" s="214"/>
      <c r="GK19" s="214"/>
      <c r="GL19" s="214"/>
      <c r="GM19" s="214"/>
      <c r="GN19" s="214"/>
      <c r="GO19" s="214"/>
      <c r="GP19" s="214"/>
      <c r="GQ19" s="214"/>
      <c r="GR19" s="214"/>
      <c r="GS19" s="214"/>
      <c r="GT19" s="214"/>
      <c r="GU19" s="214"/>
      <c r="GV19" s="214"/>
      <c r="GW19" s="214"/>
      <c r="GX19" s="214"/>
      <c r="GY19" s="214"/>
      <c r="GZ19" s="214"/>
      <c r="HA19" s="214"/>
      <c r="HB19" s="214"/>
      <c r="HC19" s="214"/>
      <c r="HD19" s="214"/>
      <c r="HE19" s="214"/>
      <c r="HF19" s="214"/>
      <c r="HG19" s="214"/>
      <c r="HH19" s="214"/>
      <c r="HI19" s="214"/>
      <c r="HJ19" s="214"/>
      <c r="HK19" s="214"/>
      <c r="HL19" s="214"/>
      <c r="HM19" s="214"/>
      <c r="HN19" s="214"/>
      <c r="HO19" s="214"/>
      <c r="HP19" s="214"/>
      <c r="HQ19" s="214"/>
      <c r="HR19" s="214"/>
      <c r="HS19" s="214"/>
      <c r="HT19" s="214"/>
      <c r="HU19" s="214"/>
      <c r="HV19" s="214"/>
      <c r="HW19" s="214"/>
      <c r="HX19" s="214"/>
      <c r="HY19" s="214"/>
      <c r="HZ19" s="214"/>
      <c r="IA19" s="214"/>
      <c r="IB19" s="214"/>
      <c r="IC19" s="214"/>
      <c r="ID19" s="214"/>
      <c r="IE19" s="214"/>
      <c r="IF19" s="214"/>
      <c r="IG19" s="214"/>
      <c r="IH19" s="214"/>
      <c r="II19" s="214"/>
      <c r="IJ19" s="214"/>
      <c r="IK19" s="214"/>
      <c r="IL19" s="214"/>
      <c r="IM19" s="214"/>
      <c r="IN19" s="214"/>
      <c r="IO19" s="214"/>
      <c r="IP19" s="214"/>
      <c r="IQ19" s="214"/>
      <c r="IR19" s="214"/>
      <c r="IS19" s="214"/>
      <c r="IT19" s="214"/>
      <c r="IU19" s="214"/>
      <c r="IV19" s="214"/>
    </row>
    <row r="20" spans="1:256" s="193" customFormat="1" ht="21" customHeight="1">
      <c r="A20" s="205"/>
      <c r="B20" s="203"/>
      <c r="C20" s="207" t="s">
        <v>60</v>
      </c>
      <c r="D20" s="203"/>
      <c r="E20" s="202" t="s">
        <v>61</v>
      </c>
      <c r="F20" s="203"/>
      <c r="G20" s="202" t="s">
        <v>62</v>
      </c>
      <c r="H20" s="203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4"/>
      <c r="GE20" s="214"/>
      <c r="GF20" s="214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  <c r="GT20" s="214"/>
      <c r="GU20" s="214"/>
      <c r="GV20" s="214"/>
      <c r="GW20" s="214"/>
      <c r="GX20" s="214"/>
      <c r="GY20" s="214"/>
      <c r="GZ20" s="214"/>
      <c r="HA20" s="214"/>
      <c r="HB20" s="214"/>
      <c r="HC20" s="214"/>
      <c r="HD20" s="214"/>
      <c r="HE20" s="214"/>
      <c r="HF20" s="214"/>
      <c r="HG20" s="214"/>
      <c r="HH20" s="214"/>
      <c r="HI20" s="214"/>
      <c r="HJ20" s="214"/>
      <c r="HK20" s="214"/>
      <c r="HL20" s="214"/>
      <c r="HM20" s="214"/>
      <c r="HN20" s="214"/>
      <c r="HO20" s="214"/>
      <c r="HP20" s="214"/>
      <c r="HQ20" s="214"/>
      <c r="HR20" s="214"/>
      <c r="HS20" s="214"/>
      <c r="HT20" s="214"/>
      <c r="HU20" s="214"/>
      <c r="HV20" s="214"/>
      <c r="HW20" s="214"/>
      <c r="HX20" s="214"/>
      <c r="HY20" s="214"/>
      <c r="HZ20" s="214"/>
      <c r="IA20" s="214"/>
      <c r="IB20" s="214"/>
      <c r="IC20" s="214"/>
      <c r="ID20" s="214"/>
      <c r="IE20" s="214"/>
      <c r="IF20" s="214"/>
      <c r="IG20" s="214"/>
      <c r="IH20" s="214"/>
      <c r="II20" s="214"/>
      <c r="IJ20" s="214"/>
      <c r="IK20" s="214"/>
      <c r="IL20" s="214"/>
      <c r="IM20" s="214"/>
      <c r="IN20" s="214"/>
      <c r="IO20" s="214"/>
      <c r="IP20" s="214"/>
      <c r="IQ20" s="214"/>
      <c r="IR20" s="214"/>
      <c r="IS20" s="214"/>
      <c r="IT20" s="214"/>
      <c r="IU20" s="214"/>
      <c r="IV20" s="214"/>
    </row>
    <row r="21" spans="1:256" s="193" customFormat="1" ht="21" customHeight="1">
      <c r="A21" s="205"/>
      <c r="B21" s="203"/>
      <c r="C21" s="207" t="s">
        <v>63</v>
      </c>
      <c r="D21" s="203"/>
      <c r="E21" s="202" t="s">
        <v>64</v>
      </c>
      <c r="F21" s="203"/>
      <c r="G21" s="208"/>
      <c r="H21" s="203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214"/>
      <c r="EB21" s="214"/>
      <c r="EC21" s="214"/>
      <c r="ED21" s="214"/>
      <c r="EE21" s="214"/>
      <c r="EF21" s="214"/>
      <c r="EG21" s="214"/>
      <c r="EH21" s="214"/>
      <c r="EI21" s="214"/>
      <c r="EJ21" s="214"/>
      <c r="EK21" s="214"/>
      <c r="EL21" s="214"/>
      <c r="EM21" s="214"/>
      <c r="EN21" s="214"/>
      <c r="EO21" s="214"/>
      <c r="EP21" s="214"/>
      <c r="EQ21" s="214"/>
      <c r="ER21" s="214"/>
      <c r="ES21" s="214"/>
      <c r="ET21" s="214"/>
      <c r="EU21" s="214"/>
      <c r="EV21" s="214"/>
      <c r="EW21" s="214"/>
      <c r="EX21" s="214"/>
      <c r="EY21" s="214"/>
      <c r="EZ21" s="214"/>
      <c r="FA21" s="214"/>
      <c r="FB21" s="214"/>
      <c r="FC21" s="214"/>
      <c r="FD21" s="214"/>
      <c r="FE21" s="214"/>
      <c r="FF21" s="214"/>
      <c r="FG21" s="214"/>
      <c r="FH21" s="214"/>
      <c r="FI21" s="214"/>
      <c r="FJ21" s="214"/>
      <c r="FK21" s="214"/>
      <c r="FL21" s="214"/>
      <c r="FM21" s="214"/>
      <c r="FN21" s="214"/>
      <c r="FO21" s="214"/>
      <c r="FP21" s="214"/>
      <c r="FQ21" s="214"/>
      <c r="FR21" s="214"/>
      <c r="FS21" s="214"/>
      <c r="FT21" s="214"/>
      <c r="FU21" s="214"/>
      <c r="FV21" s="214"/>
      <c r="FW21" s="214"/>
      <c r="FX21" s="214"/>
      <c r="FY21" s="214"/>
      <c r="FZ21" s="214"/>
      <c r="GA21" s="214"/>
      <c r="GB21" s="214"/>
      <c r="GC21" s="214"/>
      <c r="GD21" s="214"/>
      <c r="GE21" s="214"/>
      <c r="GF21" s="214"/>
      <c r="GG21" s="214"/>
      <c r="GH21" s="214"/>
      <c r="GI21" s="214"/>
      <c r="GJ21" s="214"/>
      <c r="GK21" s="214"/>
      <c r="GL21" s="214"/>
      <c r="GM21" s="214"/>
      <c r="GN21" s="214"/>
      <c r="GO21" s="214"/>
      <c r="GP21" s="214"/>
      <c r="GQ21" s="214"/>
      <c r="GR21" s="214"/>
      <c r="GS21" s="214"/>
      <c r="GT21" s="214"/>
      <c r="GU21" s="214"/>
      <c r="GV21" s="214"/>
      <c r="GW21" s="214"/>
      <c r="GX21" s="214"/>
      <c r="GY21" s="214"/>
      <c r="GZ21" s="214"/>
      <c r="HA21" s="214"/>
      <c r="HB21" s="214"/>
      <c r="HC21" s="214"/>
      <c r="HD21" s="214"/>
      <c r="HE21" s="214"/>
      <c r="HF21" s="214"/>
      <c r="HG21" s="214"/>
      <c r="HH21" s="214"/>
      <c r="HI21" s="214"/>
      <c r="HJ21" s="214"/>
      <c r="HK21" s="214"/>
      <c r="HL21" s="214"/>
      <c r="HM21" s="214"/>
      <c r="HN21" s="214"/>
      <c r="HO21" s="214"/>
      <c r="HP21" s="214"/>
      <c r="HQ21" s="214"/>
      <c r="HR21" s="214"/>
      <c r="HS21" s="214"/>
      <c r="HT21" s="214"/>
      <c r="HU21" s="214"/>
      <c r="HV21" s="214"/>
      <c r="HW21" s="214"/>
      <c r="HX21" s="214"/>
      <c r="HY21" s="214"/>
      <c r="HZ21" s="214"/>
      <c r="IA21" s="214"/>
      <c r="IB21" s="214"/>
      <c r="IC21" s="214"/>
      <c r="ID21" s="214"/>
      <c r="IE21" s="214"/>
      <c r="IF21" s="214"/>
      <c r="IG21" s="214"/>
      <c r="IH21" s="214"/>
      <c r="II21" s="214"/>
      <c r="IJ21" s="214"/>
      <c r="IK21" s="214"/>
      <c r="IL21" s="214"/>
      <c r="IM21" s="214"/>
      <c r="IN21" s="214"/>
      <c r="IO21" s="214"/>
      <c r="IP21" s="214"/>
      <c r="IQ21" s="214"/>
      <c r="IR21" s="214"/>
      <c r="IS21" s="214"/>
      <c r="IT21" s="214"/>
      <c r="IU21" s="214"/>
      <c r="IV21" s="214"/>
    </row>
    <row r="22" spans="1:256" s="193" customFormat="1" ht="21" customHeight="1">
      <c r="A22" s="205"/>
      <c r="B22" s="203"/>
      <c r="C22" s="207" t="s">
        <v>65</v>
      </c>
      <c r="D22" s="203"/>
      <c r="E22" s="202" t="s">
        <v>66</v>
      </c>
      <c r="F22" s="203"/>
      <c r="G22" s="208"/>
      <c r="H22" s="203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  <c r="DA22" s="214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  <c r="DO22" s="214"/>
      <c r="DP22" s="214"/>
      <c r="DQ22" s="214"/>
      <c r="DR22" s="214"/>
      <c r="DS22" s="214"/>
      <c r="DT22" s="214"/>
      <c r="DU22" s="214"/>
      <c r="DV22" s="214"/>
      <c r="DW22" s="214"/>
      <c r="DX22" s="214"/>
      <c r="DY22" s="214"/>
      <c r="DZ22" s="214"/>
      <c r="EA22" s="214"/>
      <c r="EB22" s="214"/>
      <c r="EC22" s="214"/>
      <c r="ED22" s="214"/>
      <c r="EE22" s="214"/>
      <c r="EF22" s="214"/>
      <c r="EG22" s="214"/>
      <c r="EH22" s="214"/>
      <c r="EI22" s="214"/>
      <c r="EJ22" s="214"/>
      <c r="EK22" s="214"/>
      <c r="EL22" s="214"/>
      <c r="EM22" s="214"/>
      <c r="EN22" s="214"/>
      <c r="EO22" s="214"/>
      <c r="EP22" s="214"/>
      <c r="EQ22" s="214"/>
      <c r="ER22" s="214"/>
      <c r="ES22" s="214"/>
      <c r="ET22" s="214"/>
      <c r="EU22" s="214"/>
      <c r="EV22" s="214"/>
      <c r="EW22" s="214"/>
      <c r="EX22" s="214"/>
      <c r="EY22" s="214"/>
      <c r="EZ22" s="214"/>
      <c r="FA22" s="214"/>
      <c r="FB22" s="214"/>
      <c r="FC22" s="214"/>
      <c r="FD22" s="214"/>
      <c r="FE22" s="214"/>
      <c r="FF22" s="214"/>
      <c r="FG22" s="214"/>
      <c r="FH22" s="214"/>
      <c r="FI22" s="214"/>
      <c r="FJ22" s="214"/>
      <c r="FK22" s="214"/>
      <c r="FL22" s="214"/>
      <c r="FM22" s="214"/>
      <c r="FN22" s="214"/>
      <c r="FO22" s="214"/>
      <c r="FP22" s="214"/>
      <c r="FQ22" s="214"/>
      <c r="FR22" s="214"/>
      <c r="FS22" s="214"/>
      <c r="FT22" s="214"/>
      <c r="FU22" s="214"/>
      <c r="FV22" s="214"/>
      <c r="FW22" s="214"/>
      <c r="FX22" s="214"/>
      <c r="FY22" s="214"/>
      <c r="FZ22" s="214"/>
      <c r="GA22" s="214"/>
      <c r="GB22" s="214"/>
      <c r="GC22" s="214"/>
      <c r="GD22" s="214"/>
      <c r="GE22" s="214"/>
      <c r="GF22" s="214"/>
      <c r="GG22" s="214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  <c r="GT22" s="214"/>
      <c r="GU22" s="214"/>
      <c r="GV22" s="214"/>
      <c r="GW22" s="214"/>
      <c r="GX22" s="214"/>
      <c r="GY22" s="214"/>
      <c r="GZ22" s="214"/>
      <c r="HA22" s="214"/>
      <c r="HB22" s="214"/>
      <c r="HC22" s="214"/>
      <c r="HD22" s="214"/>
      <c r="HE22" s="214"/>
      <c r="HF22" s="214"/>
      <c r="HG22" s="214"/>
      <c r="HH22" s="214"/>
      <c r="HI22" s="214"/>
      <c r="HJ22" s="214"/>
      <c r="HK22" s="214"/>
      <c r="HL22" s="214"/>
      <c r="HM22" s="214"/>
      <c r="HN22" s="214"/>
      <c r="HO22" s="214"/>
      <c r="HP22" s="214"/>
      <c r="HQ22" s="214"/>
      <c r="HR22" s="214"/>
      <c r="HS22" s="214"/>
      <c r="HT22" s="214"/>
      <c r="HU22" s="214"/>
      <c r="HV22" s="214"/>
      <c r="HW22" s="214"/>
      <c r="HX22" s="214"/>
      <c r="HY22" s="214"/>
      <c r="HZ22" s="214"/>
      <c r="IA22" s="214"/>
      <c r="IB22" s="214"/>
      <c r="IC22" s="214"/>
      <c r="ID22" s="214"/>
      <c r="IE22" s="214"/>
      <c r="IF22" s="214"/>
      <c r="IG22" s="214"/>
      <c r="IH22" s="214"/>
      <c r="II22" s="214"/>
      <c r="IJ22" s="214"/>
      <c r="IK22" s="214"/>
      <c r="IL22" s="214"/>
      <c r="IM22" s="214"/>
      <c r="IN22" s="214"/>
      <c r="IO22" s="214"/>
      <c r="IP22" s="214"/>
      <c r="IQ22" s="214"/>
      <c r="IR22" s="214"/>
      <c r="IS22" s="214"/>
      <c r="IT22" s="214"/>
      <c r="IU22" s="214"/>
      <c r="IV22" s="214"/>
    </row>
    <row r="23" spans="1:256" s="193" customFormat="1" ht="21" customHeight="1">
      <c r="A23" s="205"/>
      <c r="B23" s="203"/>
      <c r="C23" s="207" t="s">
        <v>67</v>
      </c>
      <c r="D23" s="203"/>
      <c r="E23" s="202" t="s">
        <v>68</v>
      </c>
      <c r="F23" s="203"/>
      <c r="G23" s="208"/>
      <c r="H23" s="203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  <c r="DO23" s="214"/>
      <c r="DP23" s="214"/>
      <c r="DQ23" s="214"/>
      <c r="DR23" s="214"/>
      <c r="DS23" s="214"/>
      <c r="DT23" s="214"/>
      <c r="DU23" s="214"/>
      <c r="DV23" s="214"/>
      <c r="DW23" s="214"/>
      <c r="DX23" s="214"/>
      <c r="DY23" s="214"/>
      <c r="DZ23" s="214"/>
      <c r="EA23" s="214"/>
      <c r="EB23" s="214"/>
      <c r="EC23" s="214"/>
      <c r="ED23" s="214"/>
      <c r="EE23" s="214"/>
      <c r="EF23" s="214"/>
      <c r="EG23" s="214"/>
      <c r="EH23" s="214"/>
      <c r="EI23" s="214"/>
      <c r="EJ23" s="214"/>
      <c r="EK23" s="214"/>
      <c r="EL23" s="214"/>
      <c r="EM23" s="214"/>
      <c r="EN23" s="214"/>
      <c r="EO23" s="214"/>
      <c r="EP23" s="214"/>
      <c r="EQ23" s="214"/>
      <c r="ER23" s="214"/>
      <c r="ES23" s="214"/>
      <c r="ET23" s="214"/>
      <c r="EU23" s="214"/>
      <c r="EV23" s="214"/>
      <c r="EW23" s="214"/>
      <c r="EX23" s="214"/>
      <c r="EY23" s="214"/>
      <c r="EZ23" s="214"/>
      <c r="FA23" s="214"/>
      <c r="FB23" s="214"/>
      <c r="FC23" s="214"/>
      <c r="FD23" s="214"/>
      <c r="FE23" s="214"/>
      <c r="FF23" s="214"/>
      <c r="FG23" s="214"/>
      <c r="FH23" s="214"/>
      <c r="FI23" s="214"/>
      <c r="FJ23" s="214"/>
      <c r="FK23" s="214"/>
      <c r="FL23" s="214"/>
      <c r="FM23" s="214"/>
      <c r="FN23" s="214"/>
      <c r="FO23" s="214"/>
      <c r="FP23" s="214"/>
      <c r="FQ23" s="214"/>
      <c r="FR23" s="214"/>
      <c r="FS23" s="214"/>
      <c r="FT23" s="214"/>
      <c r="FU23" s="214"/>
      <c r="FV23" s="214"/>
      <c r="FW23" s="214"/>
      <c r="FX23" s="214"/>
      <c r="FY23" s="214"/>
      <c r="FZ23" s="214"/>
      <c r="GA23" s="214"/>
      <c r="GB23" s="214"/>
      <c r="GC23" s="214"/>
      <c r="GD23" s="214"/>
      <c r="GE23" s="214"/>
      <c r="GF23" s="214"/>
      <c r="GG23" s="214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  <c r="GT23" s="214"/>
      <c r="GU23" s="214"/>
      <c r="GV23" s="214"/>
      <c r="GW23" s="214"/>
      <c r="GX23" s="214"/>
      <c r="GY23" s="214"/>
      <c r="GZ23" s="214"/>
      <c r="HA23" s="214"/>
      <c r="HB23" s="214"/>
      <c r="HC23" s="214"/>
      <c r="HD23" s="214"/>
      <c r="HE23" s="214"/>
      <c r="HF23" s="214"/>
      <c r="HG23" s="214"/>
      <c r="HH23" s="214"/>
      <c r="HI23" s="214"/>
      <c r="HJ23" s="214"/>
      <c r="HK23" s="214"/>
      <c r="HL23" s="214"/>
      <c r="HM23" s="214"/>
      <c r="HN23" s="214"/>
      <c r="HO23" s="214"/>
      <c r="HP23" s="214"/>
      <c r="HQ23" s="214"/>
      <c r="HR23" s="214"/>
      <c r="HS23" s="214"/>
      <c r="HT23" s="214"/>
      <c r="HU23" s="214"/>
      <c r="HV23" s="214"/>
      <c r="HW23" s="214"/>
      <c r="HX23" s="214"/>
      <c r="HY23" s="214"/>
      <c r="HZ23" s="214"/>
      <c r="IA23" s="214"/>
      <c r="IB23" s="214"/>
      <c r="IC23" s="214"/>
      <c r="ID23" s="214"/>
      <c r="IE23" s="214"/>
      <c r="IF23" s="214"/>
      <c r="IG23" s="214"/>
      <c r="IH23" s="214"/>
      <c r="II23" s="214"/>
      <c r="IJ23" s="214"/>
      <c r="IK23" s="214"/>
      <c r="IL23" s="214"/>
      <c r="IM23" s="214"/>
      <c r="IN23" s="214"/>
      <c r="IO23" s="214"/>
      <c r="IP23" s="214"/>
      <c r="IQ23" s="214"/>
      <c r="IR23" s="214"/>
      <c r="IS23" s="214"/>
      <c r="IT23" s="214"/>
      <c r="IU23" s="214"/>
      <c r="IV23" s="214"/>
    </row>
    <row r="24" spans="1:256" s="193" customFormat="1" ht="21" customHeight="1">
      <c r="A24" s="178"/>
      <c r="B24" s="203"/>
      <c r="C24" s="207" t="s">
        <v>69</v>
      </c>
      <c r="D24" s="203"/>
      <c r="F24" s="203"/>
      <c r="G24" s="178"/>
      <c r="H24" s="203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214"/>
      <c r="DP24" s="214"/>
      <c r="DQ24" s="214"/>
      <c r="DR24" s="214"/>
      <c r="DS24" s="214"/>
      <c r="DT24" s="214"/>
      <c r="DU24" s="214"/>
      <c r="DV24" s="214"/>
      <c r="DW24" s="214"/>
      <c r="DX24" s="214"/>
      <c r="DY24" s="214"/>
      <c r="DZ24" s="214"/>
      <c r="EA24" s="214"/>
      <c r="EB24" s="214"/>
      <c r="EC24" s="214"/>
      <c r="ED24" s="214"/>
      <c r="EE24" s="214"/>
      <c r="EF24" s="214"/>
      <c r="EG24" s="214"/>
      <c r="EH24" s="214"/>
      <c r="EI24" s="214"/>
      <c r="EJ24" s="214"/>
      <c r="EK24" s="214"/>
      <c r="EL24" s="214"/>
      <c r="EM24" s="214"/>
      <c r="EN24" s="214"/>
      <c r="EO24" s="214"/>
      <c r="EP24" s="214"/>
      <c r="EQ24" s="214"/>
      <c r="ER24" s="214"/>
      <c r="ES24" s="214"/>
      <c r="ET24" s="214"/>
      <c r="EU24" s="214"/>
      <c r="EV24" s="214"/>
      <c r="EW24" s="214"/>
      <c r="EX24" s="214"/>
      <c r="EY24" s="214"/>
      <c r="EZ24" s="214"/>
      <c r="FA24" s="214"/>
      <c r="FB24" s="214"/>
      <c r="FC24" s="214"/>
      <c r="FD24" s="214"/>
      <c r="FE24" s="214"/>
      <c r="FF24" s="214"/>
      <c r="FG24" s="214"/>
      <c r="FH24" s="214"/>
      <c r="FI24" s="214"/>
      <c r="FJ24" s="214"/>
      <c r="FK24" s="214"/>
      <c r="FL24" s="214"/>
      <c r="FM24" s="214"/>
      <c r="FN24" s="214"/>
      <c r="FO24" s="214"/>
      <c r="FP24" s="214"/>
      <c r="FQ24" s="214"/>
      <c r="FR24" s="214"/>
      <c r="FS24" s="214"/>
      <c r="FT24" s="214"/>
      <c r="FU24" s="214"/>
      <c r="FV24" s="214"/>
      <c r="FW24" s="214"/>
      <c r="FX24" s="214"/>
      <c r="FY24" s="214"/>
      <c r="FZ24" s="214"/>
      <c r="GA24" s="214"/>
      <c r="GB24" s="214"/>
      <c r="GC24" s="214"/>
      <c r="GD24" s="214"/>
      <c r="GE24" s="214"/>
      <c r="GF24" s="214"/>
      <c r="GG24" s="214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</row>
    <row r="25" spans="1:256" s="193" customFormat="1" ht="21" customHeight="1">
      <c r="A25" s="178"/>
      <c r="B25" s="203"/>
      <c r="C25" s="209" t="s">
        <v>70</v>
      </c>
      <c r="D25" s="203"/>
      <c r="E25" s="208"/>
      <c r="F25" s="203"/>
      <c r="G25" s="178"/>
      <c r="H25" s="203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4"/>
      <c r="DP25" s="214"/>
      <c r="DQ25" s="214"/>
      <c r="DR25" s="214"/>
      <c r="DS25" s="214"/>
      <c r="DT25" s="214"/>
      <c r="DU25" s="214"/>
      <c r="DV25" s="214"/>
      <c r="DW25" s="214"/>
      <c r="DX25" s="214"/>
      <c r="DY25" s="214"/>
      <c r="DZ25" s="214"/>
      <c r="EA25" s="214"/>
      <c r="EB25" s="214"/>
      <c r="EC25" s="214"/>
      <c r="ED25" s="214"/>
      <c r="EE25" s="214"/>
      <c r="EF25" s="214"/>
      <c r="EG25" s="214"/>
      <c r="EH25" s="214"/>
      <c r="EI25" s="214"/>
      <c r="EJ25" s="214"/>
      <c r="EK25" s="214"/>
      <c r="EL25" s="214"/>
      <c r="EM25" s="214"/>
      <c r="EN25" s="214"/>
      <c r="EO25" s="214"/>
      <c r="EP25" s="214"/>
      <c r="EQ25" s="214"/>
      <c r="ER25" s="214"/>
      <c r="ES25" s="214"/>
      <c r="ET25" s="214"/>
      <c r="EU25" s="214"/>
      <c r="EV25" s="214"/>
      <c r="EW25" s="214"/>
      <c r="EX25" s="214"/>
      <c r="EY25" s="214"/>
      <c r="EZ25" s="214"/>
      <c r="FA25" s="214"/>
      <c r="FB25" s="214"/>
      <c r="FC25" s="214"/>
      <c r="FD25" s="214"/>
      <c r="FE25" s="214"/>
      <c r="FF25" s="214"/>
      <c r="FG25" s="214"/>
      <c r="FH25" s="214"/>
      <c r="FI25" s="214"/>
      <c r="FJ25" s="214"/>
      <c r="FK25" s="214"/>
      <c r="FL25" s="214"/>
      <c r="FM25" s="214"/>
      <c r="FN25" s="214"/>
      <c r="FO25" s="214"/>
      <c r="FP25" s="214"/>
      <c r="FQ25" s="214"/>
      <c r="FR25" s="214"/>
      <c r="FS25" s="214"/>
      <c r="FT25" s="214"/>
      <c r="FU25" s="214"/>
      <c r="FV25" s="214"/>
      <c r="FW25" s="214"/>
      <c r="FX25" s="214"/>
      <c r="FY25" s="214"/>
      <c r="FZ25" s="214"/>
      <c r="GA25" s="214"/>
      <c r="GB25" s="214"/>
      <c r="GC25" s="214"/>
      <c r="GD25" s="214"/>
      <c r="GE25" s="214"/>
      <c r="GF25" s="214"/>
      <c r="GG25" s="214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</row>
    <row r="26" spans="1:256" s="193" customFormat="1" ht="21" customHeight="1">
      <c r="A26" s="178"/>
      <c r="B26" s="203"/>
      <c r="C26" s="209" t="s">
        <v>71</v>
      </c>
      <c r="D26" s="203"/>
      <c r="E26" s="208"/>
      <c r="F26" s="203"/>
      <c r="G26" s="178"/>
      <c r="H26" s="203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  <c r="DO26" s="214"/>
      <c r="DP26" s="214"/>
      <c r="DQ26" s="214"/>
      <c r="DR26" s="214"/>
      <c r="DS26" s="214"/>
      <c r="DT26" s="214"/>
      <c r="DU26" s="214"/>
      <c r="DV26" s="214"/>
      <c r="DW26" s="214"/>
      <c r="DX26" s="214"/>
      <c r="DY26" s="214"/>
      <c r="DZ26" s="214"/>
      <c r="EA26" s="214"/>
      <c r="EB26" s="214"/>
      <c r="EC26" s="214"/>
      <c r="ED26" s="214"/>
      <c r="EE26" s="214"/>
      <c r="EF26" s="214"/>
      <c r="EG26" s="214"/>
      <c r="EH26" s="214"/>
      <c r="EI26" s="214"/>
      <c r="EJ26" s="214"/>
      <c r="EK26" s="214"/>
      <c r="EL26" s="214"/>
      <c r="EM26" s="214"/>
      <c r="EN26" s="214"/>
      <c r="EO26" s="214"/>
      <c r="EP26" s="214"/>
      <c r="EQ26" s="214"/>
      <c r="ER26" s="214"/>
      <c r="ES26" s="214"/>
      <c r="ET26" s="214"/>
      <c r="EU26" s="214"/>
      <c r="EV26" s="214"/>
      <c r="EW26" s="214"/>
      <c r="EX26" s="214"/>
      <c r="EY26" s="214"/>
      <c r="EZ26" s="214"/>
      <c r="FA26" s="214"/>
      <c r="FB26" s="214"/>
      <c r="FC26" s="214"/>
      <c r="FD26" s="214"/>
      <c r="FE26" s="214"/>
      <c r="FF26" s="214"/>
      <c r="FG26" s="214"/>
      <c r="FH26" s="214"/>
      <c r="FI26" s="214"/>
      <c r="FJ26" s="214"/>
      <c r="FK26" s="214"/>
      <c r="FL26" s="214"/>
      <c r="FM26" s="214"/>
      <c r="FN26" s="214"/>
      <c r="FO26" s="214"/>
      <c r="FP26" s="214"/>
      <c r="FQ26" s="214"/>
      <c r="FR26" s="214"/>
      <c r="FS26" s="214"/>
      <c r="FT26" s="214"/>
      <c r="FU26" s="214"/>
      <c r="FV26" s="214"/>
      <c r="FW26" s="214"/>
      <c r="FX26" s="214"/>
      <c r="FY26" s="214"/>
      <c r="FZ26" s="214"/>
      <c r="GA26" s="214"/>
      <c r="GB26" s="214"/>
      <c r="GC26" s="214"/>
      <c r="GD26" s="214"/>
      <c r="GE26" s="214"/>
      <c r="GF26" s="214"/>
      <c r="GG26" s="214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s="193" customFormat="1" ht="21" customHeight="1">
      <c r="A27" s="178"/>
      <c r="B27" s="203"/>
      <c r="C27" s="207" t="s">
        <v>72</v>
      </c>
      <c r="D27" s="203"/>
      <c r="E27" s="208"/>
      <c r="F27" s="203"/>
      <c r="G27" s="178"/>
      <c r="H27" s="203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4"/>
      <c r="EI27" s="214"/>
      <c r="EJ27" s="214"/>
      <c r="EK27" s="214"/>
      <c r="EL27" s="214"/>
      <c r="EM27" s="214"/>
      <c r="EN27" s="214"/>
      <c r="EO27" s="214"/>
      <c r="EP27" s="214"/>
      <c r="EQ27" s="214"/>
      <c r="ER27" s="214"/>
      <c r="ES27" s="214"/>
      <c r="ET27" s="214"/>
      <c r="EU27" s="214"/>
      <c r="EV27" s="214"/>
      <c r="EW27" s="214"/>
      <c r="EX27" s="214"/>
      <c r="EY27" s="214"/>
      <c r="EZ27" s="214"/>
      <c r="FA27" s="214"/>
      <c r="FB27" s="214"/>
      <c r="FC27" s="214"/>
      <c r="FD27" s="214"/>
      <c r="FE27" s="214"/>
      <c r="FF27" s="214"/>
      <c r="FG27" s="214"/>
      <c r="FH27" s="214"/>
      <c r="FI27" s="214"/>
      <c r="FJ27" s="214"/>
      <c r="FK27" s="214"/>
      <c r="FL27" s="214"/>
      <c r="FM27" s="214"/>
      <c r="FN27" s="214"/>
      <c r="FO27" s="214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s="193" customFormat="1" ht="21" customHeight="1">
      <c r="A28" s="178"/>
      <c r="B28" s="203"/>
      <c r="C28" s="210" t="s">
        <v>73</v>
      </c>
      <c r="D28" s="203"/>
      <c r="E28" s="208"/>
      <c r="F28" s="203"/>
      <c r="G28" s="178"/>
      <c r="H28" s="203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  <c r="DV28" s="214"/>
      <c r="DW28" s="214"/>
      <c r="DX28" s="214"/>
      <c r="DY28" s="214"/>
      <c r="DZ28" s="214"/>
      <c r="EA28" s="214"/>
      <c r="EB28" s="214"/>
      <c r="EC28" s="214"/>
      <c r="ED28" s="214"/>
      <c r="EE28" s="214"/>
      <c r="EF28" s="214"/>
      <c r="EG28" s="214"/>
      <c r="EH28" s="214"/>
      <c r="EI28" s="214"/>
      <c r="EJ28" s="214"/>
      <c r="EK28" s="214"/>
      <c r="EL28" s="214"/>
      <c r="EM28" s="214"/>
      <c r="EN28" s="214"/>
      <c r="EO28" s="214"/>
      <c r="EP28" s="214"/>
      <c r="EQ28" s="214"/>
      <c r="ER28" s="214"/>
      <c r="ES28" s="214"/>
      <c r="ET28" s="214"/>
      <c r="EU28" s="214"/>
      <c r="EV28" s="214"/>
      <c r="EW28" s="214"/>
      <c r="EX28" s="214"/>
      <c r="EY28" s="214"/>
      <c r="EZ28" s="214"/>
      <c r="FA28" s="214"/>
      <c r="FB28" s="214"/>
      <c r="FC28" s="214"/>
      <c r="FD28" s="214"/>
      <c r="FE28" s="214"/>
      <c r="FF28" s="214"/>
      <c r="FG28" s="214"/>
      <c r="FH28" s="214"/>
      <c r="FI28" s="214"/>
      <c r="FJ28" s="214"/>
      <c r="FK28" s="214"/>
      <c r="FL28" s="214"/>
      <c r="FM28" s="214"/>
      <c r="FN28" s="214"/>
      <c r="FO28" s="214"/>
      <c r="FP28" s="214"/>
      <c r="FQ28" s="214"/>
      <c r="FR28" s="214"/>
      <c r="FS28" s="214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</row>
    <row r="29" spans="1:256" s="193" customFormat="1" ht="21" customHeight="1">
      <c r="A29" s="178"/>
      <c r="B29" s="203"/>
      <c r="C29" s="207" t="s">
        <v>74</v>
      </c>
      <c r="D29" s="203"/>
      <c r="E29" s="208"/>
      <c r="F29" s="203"/>
      <c r="G29" s="178"/>
      <c r="H29" s="203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  <c r="DO29" s="214"/>
      <c r="DP29" s="214"/>
      <c r="DQ29" s="214"/>
      <c r="DR29" s="214"/>
      <c r="DS29" s="214"/>
      <c r="DT29" s="214"/>
      <c r="DU29" s="214"/>
      <c r="DV29" s="214"/>
      <c r="DW29" s="214"/>
      <c r="DX29" s="214"/>
      <c r="DY29" s="214"/>
      <c r="DZ29" s="214"/>
      <c r="EA29" s="214"/>
      <c r="EB29" s="214"/>
      <c r="EC29" s="214"/>
      <c r="ED29" s="214"/>
      <c r="EE29" s="214"/>
      <c r="EF29" s="214"/>
      <c r="EG29" s="214"/>
      <c r="EH29" s="214"/>
      <c r="EI29" s="214"/>
      <c r="EJ29" s="214"/>
      <c r="EK29" s="214"/>
      <c r="EL29" s="214"/>
      <c r="EM29" s="214"/>
      <c r="EN29" s="214"/>
      <c r="EO29" s="214"/>
      <c r="EP29" s="214"/>
      <c r="EQ29" s="214"/>
      <c r="ER29" s="214"/>
      <c r="ES29" s="214"/>
      <c r="ET29" s="214"/>
      <c r="EU29" s="214"/>
      <c r="EV29" s="214"/>
      <c r="EW29" s="214"/>
      <c r="EX29" s="214"/>
      <c r="EY29" s="214"/>
      <c r="EZ29" s="214"/>
      <c r="FA29" s="214"/>
      <c r="FB29" s="214"/>
      <c r="FC29" s="214"/>
      <c r="FD29" s="214"/>
      <c r="FE29" s="214"/>
      <c r="FF29" s="214"/>
      <c r="FG29" s="214"/>
      <c r="FH29" s="214"/>
      <c r="FI29" s="214"/>
      <c r="FJ29" s="214"/>
      <c r="FK29" s="214"/>
      <c r="FL29" s="214"/>
      <c r="FM29" s="214"/>
      <c r="FN29" s="214"/>
      <c r="FO29" s="214"/>
      <c r="FP29" s="214"/>
      <c r="FQ29" s="214"/>
      <c r="FR29" s="214"/>
      <c r="FS29" s="214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spans="1:256" s="193" customFormat="1" ht="21" customHeight="1">
      <c r="A30" s="178"/>
      <c r="B30" s="203"/>
      <c r="C30" s="207" t="s">
        <v>75</v>
      </c>
      <c r="D30" s="203"/>
      <c r="E30" s="208"/>
      <c r="F30" s="203"/>
      <c r="G30" s="178"/>
      <c r="H30" s="203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  <c r="DA30" s="214"/>
      <c r="DB30" s="214"/>
      <c r="DC30" s="214"/>
      <c r="DD30" s="214"/>
      <c r="DE30" s="214"/>
      <c r="DF30" s="214"/>
      <c r="DG30" s="214"/>
      <c r="DH30" s="214"/>
      <c r="DI30" s="214"/>
      <c r="DJ30" s="214"/>
      <c r="DK30" s="214"/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4"/>
      <c r="DW30" s="214"/>
      <c r="DX30" s="214"/>
      <c r="DY30" s="214"/>
      <c r="DZ30" s="214"/>
      <c r="EA30" s="214"/>
      <c r="EB30" s="214"/>
      <c r="EC30" s="214"/>
      <c r="ED30" s="214"/>
      <c r="EE30" s="214"/>
      <c r="EF30" s="214"/>
      <c r="EG30" s="214"/>
      <c r="EH30" s="214"/>
      <c r="EI30" s="214"/>
      <c r="EJ30" s="214"/>
      <c r="EK30" s="214"/>
      <c r="EL30" s="214"/>
      <c r="EM30" s="214"/>
      <c r="EN30" s="214"/>
      <c r="EO30" s="214"/>
      <c r="EP30" s="214"/>
      <c r="EQ30" s="214"/>
      <c r="ER30" s="214"/>
      <c r="ES30" s="214"/>
      <c r="ET30" s="214"/>
      <c r="EU30" s="214"/>
      <c r="EV30" s="214"/>
      <c r="EW30" s="214"/>
      <c r="EX30" s="214"/>
      <c r="EY30" s="214"/>
      <c r="EZ30" s="214"/>
      <c r="FA30" s="214"/>
      <c r="FB30" s="214"/>
      <c r="FC30" s="214"/>
      <c r="FD30" s="214"/>
      <c r="FE30" s="214"/>
      <c r="FF30" s="214"/>
      <c r="FG30" s="214"/>
      <c r="FH30" s="214"/>
      <c r="FI30" s="214"/>
      <c r="FJ30" s="214"/>
      <c r="FK30" s="214"/>
      <c r="FL30" s="214"/>
      <c r="FM30" s="214"/>
      <c r="FN30" s="214"/>
      <c r="FO30" s="214"/>
      <c r="FP30" s="214"/>
      <c r="FQ30" s="214"/>
      <c r="FR30" s="214"/>
      <c r="FS30" s="214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  <c r="II30" s="214"/>
      <c r="IJ30" s="214"/>
      <c r="IK30" s="214"/>
      <c r="IL30" s="214"/>
      <c r="IM30" s="214"/>
      <c r="IN30" s="214"/>
      <c r="IO30" s="214"/>
      <c r="IP30" s="214"/>
      <c r="IQ30" s="214"/>
      <c r="IR30" s="214"/>
      <c r="IS30" s="214"/>
      <c r="IT30" s="214"/>
      <c r="IU30" s="214"/>
      <c r="IV30" s="214"/>
    </row>
    <row r="31" spans="1:256" s="193" customFormat="1" ht="21" customHeight="1">
      <c r="A31" s="178"/>
      <c r="B31" s="203"/>
      <c r="C31" s="207" t="s">
        <v>76</v>
      </c>
      <c r="D31" s="203"/>
      <c r="E31" s="208"/>
      <c r="F31" s="203"/>
      <c r="G31" s="178"/>
      <c r="H31" s="203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4"/>
      <c r="DK31" s="214"/>
      <c r="DL31" s="214"/>
      <c r="DM31" s="214"/>
      <c r="DN31" s="214"/>
      <c r="DO31" s="214"/>
      <c r="DP31" s="214"/>
      <c r="DQ31" s="214"/>
      <c r="DR31" s="214"/>
      <c r="DS31" s="214"/>
      <c r="DT31" s="214"/>
      <c r="DU31" s="214"/>
      <c r="DV31" s="214"/>
      <c r="DW31" s="214"/>
      <c r="DX31" s="214"/>
      <c r="DY31" s="214"/>
      <c r="DZ31" s="214"/>
      <c r="EA31" s="214"/>
      <c r="EB31" s="214"/>
      <c r="EC31" s="214"/>
      <c r="ED31" s="214"/>
      <c r="EE31" s="214"/>
      <c r="EF31" s="214"/>
      <c r="EG31" s="214"/>
      <c r="EH31" s="214"/>
      <c r="EI31" s="214"/>
      <c r="EJ31" s="214"/>
      <c r="EK31" s="214"/>
      <c r="EL31" s="214"/>
      <c r="EM31" s="214"/>
      <c r="EN31" s="214"/>
      <c r="EO31" s="214"/>
      <c r="EP31" s="214"/>
      <c r="EQ31" s="214"/>
      <c r="ER31" s="214"/>
      <c r="ES31" s="214"/>
      <c r="ET31" s="214"/>
      <c r="EU31" s="214"/>
      <c r="EV31" s="214"/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  <c r="GT31" s="214"/>
      <c r="GU31" s="214"/>
      <c r="GV31" s="214"/>
      <c r="GW31" s="214"/>
      <c r="GX31" s="214"/>
      <c r="GY31" s="214"/>
      <c r="GZ31" s="214"/>
      <c r="HA31" s="214"/>
      <c r="HB31" s="214"/>
      <c r="HC31" s="214"/>
      <c r="HD31" s="214"/>
      <c r="HE31" s="214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  <c r="II31" s="214"/>
      <c r="IJ31" s="214"/>
      <c r="IK31" s="214"/>
      <c r="IL31" s="214"/>
      <c r="IM31" s="214"/>
      <c r="IN31" s="214"/>
      <c r="IO31" s="214"/>
      <c r="IP31" s="214"/>
      <c r="IQ31" s="214"/>
      <c r="IR31" s="214"/>
      <c r="IS31" s="214"/>
      <c r="IT31" s="214"/>
      <c r="IU31" s="214"/>
      <c r="IV31" s="214"/>
    </row>
    <row r="32" spans="1:256" s="193" customFormat="1" ht="21" customHeight="1">
      <c r="A32" s="178"/>
      <c r="B32" s="203"/>
      <c r="C32" s="207" t="s">
        <v>77</v>
      </c>
      <c r="D32" s="203"/>
      <c r="E32" s="208"/>
      <c r="F32" s="203"/>
      <c r="G32" s="178"/>
      <c r="H32" s="203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4"/>
      <c r="DF32" s="214"/>
      <c r="DG32" s="214"/>
      <c r="DH32" s="214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4"/>
      <c r="EN32" s="214"/>
      <c r="EO32" s="214"/>
      <c r="EP32" s="214"/>
      <c r="EQ32" s="214"/>
      <c r="ER32" s="214"/>
      <c r="ES32" s="214"/>
      <c r="ET32" s="214"/>
      <c r="EU32" s="214"/>
      <c r="EV32" s="214"/>
      <c r="EW32" s="214"/>
      <c r="EX32" s="214"/>
      <c r="EY32" s="214"/>
      <c r="EZ32" s="214"/>
      <c r="FA32" s="214"/>
      <c r="FB32" s="214"/>
      <c r="FC32" s="214"/>
      <c r="FD32" s="214"/>
      <c r="FE32" s="214"/>
      <c r="FF32" s="214"/>
      <c r="FG32" s="214"/>
      <c r="FH32" s="214"/>
      <c r="FI32" s="214"/>
      <c r="FJ32" s="214"/>
      <c r="FK32" s="214"/>
      <c r="FL32" s="214"/>
      <c r="FM32" s="214"/>
      <c r="FN32" s="214"/>
      <c r="FO32" s="214"/>
      <c r="FP32" s="214"/>
      <c r="FQ32" s="214"/>
      <c r="FR32" s="214"/>
      <c r="FS32" s="214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  <c r="GT32" s="214"/>
      <c r="GU32" s="214"/>
      <c r="GV32" s="214"/>
      <c r="GW32" s="214"/>
      <c r="GX32" s="214"/>
      <c r="GY32" s="214"/>
      <c r="GZ32" s="214"/>
      <c r="HA32" s="214"/>
      <c r="HB32" s="214"/>
      <c r="HC32" s="214"/>
      <c r="HD32" s="214"/>
      <c r="HE32" s="214"/>
      <c r="HF32" s="214"/>
      <c r="HG32" s="214"/>
      <c r="HH32" s="214"/>
      <c r="HI32" s="214"/>
      <c r="HJ32" s="214"/>
      <c r="HK32" s="214"/>
      <c r="HL32" s="214"/>
      <c r="HM32" s="214"/>
      <c r="HN32" s="214"/>
      <c r="HO32" s="214"/>
      <c r="HP32" s="214"/>
      <c r="HQ32" s="214"/>
      <c r="HR32" s="214"/>
      <c r="HS32" s="214"/>
      <c r="HT32" s="214"/>
      <c r="HU32" s="214"/>
      <c r="HV32" s="214"/>
      <c r="HW32" s="214"/>
      <c r="HX32" s="214"/>
      <c r="HY32" s="214"/>
      <c r="HZ32" s="214"/>
      <c r="IA32" s="214"/>
      <c r="IB32" s="214"/>
      <c r="IC32" s="214"/>
      <c r="ID32" s="214"/>
      <c r="IE32" s="214"/>
      <c r="IF32" s="214"/>
      <c r="IG32" s="214"/>
      <c r="IH32" s="214"/>
      <c r="II32" s="214"/>
      <c r="IJ32" s="214"/>
      <c r="IK32" s="214"/>
      <c r="IL32" s="214"/>
      <c r="IM32" s="214"/>
      <c r="IN32" s="214"/>
      <c r="IO32" s="214"/>
      <c r="IP32" s="214"/>
      <c r="IQ32" s="214"/>
      <c r="IR32" s="214"/>
      <c r="IS32" s="214"/>
      <c r="IT32" s="214"/>
      <c r="IU32" s="214"/>
      <c r="IV32" s="214"/>
    </row>
    <row r="33" spans="1:256" s="193" customFormat="1" ht="21" customHeight="1">
      <c r="A33" s="24" t="s">
        <v>78</v>
      </c>
      <c r="B33" s="199">
        <v>7893415.4299999997</v>
      </c>
      <c r="C33" s="85" t="s">
        <v>79</v>
      </c>
      <c r="D33" s="199">
        <v>7893415.4299999997</v>
      </c>
      <c r="E33" s="211" t="s">
        <v>79</v>
      </c>
      <c r="F33" s="199">
        <v>7893415.4299999997</v>
      </c>
      <c r="G33" s="211" t="s">
        <v>79</v>
      </c>
      <c r="H33" s="199">
        <v>7893415.4299999997</v>
      </c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  <c r="DA33" s="214"/>
      <c r="DB33" s="214"/>
      <c r="DC33" s="214"/>
      <c r="DD33" s="214"/>
      <c r="DE33" s="214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4"/>
      <c r="DU33" s="214"/>
      <c r="DV33" s="214"/>
      <c r="DW33" s="214"/>
      <c r="DX33" s="214"/>
      <c r="DY33" s="214"/>
      <c r="DZ33" s="214"/>
      <c r="EA33" s="214"/>
      <c r="EB33" s="214"/>
      <c r="EC33" s="214"/>
      <c r="ED33" s="214"/>
      <c r="EE33" s="214"/>
      <c r="EF33" s="214"/>
      <c r="EG33" s="214"/>
      <c r="EH33" s="214"/>
      <c r="EI33" s="214"/>
      <c r="EJ33" s="214"/>
      <c r="EK33" s="214"/>
      <c r="EL33" s="214"/>
      <c r="EM33" s="214"/>
      <c r="EN33" s="214"/>
      <c r="EO33" s="214"/>
      <c r="EP33" s="214"/>
      <c r="EQ33" s="214"/>
      <c r="ER33" s="214"/>
      <c r="ES33" s="214"/>
      <c r="ET33" s="214"/>
      <c r="EU33" s="214"/>
      <c r="EV33" s="214"/>
      <c r="EW33" s="214"/>
      <c r="EX33" s="214"/>
      <c r="EY33" s="214"/>
      <c r="EZ33" s="214"/>
      <c r="FA33" s="214"/>
      <c r="FB33" s="214"/>
      <c r="FC33" s="214"/>
      <c r="FD33" s="214"/>
      <c r="FE33" s="214"/>
      <c r="FF33" s="214"/>
      <c r="FG33" s="214"/>
      <c r="FH33" s="214"/>
      <c r="FI33" s="214"/>
      <c r="FJ33" s="214"/>
      <c r="FK33" s="214"/>
      <c r="FL33" s="214"/>
      <c r="FM33" s="214"/>
      <c r="FN33" s="214"/>
      <c r="FO33" s="214"/>
      <c r="FP33" s="214"/>
      <c r="FQ33" s="214"/>
      <c r="FR33" s="214"/>
      <c r="FS33" s="214"/>
      <c r="FT33" s="214"/>
      <c r="FU33" s="214"/>
      <c r="FV33" s="214"/>
      <c r="FW33" s="214"/>
      <c r="FX33" s="214"/>
      <c r="FY33" s="214"/>
      <c r="FZ33" s="214"/>
      <c r="GA33" s="214"/>
      <c r="GB33" s="214"/>
      <c r="GC33" s="214"/>
      <c r="GD33" s="214"/>
      <c r="GE33" s="214"/>
      <c r="GF33" s="214"/>
      <c r="GG33" s="214"/>
      <c r="GH33" s="214"/>
      <c r="GI33" s="214"/>
      <c r="GJ33" s="214"/>
      <c r="GK33" s="214"/>
      <c r="GL33" s="214"/>
      <c r="GM33" s="214"/>
      <c r="GN33" s="214"/>
      <c r="GO33" s="214"/>
      <c r="GP33" s="214"/>
      <c r="GQ33" s="214"/>
      <c r="GR33" s="214"/>
      <c r="GS33" s="214"/>
      <c r="GT33" s="214"/>
      <c r="GU33" s="214"/>
      <c r="GV33" s="214"/>
      <c r="GW33" s="214"/>
      <c r="GX33" s="214"/>
      <c r="GY33" s="214"/>
      <c r="GZ33" s="214"/>
      <c r="HA33" s="214"/>
      <c r="HB33" s="214"/>
      <c r="HC33" s="214"/>
      <c r="HD33" s="214"/>
      <c r="HE33" s="214"/>
      <c r="HF33" s="214"/>
      <c r="HG33" s="214"/>
      <c r="HH33" s="214"/>
      <c r="HI33" s="214"/>
      <c r="HJ33" s="214"/>
      <c r="HK33" s="214"/>
      <c r="HL33" s="214"/>
      <c r="HM33" s="214"/>
      <c r="HN33" s="214"/>
      <c r="HO33" s="214"/>
      <c r="HP33" s="214"/>
      <c r="HQ33" s="214"/>
      <c r="HR33" s="214"/>
      <c r="HS33" s="214"/>
      <c r="HT33" s="214"/>
      <c r="HU33" s="214"/>
      <c r="HV33" s="214"/>
      <c r="HW33" s="214"/>
      <c r="HX33" s="214"/>
      <c r="HY33" s="214"/>
      <c r="HZ33" s="214"/>
      <c r="IA33" s="214"/>
      <c r="IB33" s="214"/>
      <c r="IC33" s="214"/>
      <c r="ID33" s="214"/>
      <c r="IE33" s="214"/>
      <c r="IF33" s="214"/>
      <c r="IG33" s="214"/>
      <c r="IH33" s="214"/>
      <c r="II33" s="214"/>
      <c r="IJ33" s="214"/>
      <c r="IK33" s="214"/>
      <c r="IL33" s="214"/>
      <c r="IM33" s="214"/>
      <c r="IN33" s="214"/>
      <c r="IO33" s="214"/>
      <c r="IP33" s="214"/>
      <c r="IQ33" s="214"/>
      <c r="IR33" s="214"/>
      <c r="IS33" s="214"/>
      <c r="IT33" s="214"/>
      <c r="IU33" s="214"/>
      <c r="IV33" s="214"/>
    </row>
    <row r="34" spans="1:256" s="193" customFormat="1" ht="21" customHeight="1">
      <c r="A34" s="178" t="s">
        <v>80</v>
      </c>
      <c r="B34" s="212"/>
      <c r="C34" s="178"/>
      <c r="D34" s="212"/>
      <c r="E34" s="200" t="s">
        <v>81</v>
      </c>
      <c r="F34" s="212"/>
      <c r="G34" s="208"/>
      <c r="H34" s="212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  <c r="GT34" s="214"/>
      <c r="GU34" s="214"/>
      <c r="GV34" s="214"/>
      <c r="GW34" s="214"/>
      <c r="GX34" s="214"/>
      <c r="GY34" s="214"/>
      <c r="GZ34" s="214"/>
      <c r="HA34" s="214"/>
      <c r="HB34" s="214"/>
      <c r="HC34" s="214"/>
      <c r="HD34" s="214"/>
      <c r="HE34" s="214"/>
      <c r="HF34" s="214"/>
      <c r="HG34" s="214"/>
      <c r="HH34" s="214"/>
      <c r="HI34" s="214"/>
      <c r="HJ34" s="214"/>
      <c r="HK34" s="214"/>
      <c r="HL34" s="214"/>
      <c r="HM34" s="214"/>
      <c r="HN34" s="214"/>
      <c r="HO34" s="214"/>
      <c r="HP34" s="214"/>
      <c r="HQ34" s="214"/>
      <c r="HR34" s="214"/>
      <c r="HS34" s="214"/>
      <c r="HT34" s="214"/>
      <c r="HU34" s="214"/>
      <c r="HV34" s="214"/>
      <c r="HW34" s="214"/>
      <c r="HX34" s="214"/>
      <c r="HY34" s="214"/>
      <c r="HZ34" s="214"/>
      <c r="IA34" s="214"/>
      <c r="IB34" s="214"/>
      <c r="IC34" s="214"/>
      <c r="ID34" s="214"/>
      <c r="IE34" s="214"/>
      <c r="IF34" s="214"/>
      <c r="IG34" s="214"/>
      <c r="IH34" s="214"/>
      <c r="II34" s="214"/>
      <c r="IJ34" s="214"/>
      <c r="IK34" s="214"/>
      <c r="IL34" s="214"/>
      <c r="IM34" s="214"/>
      <c r="IN34" s="214"/>
      <c r="IO34" s="214"/>
      <c r="IP34" s="214"/>
      <c r="IQ34" s="214"/>
      <c r="IR34" s="214"/>
      <c r="IS34" s="214"/>
      <c r="IT34" s="214"/>
      <c r="IU34" s="214"/>
      <c r="IV34" s="214"/>
    </row>
    <row r="35" spans="1:256" s="193" customFormat="1" ht="21" customHeight="1">
      <c r="A35" s="178" t="s">
        <v>82</v>
      </c>
      <c r="B35" s="212"/>
      <c r="C35" s="178"/>
      <c r="D35" s="212"/>
      <c r="E35" s="213"/>
      <c r="F35" s="212"/>
      <c r="G35" s="213"/>
      <c r="H35" s="212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  <c r="GT35" s="214"/>
      <c r="GU35" s="214"/>
      <c r="GV35" s="214"/>
      <c r="GW35" s="214"/>
      <c r="GX35" s="214"/>
      <c r="GY35" s="214"/>
      <c r="GZ35" s="214"/>
      <c r="HA35" s="214"/>
      <c r="HB35" s="214"/>
      <c r="HC35" s="214"/>
      <c r="HD35" s="214"/>
      <c r="HE35" s="214"/>
      <c r="HF35" s="214"/>
      <c r="HG35" s="214"/>
      <c r="HH35" s="214"/>
      <c r="HI35" s="214"/>
      <c r="HJ35" s="214"/>
      <c r="HK35" s="214"/>
      <c r="HL35" s="214"/>
      <c r="HM35" s="214"/>
      <c r="HN35" s="214"/>
      <c r="HO35" s="214"/>
      <c r="HP35" s="214"/>
      <c r="HQ35" s="214"/>
      <c r="HR35" s="214"/>
      <c r="HS35" s="214"/>
      <c r="HT35" s="214"/>
      <c r="HU35" s="214"/>
      <c r="HV35" s="214"/>
      <c r="HW35" s="214"/>
      <c r="HX35" s="214"/>
      <c r="HY35" s="214"/>
      <c r="HZ35" s="214"/>
      <c r="IA35" s="214"/>
      <c r="IB35" s="214"/>
      <c r="IC35" s="214"/>
      <c r="ID35" s="214"/>
      <c r="IE35" s="214"/>
      <c r="IF35" s="214"/>
      <c r="IG35" s="214"/>
      <c r="IH35" s="214"/>
      <c r="II35" s="214"/>
      <c r="IJ35" s="214"/>
      <c r="IK35" s="214"/>
      <c r="IL35" s="214"/>
      <c r="IM35" s="214"/>
      <c r="IN35" s="214"/>
      <c r="IO35" s="214"/>
      <c r="IP35" s="214"/>
      <c r="IQ35" s="214"/>
      <c r="IR35" s="214"/>
      <c r="IS35" s="214"/>
      <c r="IT35" s="214"/>
      <c r="IU35" s="214"/>
      <c r="IV35" s="214"/>
    </row>
    <row r="36" spans="1:256" s="193" customFormat="1" ht="21" customHeight="1">
      <c r="A36" s="24" t="s">
        <v>83</v>
      </c>
      <c r="B36" s="199">
        <v>7893415.4299999997</v>
      </c>
      <c r="C36" s="85" t="s">
        <v>84</v>
      </c>
      <c r="D36" s="199">
        <v>7893415.4299999997</v>
      </c>
      <c r="E36" s="211" t="s">
        <v>84</v>
      </c>
      <c r="F36" s="199">
        <v>7893415.4299999997</v>
      </c>
      <c r="G36" s="211" t="s">
        <v>84</v>
      </c>
      <c r="H36" s="199">
        <v>7893415.4299999997</v>
      </c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  <c r="GT36" s="214"/>
      <c r="GU36" s="214"/>
      <c r="GV36" s="214"/>
      <c r="GW36" s="214"/>
      <c r="GX36" s="214"/>
      <c r="GY36" s="214"/>
      <c r="GZ36" s="214"/>
      <c r="HA36" s="214"/>
      <c r="HB36" s="214"/>
      <c r="HC36" s="214"/>
      <c r="HD36" s="214"/>
      <c r="HE36" s="214"/>
      <c r="HF36" s="214"/>
      <c r="HG36" s="214"/>
      <c r="HH36" s="214"/>
      <c r="HI36" s="214"/>
      <c r="HJ36" s="214"/>
      <c r="HK36" s="214"/>
      <c r="HL36" s="214"/>
      <c r="HM36" s="214"/>
      <c r="HN36" s="214"/>
      <c r="HO36" s="214"/>
      <c r="HP36" s="214"/>
      <c r="HQ36" s="214"/>
      <c r="HR36" s="214"/>
      <c r="HS36" s="214"/>
      <c r="HT36" s="214"/>
      <c r="HU36" s="214"/>
      <c r="HV36" s="214"/>
      <c r="HW36" s="214"/>
      <c r="HX36" s="214"/>
      <c r="HY36" s="214"/>
      <c r="HZ36" s="214"/>
      <c r="IA36" s="214"/>
      <c r="IB36" s="214"/>
      <c r="IC36" s="214"/>
      <c r="ID36" s="214"/>
      <c r="IE36" s="214"/>
      <c r="IF36" s="214"/>
      <c r="IG36" s="214"/>
      <c r="IH36" s="214"/>
      <c r="II36" s="214"/>
      <c r="IJ36" s="214"/>
      <c r="IK36" s="214"/>
      <c r="IL36" s="214"/>
      <c r="IM36" s="214"/>
      <c r="IN36" s="214"/>
      <c r="IO36" s="214"/>
      <c r="IP36" s="214"/>
      <c r="IQ36" s="214"/>
      <c r="IR36" s="214"/>
      <c r="IS36" s="214"/>
      <c r="IT36" s="214"/>
      <c r="IU36" s="214"/>
      <c r="IV36" s="214"/>
    </row>
    <row r="37" spans="1:256" ht="18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  <c r="IU37" s="34"/>
      <c r="IV37" s="34"/>
    </row>
    <row r="38" spans="1:256" ht="11.2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</row>
    <row r="39" spans="1:256" ht="11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  <c r="IR39" s="34"/>
      <c r="IS39" s="34"/>
      <c r="IT39" s="34"/>
      <c r="IU39" s="34"/>
      <c r="IV39" s="34"/>
    </row>
    <row r="40" spans="1:256" ht="11.2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34"/>
      <c r="IT40" s="34"/>
      <c r="IU40" s="34"/>
      <c r="IV40" s="34"/>
    </row>
    <row r="41" spans="1:256" ht="11.2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34"/>
      <c r="IT41" s="34"/>
      <c r="IU41" s="34"/>
      <c r="IV41" s="34"/>
    </row>
    <row r="42" spans="1:256" ht="11.2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  <c r="IV42" s="34"/>
    </row>
  </sheetData>
  <sheetProtection formatCells="0" formatColumns="0" formatRows="0"/>
  <mergeCells count="1">
    <mergeCell ref="A3:C3"/>
  </mergeCells>
  <phoneticPr fontId="20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topLeftCell="A4" zoomScale="115" zoomScaleNormal="115" workbookViewId="0">
      <selection activeCell="C17" sqref="C17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27"/>
      <c r="L1" s="114"/>
      <c r="M1" s="115"/>
      <c r="N1" s="115"/>
      <c r="O1" s="115"/>
      <c r="P1" s="160" t="s">
        <v>249</v>
      </c>
    </row>
    <row r="2" spans="1:16" ht="20.25">
      <c r="A2" s="216" t="s">
        <v>250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1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27"/>
      <c r="L3" s="117"/>
      <c r="M3" s="115"/>
      <c r="N3" s="115"/>
      <c r="O3" s="115"/>
      <c r="P3" s="116" t="s">
        <v>87</v>
      </c>
    </row>
    <row r="4" spans="1:16" s="32" customFormat="1" ht="12">
      <c r="A4" s="218" t="s">
        <v>109</v>
      </c>
      <c r="B4" s="218" t="s">
        <v>88</v>
      </c>
      <c r="C4" s="218" t="s">
        <v>251</v>
      </c>
      <c r="D4" s="218" t="s">
        <v>252</v>
      </c>
      <c r="E4" s="229" t="s">
        <v>111</v>
      </c>
      <c r="F4" s="218" t="s">
        <v>91</v>
      </c>
      <c r="G4" s="218"/>
      <c r="H4" s="218"/>
      <c r="I4" s="225" t="s">
        <v>92</v>
      </c>
      <c r="J4" s="219" t="s">
        <v>93</v>
      </c>
      <c r="K4" s="219" t="s">
        <v>94</v>
      </c>
      <c r="L4" s="219"/>
      <c r="M4" s="219" t="s">
        <v>95</v>
      </c>
      <c r="N4" s="218" t="s">
        <v>96</v>
      </c>
      <c r="O4" s="218" t="s">
        <v>97</v>
      </c>
      <c r="P4" s="250" t="s">
        <v>98</v>
      </c>
    </row>
    <row r="5" spans="1:16" s="32" customFormat="1" ht="12">
      <c r="A5" s="218"/>
      <c r="B5" s="218"/>
      <c r="C5" s="218"/>
      <c r="D5" s="218"/>
      <c r="E5" s="231"/>
      <c r="F5" s="221" t="s">
        <v>112</v>
      </c>
      <c r="G5" s="222" t="s">
        <v>100</v>
      </c>
      <c r="H5" s="223" t="s">
        <v>101</v>
      </c>
      <c r="I5" s="218"/>
      <c r="J5" s="219"/>
      <c r="K5" s="219"/>
      <c r="L5" s="219"/>
      <c r="M5" s="219"/>
      <c r="N5" s="218"/>
      <c r="O5" s="218"/>
      <c r="P5" s="251"/>
    </row>
    <row r="6" spans="1:16" s="32" customFormat="1" ht="39" customHeight="1">
      <c r="A6" s="218"/>
      <c r="B6" s="218"/>
      <c r="C6" s="218"/>
      <c r="D6" s="218"/>
      <c r="E6" s="231"/>
      <c r="F6" s="219"/>
      <c r="G6" s="220"/>
      <c r="H6" s="245"/>
      <c r="I6" s="218"/>
      <c r="J6" s="219"/>
      <c r="K6" s="125" t="s">
        <v>102</v>
      </c>
      <c r="L6" s="125" t="s">
        <v>103</v>
      </c>
      <c r="M6" s="219"/>
      <c r="N6" s="218"/>
      <c r="O6" s="218"/>
      <c r="P6" s="226"/>
    </row>
    <row r="7" spans="1:16" s="32" customFormat="1" ht="23.1" customHeight="1">
      <c r="A7" s="25"/>
      <c r="B7" s="26" t="s">
        <v>106</v>
      </c>
      <c r="C7" s="27" t="s">
        <v>105</v>
      </c>
      <c r="D7" s="108"/>
      <c r="E7" s="152">
        <v>0</v>
      </c>
      <c r="F7" s="158"/>
      <c r="G7" s="159"/>
      <c r="H7" s="158"/>
      <c r="I7" s="159"/>
      <c r="J7" s="159"/>
      <c r="K7" s="159"/>
      <c r="L7" s="159"/>
      <c r="M7" s="159"/>
      <c r="N7" s="159"/>
      <c r="O7" s="159"/>
      <c r="P7" s="159"/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0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="115" zoomScaleNormal="115" workbookViewId="0">
      <selection activeCell="C12" sqref="C12"/>
    </sheetView>
  </sheetViews>
  <sheetFormatPr defaultColWidth="9.1640625" defaultRowHeight="11.25"/>
  <cols>
    <col min="1" max="1" width="23.1640625" style="17" customWidth="1"/>
    <col min="2" max="2" width="20.1640625" style="17" customWidth="1"/>
    <col min="3" max="3" width="57.1640625" style="17" customWidth="1"/>
    <col min="4" max="4" width="12.1640625" style="17" customWidth="1"/>
    <col min="5" max="17" width="9.1640625" style="17" customWidth="1"/>
    <col min="18" max="18" width="10.33203125" style="17" customWidth="1"/>
    <col min="19" max="21" width="9.1640625" style="17" customWidth="1"/>
    <col min="22" max="22" width="6.83203125" style="17" customWidth="1"/>
    <col min="23" max="16384" width="9.1640625" style="17"/>
  </cols>
  <sheetData>
    <row r="1" spans="1:22" ht="24.7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8"/>
      <c r="Q1" s="128"/>
      <c r="R1" s="128"/>
      <c r="S1" s="127"/>
      <c r="T1" s="127"/>
      <c r="U1" s="130" t="s">
        <v>253</v>
      </c>
      <c r="V1" s="127"/>
    </row>
    <row r="2" spans="1:22" ht="24.75" customHeight="1">
      <c r="A2" s="216" t="s">
        <v>254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127"/>
    </row>
    <row r="3" spans="1:22" s="16" customFormat="1" ht="24.75" customHeight="1">
      <c r="A3" s="124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9"/>
      <c r="Q3" s="129"/>
      <c r="R3" s="129"/>
      <c r="S3" s="131"/>
      <c r="T3" s="228" t="s">
        <v>87</v>
      </c>
      <c r="U3" s="228"/>
      <c r="V3" s="131"/>
    </row>
    <row r="4" spans="1:22" s="16" customFormat="1" ht="24.75" customHeight="1">
      <c r="A4" s="238" t="s">
        <v>109</v>
      </c>
      <c r="B4" s="224" t="s">
        <v>88</v>
      </c>
      <c r="C4" s="230" t="s">
        <v>110</v>
      </c>
      <c r="D4" s="229" t="s">
        <v>111</v>
      </c>
      <c r="E4" s="218" t="s">
        <v>169</v>
      </c>
      <c r="F4" s="218"/>
      <c r="G4" s="218"/>
      <c r="H4" s="224"/>
      <c r="I4" s="218" t="s">
        <v>170</v>
      </c>
      <c r="J4" s="218"/>
      <c r="K4" s="218"/>
      <c r="L4" s="218"/>
      <c r="M4" s="218"/>
      <c r="N4" s="218"/>
      <c r="O4" s="218"/>
      <c r="P4" s="218"/>
      <c r="Q4" s="218"/>
      <c r="R4" s="218"/>
      <c r="S4" s="225" t="s">
        <v>255</v>
      </c>
      <c r="T4" s="226" t="s">
        <v>172</v>
      </c>
      <c r="U4" s="221" t="s">
        <v>173</v>
      </c>
      <c r="V4" s="131"/>
    </row>
    <row r="5" spans="1:22" s="16" customFormat="1" ht="24.75" customHeight="1">
      <c r="A5" s="238"/>
      <c r="B5" s="224"/>
      <c r="C5" s="230"/>
      <c r="D5" s="231"/>
      <c r="E5" s="226" t="s">
        <v>146</v>
      </c>
      <c r="F5" s="226" t="s">
        <v>175</v>
      </c>
      <c r="G5" s="226" t="s">
        <v>176</v>
      </c>
      <c r="H5" s="226" t="s">
        <v>177</v>
      </c>
      <c r="I5" s="226" t="s">
        <v>146</v>
      </c>
      <c r="J5" s="241" t="s">
        <v>178</v>
      </c>
      <c r="K5" s="243" t="s">
        <v>179</v>
      </c>
      <c r="L5" s="241" t="s">
        <v>180</v>
      </c>
      <c r="M5" s="243" t="s">
        <v>181</v>
      </c>
      <c r="N5" s="226" t="s">
        <v>182</v>
      </c>
      <c r="O5" s="226" t="s">
        <v>183</v>
      </c>
      <c r="P5" s="226" t="s">
        <v>184</v>
      </c>
      <c r="Q5" s="226" t="s">
        <v>185</v>
      </c>
      <c r="R5" s="226" t="s">
        <v>186</v>
      </c>
      <c r="S5" s="218"/>
      <c r="T5" s="218"/>
      <c r="U5" s="219"/>
      <c r="V5" s="131"/>
    </row>
    <row r="6" spans="1:22" s="16" customFormat="1" ht="30.75" customHeight="1">
      <c r="A6" s="238"/>
      <c r="B6" s="224"/>
      <c r="C6" s="230"/>
      <c r="D6" s="231"/>
      <c r="E6" s="218"/>
      <c r="F6" s="218"/>
      <c r="G6" s="218"/>
      <c r="H6" s="218"/>
      <c r="I6" s="218"/>
      <c r="J6" s="242"/>
      <c r="K6" s="241"/>
      <c r="L6" s="242"/>
      <c r="M6" s="241"/>
      <c r="N6" s="218"/>
      <c r="O6" s="218"/>
      <c r="P6" s="218"/>
      <c r="Q6" s="218"/>
      <c r="R6" s="218"/>
      <c r="S6" s="218"/>
      <c r="T6" s="218"/>
      <c r="U6" s="219"/>
      <c r="V6" s="131"/>
    </row>
    <row r="7" spans="1:22" s="16" customFormat="1" ht="23.1" customHeight="1">
      <c r="A7" s="22"/>
      <c r="B7" s="27">
        <v>904001</v>
      </c>
      <c r="C7" s="27" t="s">
        <v>105</v>
      </c>
      <c r="D7" s="126">
        <v>0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31"/>
    </row>
    <row r="8" spans="1:22" ht="18.95" customHeight="1">
      <c r="A8" s="155"/>
      <c r="B8" s="155"/>
      <c r="C8" s="156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7"/>
      <c r="T8" s="127"/>
      <c r="U8" s="134"/>
      <c r="V8" s="127"/>
    </row>
    <row r="9" spans="1:22" ht="18.95" customHeight="1">
      <c r="A9" s="155"/>
      <c r="B9" s="155"/>
      <c r="C9" s="156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7"/>
      <c r="T9" s="127"/>
      <c r="U9" s="134"/>
      <c r="V9" s="127"/>
    </row>
    <row r="10" spans="1:22" ht="18.95" customHeight="1">
      <c r="A10" s="155"/>
      <c r="B10" s="155"/>
      <c r="C10" s="156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7"/>
      <c r="T10" s="127"/>
      <c r="U10" s="134"/>
      <c r="V10" s="127"/>
    </row>
    <row r="11" spans="1:22" ht="18.95" customHeight="1">
      <c r="A11" s="155"/>
      <c r="B11" s="155"/>
      <c r="C11" s="156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7"/>
      <c r="T11" s="127"/>
      <c r="U11" s="134"/>
      <c r="V11" s="127"/>
    </row>
    <row r="12" spans="1:22" ht="18.95" customHeight="1">
      <c r="A12" s="155"/>
      <c r="B12" s="155"/>
      <c r="C12" s="156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7"/>
      <c r="T12" s="127"/>
      <c r="U12" s="134"/>
      <c r="V12" s="127"/>
    </row>
    <row r="13" spans="1:22" ht="18.95" customHeight="1">
      <c r="A13" s="155"/>
      <c r="B13" s="155"/>
      <c r="C13" s="156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7"/>
      <c r="T13" s="127"/>
      <c r="U13" s="134"/>
      <c r="V13" s="127"/>
    </row>
    <row r="14" spans="1:22" ht="18.95" customHeight="1">
      <c r="A14" s="155"/>
      <c r="B14" s="155"/>
      <c r="C14" s="156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7"/>
      <c r="T14" s="127"/>
      <c r="U14" s="134"/>
      <c r="V14" s="127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0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zoomScale="115" zoomScaleNormal="115" workbookViewId="0">
      <selection activeCell="D14" sqref="D14"/>
    </sheetView>
  </sheetViews>
  <sheetFormatPr defaultColWidth="9.1640625" defaultRowHeight="11.25"/>
  <cols>
    <col min="1" max="1" width="22.5" style="17" customWidth="1"/>
    <col min="2" max="2" width="16" style="17" customWidth="1"/>
    <col min="3" max="3" width="57.5" style="17" customWidth="1"/>
    <col min="4" max="4" width="35.6640625" style="17" customWidth="1"/>
    <col min="5" max="9" width="22" style="17" customWidth="1"/>
    <col min="10" max="22" width="9.1640625" style="17" customWidth="1"/>
    <col min="23" max="23" width="6.83203125" style="17" customWidth="1"/>
    <col min="24" max="16384" width="9.1640625" style="17"/>
  </cols>
  <sheetData>
    <row r="1" spans="1:10" ht="12">
      <c r="I1" s="96" t="s">
        <v>256</v>
      </c>
    </row>
    <row r="2" spans="1:10" s="149" customFormat="1" ht="38.85" customHeight="1">
      <c r="A2" s="253" t="s">
        <v>257</v>
      </c>
      <c r="B2" s="253"/>
      <c r="C2" s="253"/>
      <c r="D2" s="253"/>
      <c r="E2" s="253"/>
      <c r="F2" s="253"/>
      <c r="G2" s="253"/>
      <c r="H2" s="253"/>
      <c r="I2" s="253"/>
    </row>
    <row r="3" spans="1:10" s="149" customFormat="1" ht="24.2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</row>
    <row r="4" spans="1:10" s="150" customFormat="1" ht="16.350000000000001" customHeight="1">
      <c r="H4" s="255" t="s">
        <v>87</v>
      </c>
      <c r="I4" s="255"/>
    </row>
    <row r="5" spans="1:10" s="150" customFormat="1" ht="25.15" customHeight="1">
      <c r="A5" s="256" t="s">
        <v>109</v>
      </c>
      <c r="B5" s="257" t="s">
        <v>88</v>
      </c>
      <c r="C5" s="256" t="s">
        <v>110</v>
      </c>
      <c r="D5" s="256" t="s">
        <v>146</v>
      </c>
      <c r="E5" s="256" t="s">
        <v>258</v>
      </c>
      <c r="F5" s="256"/>
      <c r="G5" s="256"/>
      <c r="H5" s="256"/>
      <c r="I5" s="256" t="s">
        <v>170</v>
      </c>
      <c r="J5" s="154"/>
    </row>
    <row r="6" spans="1:10" s="150" customFormat="1" ht="25.9" customHeight="1">
      <c r="A6" s="256"/>
      <c r="B6" s="258"/>
      <c r="C6" s="256"/>
      <c r="D6" s="256"/>
      <c r="E6" s="256" t="s">
        <v>259</v>
      </c>
      <c r="F6" s="256" t="s">
        <v>260</v>
      </c>
      <c r="G6" s="256"/>
      <c r="H6" s="256" t="s">
        <v>261</v>
      </c>
      <c r="I6" s="256"/>
    </row>
    <row r="7" spans="1:10" s="150" customFormat="1" ht="35.450000000000003" customHeight="1">
      <c r="A7" s="256"/>
      <c r="B7" s="259"/>
      <c r="C7" s="256"/>
      <c r="D7" s="256"/>
      <c r="E7" s="256"/>
      <c r="F7" s="151" t="s">
        <v>175</v>
      </c>
      <c r="G7" s="151" t="s">
        <v>177</v>
      </c>
      <c r="H7" s="256"/>
      <c r="I7" s="256"/>
    </row>
    <row r="8" spans="1:10" s="150" customFormat="1" ht="26.1" customHeight="1">
      <c r="A8" s="22"/>
      <c r="B8" s="27">
        <v>904001</v>
      </c>
      <c r="C8" s="27" t="s">
        <v>105</v>
      </c>
      <c r="D8" s="152">
        <v>0</v>
      </c>
      <c r="E8" s="153"/>
      <c r="F8" s="153"/>
      <c r="G8" s="153"/>
      <c r="H8" s="153"/>
      <c r="I8" s="153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0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zoomScale="145" zoomScaleNormal="145" workbookViewId="0">
      <selection activeCell="B14" sqref="B14"/>
    </sheetView>
  </sheetViews>
  <sheetFormatPr defaultColWidth="9" defaultRowHeight="11.25"/>
  <cols>
    <col min="1" max="1" width="37.1640625" style="17" customWidth="1"/>
    <col min="2" max="2" width="32.1640625" style="17" customWidth="1"/>
    <col min="3" max="3" width="33" style="17" customWidth="1"/>
    <col min="4" max="16384" width="9" style="17"/>
  </cols>
  <sheetData>
    <row r="1" spans="1:3" ht="12">
      <c r="C1" s="96" t="s">
        <v>262</v>
      </c>
    </row>
    <row r="2" spans="1:3" ht="24" customHeight="1">
      <c r="A2" s="237" t="s">
        <v>263</v>
      </c>
      <c r="B2" s="237"/>
      <c r="C2" s="237"/>
    </row>
    <row r="3" spans="1:3" ht="18" customHeight="1">
      <c r="A3" s="237"/>
      <c r="B3" s="237"/>
      <c r="C3" s="237"/>
    </row>
    <row r="4" spans="1:3" s="16" customFormat="1" ht="18" customHeight="1">
      <c r="A4" s="142" t="s">
        <v>264</v>
      </c>
      <c r="B4" s="143"/>
      <c r="C4" s="144" t="s">
        <v>87</v>
      </c>
    </row>
    <row r="5" spans="1:3" s="16" customFormat="1" ht="25.5" customHeight="1">
      <c r="A5" s="145" t="s">
        <v>265</v>
      </c>
      <c r="B5" s="145" t="s">
        <v>266</v>
      </c>
      <c r="C5" s="145" t="s">
        <v>267</v>
      </c>
    </row>
    <row r="6" spans="1:3" s="16" customFormat="1" ht="25.5" customHeight="1">
      <c r="A6" s="145" t="s">
        <v>146</v>
      </c>
      <c r="B6" s="146">
        <v>156000</v>
      </c>
      <c r="C6" s="55"/>
    </row>
    <row r="7" spans="1:3" s="141" customFormat="1" ht="25.5" customHeight="1">
      <c r="A7" s="147" t="s">
        <v>268</v>
      </c>
      <c r="B7" s="146">
        <v>0</v>
      </c>
      <c r="C7" s="147"/>
    </row>
    <row r="8" spans="1:3" s="141" customFormat="1" ht="25.5" customHeight="1">
      <c r="A8" s="147" t="s">
        <v>269</v>
      </c>
      <c r="B8" s="146">
        <v>156000</v>
      </c>
      <c r="C8" s="147"/>
    </row>
    <row r="9" spans="1:3" s="141" customFormat="1" ht="25.5" customHeight="1">
      <c r="A9" s="147" t="s">
        <v>270</v>
      </c>
      <c r="B9" s="148">
        <v>0</v>
      </c>
      <c r="C9" s="147"/>
    </row>
    <row r="10" spans="1:3" s="141" customFormat="1" ht="25.5" customHeight="1">
      <c r="A10" s="147" t="s">
        <v>271</v>
      </c>
      <c r="B10" s="148">
        <v>0</v>
      </c>
      <c r="C10" s="147"/>
    </row>
    <row r="11" spans="1:3" s="141" customFormat="1" ht="25.5" customHeight="1">
      <c r="A11" s="147" t="s">
        <v>272</v>
      </c>
      <c r="B11" s="148">
        <v>0</v>
      </c>
      <c r="C11" s="147"/>
    </row>
    <row r="12" spans="1:3" ht="12">
      <c r="A12" s="16"/>
      <c r="B12" s="16"/>
      <c r="C12" s="16"/>
    </row>
  </sheetData>
  <sheetProtection formatCells="0" formatColumns="0" formatRows="0"/>
  <mergeCells count="1">
    <mergeCell ref="A2:C3"/>
  </mergeCells>
  <phoneticPr fontId="20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zoomScale="115" zoomScaleNormal="115" workbookViewId="0">
      <selection activeCell="C10" sqref="C10"/>
    </sheetView>
  </sheetViews>
  <sheetFormatPr defaultColWidth="9.33203125" defaultRowHeight="11.25"/>
  <cols>
    <col min="1" max="1" width="31.1640625" style="17" customWidth="1"/>
    <col min="2" max="2" width="33.6640625" style="17" customWidth="1"/>
    <col min="3" max="3" width="21.5" style="17" customWidth="1"/>
    <col min="4" max="4" width="21.33203125" style="17" customWidth="1"/>
    <col min="5" max="6" width="11" style="17" customWidth="1"/>
    <col min="7" max="8" width="10" style="17" customWidth="1"/>
    <col min="9" max="9" width="10.1640625" style="17" customWidth="1"/>
    <col min="10" max="10" width="11.6640625" style="17" customWidth="1"/>
    <col min="11" max="13" width="10.1640625" style="17" customWidth="1"/>
    <col min="14" max="14" width="6.83203125" style="17" customWidth="1"/>
    <col min="15" max="16" width="9.33203125" style="17"/>
    <col min="17" max="17" width="10.1640625" style="17" customWidth="1"/>
    <col min="18" max="20" width="9.33203125" style="17"/>
    <col min="21" max="21" width="9.83203125" style="17" customWidth="1"/>
    <col min="22" max="16384" width="9.33203125" style="17"/>
  </cols>
  <sheetData>
    <row r="1" spans="1:21" ht="23.1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15" t="s">
        <v>273</v>
      </c>
    </row>
    <row r="2" spans="1:21" ht="23.1" customHeight="1">
      <c r="A2" s="227" t="s">
        <v>274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1" ht="23.1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34"/>
      <c r="T3" s="134"/>
      <c r="U3" s="140" t="s">
        <v>87</v>
      </c>
    </row>
    <row r="4" spans="1:21" s="16" customFormat="1" ht="30.75" customHeight="1">
      <c r="A4" s="218" t="s">
        <v>89</v>
      </c>
      <c r="B4" s="218" t="s">
        <v>252</v>
      </c>
      <c r="C4" s="218" t="s">
        <v>275</v>
      </c>
      <c r="D4" s="224" t="s">
        <v>276</v>
      </c>
      <c r="E4" s="218" t="s">
        <v>277</v>
      </c>
      <c r="F4" s="218"/>
      <c r="G4" s="218"/>
      <c r="H4" s="218"/>
      <c r="I4" s="224" t="s">
        <v>278</v>
      </c>
      <c r="J4" s="239"/>
      <c r="K4" s="239"/>
      <c r="L4" s="239"/>
      <c r="M4" s="239"/>
      <c r="N4" s="239"/>
      <c r="O4" s="225"/>
      <c r="P4" s="218" t="s">
        <v>234</v>
      </c>
      <c r="Q4" s="218"/>
      <c r="R4" s="218" t="s">
        <v>279</v>
      </c>
      <c r="S4" s="218"/>
      <c r="T4" s="218"/>
      <c r="U4" s="218"/>
    </row>
    <row r="5" spans="1:21" s="16" customFormat="1" ht="30.75" customHeight="1">
      <c r="A5" s="218"/>
      <c r="B5" s="218"/>
      <c r="C5" s="218"/>
      <c r="D5" s="218"/>
      <c r="E5" s="219" t="s">
        <v>259</v>
      </c>
      <c r="F5" s="218" t="s">
        <v>280</v>
      </c>
      <c r="G5" s="218" t="s">
        <v>281</v>
      </c>
      <c r="H5" s="218" t="s">
        <v>282</v>
      </c>
      <c r="I5" s="250" t="s">
        <v>283</v>
      </c>
      <c r="J5" s="250" t="s">
        <v>284</v>
      </c>
      <c r="K5" s="250" t="s">
        <v>285</v>
      </c>
      <c r="L5" s="250" t="s">
        <v>286</v>
      </c>
      <c r="M5" s="250" t="s">
        <v>287</v>
      </c>
      <c r="N5" s="250" t="s">
        <v>96</v>
      </c>
      <c r="O5" s="250" t="s">
        <v>259</v>
      </c>
      <c r="P5" s="218" t="s">
        <v>288</v>
      </c>
      <c r="Q5" s="218" t="s">
        <v>289</v>
      </c>
      <c r="R5" s="218" t="s">
        <v>146</v>
      </c>
      <c r="S5" s="218" t="s">
        <v>290</v>
      </c>
      <c r="T5" s="250" t="s">
        <v>285</v>
      </c>
      <c r="U5" s="218" t="s">
        <v>291</v>
      </c>
    </row>
    <row r="6" spans="1:21" s="16" customFormat="1" ht="23.25" customHeight="1">
      <c r="A6" s="218"/>
      <c r="B6" s="218"/>
      <c r="C6" s="218"/>
      <c r="D6" s="218"/>
      <c r="E6" s="219"/>
      <c r="F6" s="218"/>
      <c r="G6" s="218"/>
      <c r="H6" s="218"/>
      <c r="I6" s="226"/>
      <c r="J6" s="226"/>
      <c r="K6" s="226"/>
      <c r="L6" s="226"/>
      <c r="M6" s="226"/>
      <c r="N6" s="226"/>
      <c r="O6" s="226"/>
      <c r="P6" s="218"/>
      <c r="Q6" s="218"/>
      <c r="R6" s="218"/>
      <c r="S6" s="218"/>
      <c r="T6" s="226"/>
      <c r="U6" s="218"/>
    </row>
    <row r="7" spans="1:21" s="133" customFormat="1" ht="23.1" customHeight="1">
      <c r="A7" s="135" t="s">
        <v>105</v>
      </c>
      <c r="B7" s="135" t="s">
        <v>292</v>
      </c>
      <c r="C7" s="136">
        <v>0</v>
      </c>
      <c r="D7" s="136">
        <v>0</v>
      </c>
      <c r="E7" s="137">
        <v>0</v>
      </c>
      <c r="F7" s="137">
        <v>0</v>
      </c>
      <c r="G7" s="137">
        <v>0</v>
      </c>
      <c r="H7" s="138">
        <v>0</v>
      </c>
      <c r="I7" s="137">
        <v>0</v>
      </c>
      <c r="J7" s="138">
        <v>0</v>
      </c>
      <c r="K7" s="137">
        <v>0</v>
      </c>
      <c r="L7" s="138">
        <v>0</v>
      </c>
      <c r="M7" s="137">
        <v>0</v>
      </c>
      <c r="N7" s="138">
        <v>0</v>
      </c>
      <c r="O7" s="137">
        <v>0</v>
      </c>
      <c r="P7" s="139" t="s">
        <v>293</v>
      </c>
      <c r="Q7" s="137">
        <v>0</v>
      </c>
      <c r="R7" s="138">
        <v>0</v>
      </c>
      <c r="S7" s="137">
        <v>0</v>
      </c>
      <c r="T7" s="138">
        <v>0</v>
      </c>
      <c r="U7" s="137">
        <v>0</v>
      </c>
    </row>
    <row r="8" spans="1:21" ht="23.1" customHeight="1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27"/>
    </row>
    <row r="9" spans="1:21" ht="23.1" customHeight="1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27"/>
    </row>
    <row r="10" spans="1:21" ht="23.1" customHeight="1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27"/>
    </row>
    <row r="11" spans="1:21" ht="23.1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27"/>
    </row>
    <row r="12" spans="1:21" ht="23.1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27"/>
    </row>
    <row r="13" spans="1:21" ht="23.1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27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0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topLeftCell="A5" zoomScale="115" zoomScaleNormal="115" workbookViewId="0">
      <selection activeCell="C12" sqref="C12"/>
    </sheetView>
  </sheetViews>
  <sheetFormatPr defaultColWidth="9.1640625" defaultRowHeight="11.25"/>
  <cols>
    <col min="1" max="1" width="21.6640625" style="17" customWidth="1"/>
    <col min="2" max="2" width="18.6640625" style="17" customWidth="1"/>
    <col min="3" max="3" width="59" style="17" customWidth="1"/>
    <col min="4" max="4" width="13.5" style="17" customWidth="1"/>
    <col min="5" max="21" width="9" style="17" customWidth="1"/>
    <col min="22" max="26" width="6.83203125" style="17" customWidth="1"/>
    <col min="27" max="16384" width="9.1640625" style="17"/>
  </cols>
  <sheetData>
    <row r="1" spans="1:26" ht="24.7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8"/>
      <c r="Q1" s="128"/>
      <c r="R1" s="128"/>
      <c r="S1" s="127"/>
      <c r="T1" s="127"/>
      <c r="U1" s="130" t="s">
        <v>294</v>
      </c>
      <c r="V1" s="127"/>
      <c r="W1" s="127"/>
      <c r="X1" s="127"/>
      <c r="Y1" s="127"/>
      <c r="Z1" s="127"/>
    </row>
    <row r="2" spans="1:26" ht="24.75" customHeight="1">
      <c r="A2" s="216" t="s">
        <v>295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127"/>
      <c r="W2" s="127"/>
      <c r="X2" s="127"/>
      <c r="Y2" s="127"/>
      <c r="Z2" s="127"/>
    </row>
    <row r="3" spans="1:26" s="16" customFormat="1" ht="24.75" customHeight="1">
      <c r="A3" s="124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9"/>
      <c r="Q3" s="129"/>
      <c r="R3" s="129"/>
      <c r="S3" s="131"/>
      <c r="T3" s="228" t="s">
        <v>87</v>
      </c>
      <c r="U3" s="228"/>
      <c r="V3" s="131"/>
      <c r="W3" s="131"/>
      <c r="X3" s="131"/>
      <c r="Y3" s="131"/>
      <c r="Z3" s="131"/>
    </row>
    <row r="4" spans="1:26" s="16" customFormat="1" ht="24.75" customHeight="1">
      <c r="A4" s="238" t="s">
        <v>109</v>
      </c>
      <c r="B4" s="218" t="s">
        <v>88</v>
      </c>
      <c r="C4" s="230" t="s">
        <v>296</v>
      </c>
      <c r="D4" s="220" t="s">
        <v>111</v>
      </c>
      <c r="E4" s="218" t="s">
        <v>169</v>
      </c>
      <c r="F4" s="218"/>
      <c r="G4" s="218"/>
      <c r="H4" s="224"/>
      <c r="I4" s="218" t="s">
        <v>170</v>
      </c>
      <c r="J4" s="218"/>
      <c r="K4" s="218"/>
      <c r="L4" s="218"/>
      <c r="M4" s="218"/>
      <c r="N4" s="218"/>
      <c r="O4" s="218"/>
      <c r="P4" s="218"/>
      <c r="Q4" s="218"/>
      <c r="R4" s="218"/>
      <c r="S4" s="225" t="s">
        <v>255</v>
      </c>
      <c r="T4" s="226" t="s">
        <v>172</v>
      </c>
      <c r="U4" s="221" t="s">
        <v>173</v>
      </c>
      <c r="V4" s="131"/>
      <c r="W4" s="131"/>
      <c r="X4" s="131"/>
      <c r="Y4" s="131"/>
      <c r="Z4" s="131"/>
    </row>
    <row r="5" spans="1:26" s="16" customFormat="1" ht="24.75" customHeight="1">
      <c r="A5" s="238"/>
      <c r="B5" s="218"/>
      <c r="C5" s="230"/>
      <c r="D5" s="219"/>
      <c r="E5" s="226" t="s">
        <v>146</v>
      </c>
      <c r="F5" s="226" t="s">
        <v>175</v>
      </c>
      <c r="G5" s="226" t="s">
        <v>176</v>
      </c>
      <c r="H5" s="226" t="s">
        <v>177</v>
      </c>
      <c r="I5" s="226" t="s">
        <v>146</v>
      </c>
      <c r="J5" s="241" t="s">
        <v>178</v>
      </c>
      <c r="K5" s="241" t="s">
        <v>179</v>
      </c>
      <c r="L5" s="241" t="s">
        <v>180</v>
      </c>
      <c r="M5" s="241" t="s">
        <v>181</v>
      </c>
      <c r="N5" s="226" t="s">
        <v>182</v>
      </c>
      <c r="O5" s="226" t="s">
        <v>183</v>
      </c>
      <c r="P5" s="226" t="s">
        <v>184</v>
      </c>
      <c r="Q5" s="226" t="s">
        <v>185</v>
      </c>
      <c r="R5" s="226" t="s">
        <v>186</v>
      </c>
      <c r="S5" s="218"/>
      <c r="T5" s="218"/>
      <c r="U5" s="219"/>
      <c r="V5" s="131"/>
      <c r="W5" s="131"/>
      <c r="X5" s="131"/>
      <c r="Y5" s="131"/>
      <c r="Z5" s="131"/>
    </row>
    <row r="6" spans="1:26" s="16" customFormat="1" ht="30.75" customHeight="1">
      <c r="A6" s="238"/>
      <c r="B6" s="218"/>
      <c r="C6" s="230"/>
      <c r="D6" s="219"/>
      <c r="E6" s="218"/>
      <c r="F6" s="218"/>
      <c r="G6" s="218"/>
      <c r="H6" s="218"/>
      <c r="I6" s="218"/>
      <c r="J6" s="242"/>
      <c r="K6" s="242"/>
      <c r="L6" s="242"/>
      <c r="M6" s="242"/>
      <c r="N6" s="218"/>
      <c r="O6" s="218"/>
      <c r="P6" s="218"/>
      <c r="Q6" s="218"/>
      <c r="R6" s="218"/>
      <c r="S6" s="218"/>
      <c r="T6" s="218"/>
      <c r="U6" s="219"/>
      <c r="V6" s="131"/>
      <c r="W6" s="131"/>
      <c r="X6" s="131"/>
      <c r="Y6" s="131"/>
      <c r="Z6" s="131"/>
    </row>
    <row r="7" spans="1:26" s="16" customFormat="1" ht="24" customHeight="1">
      <c r="A7" s="25"/>
      <c r="B7" s="26" t="s">
        <v>106</v>
      </c>
      <c r="C7" s="27" t="s">
        <v>105</v>
      </c>
      <c r="D7" s="126">
        <v>0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31"/>
      <c r="W7" s="131"/>
      <c r="X7" s="131"/>
      <c r="Y7" s="131"/>
      <c r="Z7" s="131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0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8"/>
  <sheetViews>
    <sheetView showGridLines="0" topLeftCell="B1" zoomScale="115" zoomScaleNormal="115" workbookViewId="0">
      <selection activeCell="C8" sqref="C8:C28"/>
    </sheetView>
  </sheetViews>
  <sheetFormatPr defaultColWidth="9.1640625" defaultRowHeight="11.25"/>
  <cols>
    <col min="1" max="1" width="10.6640625" style="17" customWidth="1"/>
    <col min="2" max="2" width="18.83203125" style="17" customWidth="1"/>
    <col min="3" max="3" width="15" style="17" customWidth="1"/>
    <col min="4" max="4" width="11.33203125" style="17" customWidth="1"/>
    <col min="5" max="5" width="11.6640625" style="17" customWidth="1"/>
    <col min="6" max="6" width="9.6640625" style="17" customWidth="1"/>
    <col min="7" max="7" width="11.1640625" style="17" customWidth="1"/>
    <col min="8" max="8" width="10.83203125" style="17" customWidth="1"/>
    <col min="9" max="9" width="13.1640625" style="17" customWidth="1"/>
    <col min="10" max="10" width="12.1640625" style="17" customWidth="1"/>
    <col min="11" max="11" width="10.1640625" style="17" customWidth="1"/>
    <col min="12" max="12" width="8.5" style="17" customWidth="1"/>
    <col min="13" max="13" width="9.83203125" style="17" customWidth="1"/>
    <col min="14" max="14" width="12.1640625" style="17" customWidth="1"/>
    <col min="15" max="15" width="9.1640625" style="17" customWidth="1"/>
    <col min="16" max="16" width="10.1640625" style="17" customWidth="1"/>
    <col min="17" max="17" width="10" style="17" customWidth="1"/>
    <col min="18" max="18" width="13.83203125" style="17" customWidth="1"/>
    <col min="19" max="19" width="9.5" style="17" customWidth="1"/>
    <col min="20" max="246" width="6.6640625" style="17" customWidth="1"/>
    <col min="247" max="16384" width="9.1640625" style="17"/>
  </cols>
  <sheetData>
    <row r="1" spans="1:248" ht="23.1" customHeight="1">
      <c r="A1" s="102"/>
      <c r="B1" s="103"/>
      <c r="C1" s="103"/>
      <c r="D1" s="104"/>
      <c r="E1" s="103"/>
      <c r="F1" s="103"/>
      <c r="G1" s="103"/>
      <c r="H1" s="103"/>
      <c r="I1" s="103"/>
      <c r="J1" s="103"/>
      <c r="K1" s="103"/>
      <c r="N1" s="114"/>
      <c r="O1" s="115"/>
      <c r="P1" s="115"/>
      <c r="S1" s="260" t="s">
        <v>297</v>
      </c>
      <c r="T1" s="260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</row>
    <row r="2" spans="1:248" ht="23.1" customHeight="1">
      <c r="B2" s="227" t="s">
        <v>298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</row>
    <row r="3" spans="1:248" s="16" customFormat="1" ht="23.1" customHeight="1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261"/>
      <c r="M3" s="262"/>
      <c r="N3" s="117"/>
      <c r="O3" s="115"/>
      <c r="P3" s="115"/>
      <c r="S3" s="263" t="s">
        <v>299</v>
      </c>
      <c r="T3" s="263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</row>
    <row r="4" spans="1:248" s="16" customFormat="1" ht="23.1" customHeight="1">
      <c r="A4" s="264" t="s">
        <v>300</v>
      </c>
      <c r="B4" s="218" t="s">
        <v>88</v>
      </c>
      <c r="C4" s="218" t="s">
        <v>89</v>
      </c>
      <c r="D4" s="218" t="s">
        <v>301</v>
      </c>
      <c r="E4" s="218" t="s">
        <v>302</v>
      </c>
      <c r="F4" s="218" t="s">
        <v>303</v>
      </c>
      <c r="G4" s="218" t="s">
        <v>304</v>
      </c>
      <c r="H4" s="218" t="s">
        <v>305</v>
      </c>
      <c r="I4" s="218" t="s">
        <v>90</v>
      </c>
      <c r="J4" s="238" t="s">
        <v>91</v>
      </c>
      <c r="K4" s="238"/>
      <c r="L4" s="238"/>
      <c r="M4" s="265" t="s">
        <v>92</v>
      </c>
      <c r="N4" s="218" t="s">
        <v>93</v>
      </c>
      <c r="O4" s="218" t="s">
        <v>94</v>
      </c>
      <c r="P4" s="218"/>
      <c r="Q4" s="218" t="s">
        <v>95</v>
      </c>
      <c r="R4" s="218" t="s">
        <v>96</v>
      </c>
      <c r="S4" s="218" t="s">
        <v>97</v>
      </c>
      <c r="T4" s="218" t="s">
        <v>98</v>
      </c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6" customFormat="1" ht="23.1" customHeight="1">
      <c r="A5" s="264"/>
      <c r="B5" s="218"/>
      <c r="C5" s="218"/>
      <c r="D5" s="218"/>
      <c r="E5" s="218"/>
      <c r="F5" s="218"/>
      <c r="G5" s="218"/>
      <c r="H5" s="218"/>
      <c r="I5" s="218"/>
      <c r="J5" s="218" t="s">
        <v>112</v>
      </c>
      <c r="K5" s="218" t="s">
        <v>100</v>
      </c>
      <c r="L5" s="218" t="s">
        <v>101</v>
      </c>
      <c r="M5" s="218"/>
      <c r="N5" s="218"/>
      <c r="O5" s="218"/>
      <c r="P5" s="218"/>
      <c r="Q5" s="218"/>
      <c r="R5" s="218"/>
      <c r="S5" s="218"/>
      <c r="T5" s="218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6" customFormat="1" ht="19.5" customHeight="1">
      <c r="A6" s="264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 t="s">
        <v>102</v>
      </c>
      <c r="P6" s="218" t="s">
        <v>103</v>
      </c>
      <c r="Q6" s="218"/>
      <c r="R6" s="218"/>
      <c r="S6" s="218"/>
      <c r="T6" s="218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6" customFormat="1" ht="39.75" customHeight="1">
      <c r="A7" s="264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s="16" customFormat="1" ht="24.95" customHeight="1">
      <c r="A8" s="107"/>
      <c r="B8" s="108" t="s">
        <v>104</v>
      </c>
      <c r="C8" s="108" t="s">
        <v>105</v>
      </c>
      <c r="D8" s="108"/>
      <c r="E8" s="108"/>
      <c r="F8" s="108"/>
      <c r="G8" s="109">
        <v>1059</v>
      </c>
      <c r="H8" s="108"/>
      <c r="I8" s="109">
        <v>20808780</v>
      </c>
      <c r="J8" s="109"/>
      <c r="K8" s="109"/>
      <c r="L8" s="118"/>
      <c r="M8" s="118"/>
      <c r="N8" s="119"/>
      <c r="O8" s="119"/>
      <c r="P8" s="119"/>
      <c r="Q8" s="119"/>
      <c r="R8" s="109">
        <v>20808780</v>
      </c>
      <c r="S8" s="122"/>
      <c r="T8" s="122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</row>
    <row r="9" spans="1:248" s="16" customFormat="1" ht="24.95" customHeight="1">
      <c r="A9" s="107"/>
      <c r="B9" s="108" t="s">
        <v>106</v>
      </c>
      <c r="C9" s="108" t="s">
        <v>105</v>
      </c>
      <c r="D9" s="108"/>
      <c r="E9" s="108"/>
      <c r="F9" s="108"/>
      <c r="G9" s="109">
        <v>1059</v>
      </c>
      <c r="H9" s="108"/>
      <c r="I9" s="109">
        <v>20808780</v>
      </c>
      <c r="J9" s="109"/>
      <c r="K9" s="109"/>
      <c r="L9" s="118"/>
      <c r="M9" s="118"/>
      <c r="N9" s="119"/>
      <c r="O9" s="119"/>
      <c r="P9" s="119"/>
      <c r="Q9" s="119"/>
      <c r="R9" s="109">
        <v>20808780</v>
      </c>
      <c r="S9" s="122"/>
      <c r="T9" s="122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</row>
    <row r="10" spans="1:248" ht="24.95" customHeight="1">
      <c r="A10" s="107" t="s">
        <v>306</v>
      </c>
      <c r="B10" s="108" t="s">
        <v>106</v>
      </c>
      <c r="C10" s="108" t="s">
        <v>105</v>
      </c>
      <c r="D10" s="110" t="s">
        <v>307</v>
      </c>
      <c r="E10" s="110" t="s">
        <v>308</v>
      </c>
      <c r="F10" s="110" t="s">
        <v>309</v>
      </c>
      <c r="G10" s="111">
        <v>3</v>
      </c>
      <c r="H10" s="111" t="s">
        <v>310</v>
      </c>
      <c r="I10" s="111">
        <v>8200000</v>
      </c>
      <c r="J10" s="109"/>
      <c r="K10" s="109"/>
      <c r="L10" s="120"/>
      <c r="M10" s="120"/>
      <c r="N10" s="120"/>
      <c r="O10" s="120"/>
      <c r="P10" s="120"/>
      <c r="Q10" s="120"/>
      <c r="R10" s="111">
        <v>8200000</v>
      </c>
      <c r="S10" s="120"/>
      <c r="T10" s="120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</row>
    <row r="11" spans="1:248" ht="24.95" customHeight="1">
      <c r="A11" s="107" t="s">
        <v>311</v>
      </c>
      <c r="B11" s="108" t="s">
        <v>106</v>
      </c>
      <c r="C11" s="108" t="s">
        <v>105</v>
      </c>
      <c r="D11" s="110" t="s">
        <v>312</v>
      </c>
      <c r="E11" s="110" t="s">
        <v>313</v>
      </c>
      <c r="F11" s="110" t="s">
        <v>309</v>
      </c>
      <c r="G11" s="111">
        <v>1</v>
      </c>
      <c r="H11" s="111" t="s">
        <v>310</v>
      </c>
      <c r="I11" s="111">
        <v>1500000</v>
      </c>
      <c r="J11" s="109"/>
      <c r="K11" s="109"/>
      <c r="L11" s="120"/>
      <c r="M11" s="120"/>
      <c r="N11" s="120"/>
      <c r="O11" s="120"/>
      <c r="P11" s="120"/>
      <c r="Q11" s="120"/>
      <c r="R11" s="111">
        <v>1500000</v>
      </c>
      <c r="S11" s="120"/>
      <c r="T11" s="120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</row>
    <row r="12" spans="1:248" ht="24.95" customHeight="1">
      <c r="A12" s="107" t="s">
        <v>314</v>
      </c>
      <c r="B12" s="108" t="s">
        <v>106</v>
      </c>
      <c r="C12" s="108" t="s">
        <v>105</v>
      </c>
      <c r="D12" s="110" t="s">
        <v>315</v>
      </c>
      <c r="E12" s="110" t="s">
        <v>316</v>
      </c>
      <c r="F12" s="110" t="s">
        <v>228</v>
      </c>
      <c r="G12" s="111">
        <v>1</v>
      </c>
      <c r="H12" s="111" t="s">
        <v>317</v>
      </c>
      <c r="I12" s="111">
        <v>1500000</v>
      </c>
      <c r="J12" s="109"/>
      <c r="K12" s="109"/>
      <c r="L12" s="120"/>
      <c r="M12" s="120"/>
      <c r="N12" s="120"/>
      <c r="O12" s="120"/>
      <c r="P12" s="120"/>
      <c r="Q12" s="120"/>
      <c r="R12" s="111">
        <v>1500000</v>
      </c>
      <c r="S12" s="120"/>
      <c r="T12" s="120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</row>
    <row r="13" spans="1:248" ht="24.95" customHeight="1">
      <c r="A13" s="107" t="s">
        <v>318</v>
      </c>
      <c r="B13" s="108" t="s">
        <v>106</v>
      </c>
      <c r="C13" s="108" t="s">
        <v>105</v>
      </c>
      <c r="D13" s="110" t="s">
        <v>319</v>
      </c>
      <c r="E13" s="110" t="s">
        <v>320</v>
      </c>
      <c r="F13" s="110" t="s">
        <v>309</v>
      </c>
      <c r="G13" s="111">
        <v>5</v>
      </c>
      <c r="H13" s="111" t="s">
        <v>310</v>
      </c>
      <c r="I13" s="111">
        <v>3000000</v>
      </c>
      <c r="J13" s="109"/>
      <c r="K13" s="109"/>
      <c r="L13" s="120"/>
      <c r="M13" s="120"/>
      <c r="N13" s="120"/>
      <c r="O13" s="120"/>
      <c r="P13" s="120"/>
      <c r="Q13" s="120"/>
      <c r="R13" s="111">
        <v>3000000</v>
      </c>
      <c r="S13" s="120"/>
      <c r="T13" s="120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</row>
    <row r="14" spans="1:248" ht="24.95" customHeight="1">
      <c r="A14" s="107" t="s">
        <v>321</v>
      </c>
      <c r="B14" s="108" t="s">
        <v>106</v>
      </c>
      <c r="C14" s="108" t="s">
        <v>105</v>
      </c>
      <c r="D14" s="110" t="s">
        <v>322</v>
      </c>
      <c r="E14" s="110" t="s">
        <v>323</v>
      </c>
      <c r="F14" s="110" t="s">
        <v>309</v>
      </c>
      <c r="G14" s="111">
        <v>4</v>
      </c>
      <c r="H14" s="111" t="s">
        <v>310</v>
      </c>
      <c r="I14" s="111">
        <v>2000000</v>
      </c>
      <c r="J14" s="109"/>
      <c r="K14" s="109"/>
      <c r="L14" s="120"/>
      <c r="M14" s="120"/>
      <c r="N14" s="120"/>
      <c r="O14" s="120"/>
      <c r="P14" s="120"/>
      <c r="Q14" s="120"/>
      <c r="R14" s="111">
        <v>2000000</v>
      </c>
      <c r="S14" s="120"/>
      <c r="T14" s="120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</row>
    <row r="15" spans="1:248" ht="24.95" customHeight="1">
      <c r="A15" s="107" t="s">
        <v>324</v>
      </c>
      <c r="B15" s="108" t="s">
        <v>106</v>
      </c>
      <c r="C15" s="108" t="s">
        <v>105</v>
      </c>
      <c r="D15" s="110" t="s">
        <v>325</v>
      </c>
      <c r="E15" s="110" t="s">
        <v>326</v>
      </c>
      <c r="F15" s="110" t="s">
        <v>217</v>
      </c>
      <c r="G15" s="111">
        <v>1</v>
      </c>
      <c r="H15" s="111" t="s">
        <v>317</v>
      </c>
      <c r="I15" s="111">
        <v>450000</v>
      </c>
      <c r="J15" s="109"/>
      <c r="K15" s="109"/>
      <c r="L15" s="120"/>
      <c r="M15" s="120"/>
      <c r="N15" s="120"/>
      <c r="O15" s="120"/>
      <c r="P15" s="120"/>
      <c r="Q15" s="120"/>
      <c r="R15" s="111">
        <v>450000</v>
      </c>
      <c r="S15" s="120"/>
      <c r="T15" s="120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</row>
    <row r="16" spans="1:248" ht="24.95" customHeight="1">
      <c r="A16" s="107" t="s">
        <v>327</v>
      </c>
      <c r="B16" s="108" t="s">
        <v>106</v>
      </c>
      <c r="C16" s="108" t="s">
        <v>105</v>
      </c>
      <c r="D16" s="110" t="s">
        <v>307</v>
      </c>
      <c r="E16" s="110" t="s">
        <v>308</v>
      </c>
      <c r="F16" s="110" t="s">
        <v>309</v>
      </c>
      <c r="G16" s="111">
        <v>2</v>
      </c>
      <c r="H16" s="111" t="s">
        <v>310</v>
      </c>
      <c r="I16" s="111">
        <v>1500000</v>
      </c>
      <c r="J16" s="109"/>
      <c r="K16" s="109"/>
      <c r="L16" s="120"/>
      <c r="M16" s="120"/>
      <c r="N16" s="120"/>
      <c r="O16" s="120"/>
      <c r="P16" s="120"/>
      <c r="Q16" s="120"/>
      <c r="R16" s="111">
        <v>1500000</v>
      </c>
      <c r="S16" s="120"/>
      <c r="T16" s="120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</row>
    <row r="17" spans="1:246" ht="24.95" customHeight="1">
      <c r="A17" s="107" t="s">
        <v>328</v>
      </c>
      <c r="B17" s="108" t="s">
        <v>106</v>
      </c>
      <c r="C17" s="108" t="s">
        <v>105</v>
      </c>
      <c r="D17" s="110" t="s">
        <v>329</v>
      </c>
      <c r="E17" s="110" t="s">
        <v>330</v>
      </c>
      <c r="F17" s="110" t="s">
        <v>228</v>
      </c>
      <c r="G17" s="111">
        <v>1</v>
      </c>
      <c r="H17" s="111" t="s">
        <v>317</v>
      </c>
      <c r="I17" s="111">
        <v>2100000</v>
      </c>
      <c r="J17" s="109"/>
      <c r="K17" s="109"/>
      <c r="L17" s="120"/>
      <c r="M17" s="120"/>
      <c r="N17" s="120"/>
      <c r="O17" s="120"/>
      <c r="P17" s="120"/>
      <c r="Q17" s="120"/>
      <c r="R17" s="111">
        <v>2100000</v>
      </c>
      <c r="S17" s="120"/>
      <c r="T17" s="120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</row>
    <row r="18" spans="1:246" ht="24.95" customHeight="1">
      <c r="A18" s="107" t="s">
        <v>331</v>
      </c>
      <c r="B18" s="108" t="s">
        <v>106</v>
      </c>
      <c r="C18" s="108" t="s">
        <v>105</v>
      </c>
      <c r="D18" s="110" t="s">
        <v>332</v>
      </c>
      <c r="E18" s="110" t="s">
        <v>333</v>
      </c>
      <c r="F18" s="110" t="s">
        <v>217</v>
      </c>
      <c r="G18" s="112">
        <v>3</v>
      </c>
      <c r="H18" s="113" t="s">
        <v>334</v>
      </c>
      <c r="I18" s="121">
        <v>15000</v>
      </c>
      <c r="J18" s="121"/>
      <c r="K18" s="109"/>
      <c r="L18" s="29"/>
      <c r="M18" s="29"/>
      <c r="N18" s="29"/>
      <c r="O18" s="29"/>
      <c r="P18" s="29"/>
      <c r="Q18" s="29"/>
      <c r="R18" s="121">
        <v>15000</v>
      </c>
      <c r="S18" s="29"/>
      <c r="T18" s="29"/>
    </row>
    <row r="19" spans="1:246" ht="24.95" customHeight="1">
      <c r="A19" s="107" t="s">
        <v>335</v>
      </c>
      <c r="B19" s="108" t="s">
        <v>106</v>
      </c>
      <c r="C19" s="108" t="s">
        <v>105</v>
      </c>
      <c r="D19" s="110" t="s">
        <v>336</v>
      </c>
      <c r="E19" s="110" t="s">
        <v>337</v>
      </c>
      <c r="F19" s="110" t="s">
        <v>217</v>
      </c>
      <c r="G19" s="112">
        <v>4</v>
      </c>
      <c r="H19" s="113" t="s">
        <v>334</v>
      </c>
      <c r="I19" s="121">
        <v>11600</v>
      </c>
      <c r="J19" s="121"/>
      <c r="K19" s="109"/>
      <c r="L19" s="29"/>
      <c r="M19" s="29"/>
      <c r="N19" s="29"/>
      <c r="O19" s="29"/>
      <c r="P19" s="29"/>
      <c r="Q19" s="29"/>
      <c r="R19" s="121">
        <v>11600</v>
      </c>
      <c r="S19" s="29"/>
      <c r="T19" s="29"/>
    </row>
    <row r="20" spans="1:246" ht="24.95" customHeight="1">
      <c r="A20" s="107" t="s">
        <v>338</v>
      </c>
      <c r="B20" s="108" t="s">
        <v>106</v>
      </c>
      <c r="C20" s="108" t="s">
        <v>105</v>
      </c>
      <c r="D20" s="110" t="s">
        <v>339</v>
      </c>
      <c r="E20" s="110" t="s">
        <v>340</v>
      </c>
      <c r="F20" s="110" t="s">
        <v>217</v>
      </c>
      <c r="G20" s="111">
        <v>10</v>
      </c>
      <c r="H20" s="113" t="s">
        <v>334</v>
      </c>
      <c r="I20" s="111">
        <v>10800</v>
      </c>
      <c r="J20" s="111"/>
      <c r="K20" s="109"/>
      <c r="L20" s="29"/>
      <c r="M20" s="29"/>
      <c r="N20" s="29"/>
      <c r="O20" s="29"/>
      <c r="P20" s="29"/>
      <c r="Q20" s="29"/>
      <c r="R20" s="111">
        <v>10800</v>
      </c>
      <c r="S20" s="29"/>
      <c r="T20" s="29"/>
    </row>
    <row r="21" spans="1:246" ht="24.95" customHeight="1">
      <c r="A21" s="107" t="s">
        <v>341</v>
      </c>
      <c r="B21" s="108" t="s">
        <v>106</v>
      </c>
      <c r="C21" s="108" t="s">
        <v>105</v>
      </c>
      <c r="D21" s="110" t="s">
        <v>342</v>
      </c>
      <c r="E21" s="110" t="s">
        <v>343</v>
      </c>
      <c r="F21" s="110" t="s">
        <v>217</v>
      </c>
      <c r="G21" s="111">
        <v>8</v>
      </c>
      <c r="H21" s="111" t="s">
        <v>344</v>
      </c>
      <c r="I21" s="111">
        <v>6580</v>
      </c>
      <c r="J21" s="111"/>
      <c r="K21" s="109"/>
      <c r="L21" s="29"/>
      <c r="M21" s="29"/>
      <c r="N21" s="29"/>
      <c r="O21" s="29"/>
      <c r="P21" s="29"/>
      <c r="Q21" s="29"/>
      <c r="R21" s="111">
        <v>6580</v>
      </c>
      <c r="S21" s="29"/>
      <c r="T21" s="29"/>
    </row>
    <row r="22" spans="1:246" ht="24.95" customHeight="1">
      <c r="A22" s="107" t="s">
        <v>345</v>
      </c>
      <c r="B22" s="108" t="s">
        <v>106</v>
      </c>
      <c r="C22" s="108" t="s">
        <v>105</v>
      </c>
      <c r="D22" s="110" t="s">
        <v>346</v>
      </c>
      <c r="E22" s="110" t="s">
        <v>347</v>
      </c>
      <c r="F22" s="110" t="s">
        <v>217</v>
      </c>
      <c r="G22" s="111">
        <v>1</v>
      </c>
      <c r="H22" s="111" t="s">
        <v>317</v>
      </c>
      <c r="I22" s="111">
        <v>300000</v>
      </c>
      <c r="J22" s="111"/>
      <c r="K22" s="109"/>
      <c r="L22" s="29"/>
      <c r="M22" s="29"/>
      <c r="N22" s="29"/>
      <c r="O22" s="29"/>
      <c r="P22" s="29"/>
      <c r="Q22" s="29"/>
      <c r="R22" s="111">
        <v>300000</v>
      </c>
      <c r="S22" s="29"/>
      <c r="T22" s="29"/>
    </row>
    <row r="23" spans="1:246" ht="24.95" customHeight="1">
      <c r="A23" s="107" t="s">
        <v>348</v>
      </c>
      <c r="B23" s="108" t="s">
        <v>106</v>
      </c>
      <c r="C23" s="108" t="s">
        <v>105</v>
      </c>
      <c r="D23" s="110" t="s">
        <v>349</v>
      </c>
      <c r="E23" s="110" t="s">
        <v>350</v>
      </c>
      <c r="F23" s="110" t="s">
        <v>217</v>
      </c>
      <c r="G23" s="111">
        <v>1000</v>
      </c>
      <c r="H23" s="111" t="s">
        <v>351</v>
      </c>
      <c r="I23" s="111">
        <v>50000</v>
      </c>
      <c r="J23" s="111"/>
      <c r="K23" s="109"/>
      <c r="L23" s="29"/>
      <c r="M23" s="29"/>
      <c r="N23" s="29"/>
      <c r="O23" s="29"/>
      <c r="P23" s="29"/>
      <c r="Q23" s="29"/>
      <c r="R23" s="111">
        <v>50000</v>
      </c>
      <c r="S23" s="29"/>
      <c r="T23" s="29"/>
    </row>
    <row r="24" spans="1:246" ht="24.95" customHeight="1">
      <c r="A24" s="107" t="s">
        <v>352</v>
      </c>
      <c r="B24" s="108" t="s">
        <v>106</v>
      </c>
      <c r="C24" s="108" t="s">
        <v>105</v>
      </c>
      <c r="D24" s="110" t="s">
        <v>353</v>
      </c>
      <c r="E24" s="110" t="s">
        <v>354</v>
      </c>
      <c r="F24" s="110" t="s">
        <v>217</v>
      </c>
      <c r="G24" s="111">
        <v>1</v>
      </c>
      <c r="H24" s="111" t="s">
        <v>317</v>
      </c>
      <c r="I24" s="111">
        <v>36000</v>
      </c>
      <c r="J24" s="111"/>
      <c r="K24" s="109"/>
      <c r="L24" s="29"/>
      <c r="M24" s="29"/>
      <c r="N24" s="29"/>
      <c r="O24" s="29"/>
      <c r="P24" s="29"/>
      <c r="Q24" s="29"/>
      <c r="R24" s="111">
        <v>36000</v>
      </c>
      <c r="S24" s="29"/>
      <c r="T24" s="29"/>
    </row>
    <row r="25" spans="1:246" ht="24.95" customHeight="1">
      <c r="A25" s="107" t="s">
        <v>355</v>
      </c>
      <c r="B25" s="108" t="s">
        <v>106</v>
      </c>
      <c r="C25" s="108" t="s">
        <v>105</v>
      </c>
      <c r="D25" s="110" t="s">
        <v>356</v>
      </c>
      <c r="E25" s="110" t="s">
        <v>357</v>
      </c>
      <c r="F25" s="110" t="s">
        <v>217</v>
      </c>
      <c r="G25" s="111">
        <v>10</v>
      </c>
      <c r="H25" s="111" t="s">
        <v>358</v>
      </c>
      <c r="I25" s="111">
        <v>32000</v>
      </c>
      <c r="J25" s="111"/>
      <c r="K25" s="109"/>
      <c r="L25" s="29"/>
      <c r="M25" s="29"/>
      <c r="N25" s="29"/>
      <c r="O25" s="29"/>
      <c r="P25" s="29"/>
      <c r="Q25" s="29"/>
      <c r="R25" s="111">
        <v>32000</v>
      </c>
      <c r="S25" s="29"/>
      <c r="T25" s="29"/>
    </row>
    <row r="26" spans="1:246" ht="24.95" customHeight="1">
      <c r="A26" s="107" t="s">
        <v>359</v>
      </c>
      <c r="B26" s="108" t="s">
        <v>106</v>
      </c>
      <c r="C26" s="108" t="s">
        <v>105</v>
      </c>
      <c r="D26" s="110" t="s">
        <v>360</v>
      </c>
      <c r="E26" s="110" t="s">
        <v>361</v>
      </c>
      <c r="F26" s="110" t="s">
        <v>217</v>
      </c>
      <c r="G26" s="111">
        <v>1</v>
      </c>
      <c r="H26" s="111" t="s">
        <v>334</v>
      </c>
      <c r="I26" s="111">
        <v>16800</v>
      </c>
      <c r="J26" s="111"/>
      <c r="K26" s="109"/>
      <c r="L26" s="29"/>
      <c r="M26" s="29"/>
      <c r="N26" s="29"/>
      <c r="O26" s="29"/>
      <c r="P26" s="29"/>
      <c r="Q26" s="29"/>
      <c r="R26" s="111">
        <v>16800</v>
      </c>
      <c r="S26" s="29"/>
      <c r="T26" s="29"/>
    </row>
    <row r="27" spans="1:246" ht="24.95" customHeight="1">
      <c r="A27" s="107" t="s">
        <v>362</v>
      </c>
      <c r="B27" s="108" t="s">
        <v>106</v>
      </c>
      <c r="C27" s="108" t="s">
        <v>105</v>
      </c>
      <c r="D27" s="110" t="s">
        <v>363</v>
      </c>
      <c r="E27" s="110" t="s">
        <v>364</v>
      </c>
      <c r="F27" s="110" t="s">
        <v>217</v>
      </c>
      <c r="G27" s="111">
        <v>1</v>
      </c>
      <c r="H27" s="111" t="s">
        <v>310</v>
      </c>
      <c r="I27" s="111">
        <v>50000</v>
      </c>
      <c r="J27" s="111"/>
      <c r="K27" s="109"/>
      <c r="L27" s="29"/>
      <c r="M27" s="29"/>
      <c r="N27" s="29"/>
      <c r="O27" s="29"/>
      <c r="P27" s="29"/>
      <c r="Q27" s="29"/>
      <c r="R27" s="111">
        <v>50000</v>
      </c>
      <c r="S27" s="29"/>
      <c r="T27" s="29"/>
    </row>
    <row r="28" spans="1:246" ht="24.95" customHeight="1">
      <c r="A28" s="107" t="s">
        <v>365</v>
      </c>
      <c r="B28" s="108" t="s">
        <v>106</v>
      </c>
      <c r="C28" s="108" t="s">
        <v>105</v>
      </c>
      <c r="D28" s="110" t="s">
        <v>366</v>
      </c>
      <c r="E28" s="110" t="s">
        <v>367</v>
      </c>
      <c r="F28" s="110" t="s">
        <v>217</v>
      </c>
      <c r="G28" s="111">
        <v>2</v>
      </c>
      <c r="H28" s="111" t="s">
        <v>334</v>
      </c>
      <c r="I28" s="111">
        <v>30000</v>
      </c>
      <c r="J28" s="111"/>
      <c r="K28" s="109"/>
      <c r="L28" s="29"/>
      <c r="M28" s="29"/>
      <c r="N28" s="29"/>
      <c r="O28" s="29"/>
      <c r="P28" s="29"/>
      <c r="Q28" s="29"/>
      <c r="R28" s="111">
        <v>30000</v>
      </c>
      <c r="S28" s="29"/>
      <c r="T28" s="29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20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topLeftCell="D1" zoomScale="115" zoomScaleNormal="115" workbookViewId="0">
      <selection activeCell="C11" sqref="C11"/>
    </sheetView>
  </sheetViews>
  <sheetFormatPr defaultColWidth="9.1640625" defaultRowHeight="11.25"/>
  <cols>
    <col min="1" max="1" width="26.33203125" style="17" customWidth="1"/>
    <col min="2" max="2" width="20.1640625" style="17" customWidth="1"/>
    <col min="3" max="3" width="57.1640625" style="17" customWidth="1"/>
    <col min="4" max="4" width="14.6640625" style="17" customWidth="1"/>
    <col min="5" max="5" width="15.83203125" style="17" customWidth="1"/>
    <col min="6" max="8" width="12.6640625" style="17" customWidth="1"/>
    <col min="9" max="9" width="18.5" style="17" customWidth="1"/>
    <col min="10" max="15" width="12.6640625" style="17" customWidth="1"/>
    <col min="16" max="16" width="14.1640625" style="17" customWidth="1"/>
    <col min="17" max="17" width="12.6640625" style="17" customWidth="1"/>
    <col min="18" max="18" width="14.1640625" style="17" customWidth="1"/>
    <col min="19" max="19" width="12.6640625" style="17" customWidth="1"/>
    <col min="20" max="16384" width="9.1640625" style="17"/>
  </cols>
  <sheetData>
    <row r="1" spans="1:25" ht="25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0" t="s">
        <v>368</v>
      </c>
      <c r="T1" s="34"/>
    </row>
    <row r="2" spans="1:25" ht="25.5" customHeight="1">
      <c r="A2" s="19" t="s">
        <v>369</v>
      </c>
      <c r="B2" s="98"/>
      <c r="C2" s="98"/>
      <c r="D2" s="98"/>
      <c r="E2" s="98"/>
      <c r="F2" s="98"/>
      <c r="G2" s="19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34"/>
    </row>
    <row r="3" spans="1:25" ht="25.5" customHeight="1">
      <c r="A3" s="99"/>
      <c r="B3" s="100"/>
      <c r="C3" s="100"/>
      <c r="D3" s="100"/>
      <c r="E3" s="100"/>
      <c r="F3" s="100"/>
      <c r="G3" s="100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33" t="s">
        <v>87</v>
      </c>
      <c r="T3" s="34"/>
    </row>
    <row r="4" spans="1:25" s="16" customFormat="1" ht="19.5" customHeight="1">
      <c r="A4" s="230" t="s">
        <v>109</v>
      </c>
      <c r="B4" s="265" t="s">
        <v>88</v>
      </c>
      <c r="C4" s="266" t="s">
        <v>296</v>
      </c>
      <c r="D4" s="267" t="s">
        <v>111</v>
      </c>
      <c r="E4" s="267" t="s">
        <v>370</v>
      </c>
      <c r="F4" s="268" t="s">
        <v>371</v>
      </c>
      <c r="G4" s="267" t="s">
        <v>372</v>
      </c>
      <c r="H4" s="245" t="s">
        <v>373</v>
      </c>
      <c r="I4" s="245" t="s">
        <v>374</v>
      </c>
      <c r="J4" s="245" t="s">
        <v>375</v>
      </c>
      <c r="K4" s="245" t="s">
        <v>184</v>
      </c>
      <c r="L4" s="245" t="s">
        <v>376</v>
      </c>
      <c r="M4" s="245" t="s">
        <v>177</v>
      </c>
      <c r="N4" s="245" t="s">
        <v>185</v>
      </c>
      <c r="O4" s="245" t="s">
        <v>180</v>
      </c>
      <c r="P4" s="245" t="s">
        <v>377</v>
      </c>
      <c r="Q4" s="245" t="s">
        <v>378</v>
      </c>
      <c r="R4" s="245" t="s">
        <v>379</v>
      </c>
      <c r="S4" s="265" t="s">
        <v>186</v>
      </c>
      <c r="T4" s="36"/>
    </row>
    <row r="5" spans="1:25" s="16" customFormat="1" ht="15" customHeight="1">
      <c r="A5" s="230"/>
      <c r="B5" s="265"/>
      <c r="C5" s="230"/>
      <c r="D5" s="245"/>
      <c r="E5" s="245"/>
      <c r="F5" s="269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65"/>
      <c r="T5" s="36"/>
    </row>
    <row r="6" spans="1:25" s="16" customFormat="1" ht="15" customHeight="1">
      <c r="A6" s="230"/>
      <c r="B6" s="265"/>
      <c r="C6" s="230"/>
      <c r="D6" s="245"/>
      <c r="E6" s="245"/>
      <c r="F6" s="269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65"/>
      <c r="T6" s="36"/>
    </row>
    <row r="7" spans="1:25" s="97" customFormat="1" ht="24" customHeight="1">
      <c r="A7" s="25"/>
      <c r="B7" s="26" t="s">
        <v>104</v>
      </c>
      <c r="C7" s="27" t="s">
        <v>105</v>
      </c>
      <c r="D7" s="49">
        <v>7893415.4299999997</v>
      </c>
      <c r="E7" s="50">
        <v>3018893.84</v>
      </c>
      <c r="F7" s="50">
        <v>572200</v>
      </c>
      <c r="G7" s="50"/>
      <c r="H7" s="50"/>
      <c r="I7" s="50">
        <v>3996831.39</v>
      </c>
      <c r="J7" s="50"/>
      <c r="K7" s="50"/>
      <c r="L7" s="50"/>
      <c r="M7" s="50">
        <v>305490.2</v>
      </c>
      <c r="N7" s="93"/>
      <c r="O7" s="93"/>
      <c r="P7" s="93"/>
      <c r="Q7" s="93"/>
      <c r="R7" s="93"/>
      <c r="S7" s="93"/>
      <c r="T7" s="16"/>
      <c r="U7" s="16"/>
      <c r="V7" s="16"/>
      <c r="W7" s="16"/>
      <c r="X7" s="16"/>
      <c r="Y7" s="16"/>
    </row>
    <row r="8" spans="1:25" s="97" customFormat="1" ht="24" customHeight="1">
      <c r="A8" s="25"/>
      <c r="B8" s="26" t="s">
        <v>106</v>
      </c>
      <c r="C8" s="27" t="s">
        <v>105</v>
      </c>
      <c r="D8" s="49">
        <v>7893415.4299999997</v>
      </c>
      <c r="E8" s="50">
        <v>3018893.84</v>
      </c>
      <c r="F8" s="50">
        <v>572200</v>
      </c>
      <c r="G8" s="50"/>
      <c r="H8" s="50"/>
      <c r="I8" s="50">
        <v>3996831.39</v>
      </c>
      <c r="J8" s="50"/>
      <c r="K8" s="50"/>
      <c r="L8" s="50"/>
      <c r="M8" s="50">
        <v>305490.2</v>
      </c>
      <c r="N8" s="93"/>
      <c r="O8" s="93"/>
      <c r="P8" s="93"/>
      <c r="Q8" s="93"/>
      <c r="R8" s="93"/>
      <c r="S8" s="93"/>
      <c r="T8" s="16"/>
      <c r="U8" s="16"/>
      <c r="V8" s="16"/>
      <c r="W8" s="16"/>
      <c r="X8" s="16"/>
      <c r="Y8" s="16"/>
    </row>
    <row r="9" spans="1:25" ht="24" customHeight="1">
      <c r="A9" s="59" t="s">
        <v>113</v>
      </c>
      <c r="B9" s="26" t="s">
        <v>106</v>
      </c>
      <c r="C9" s="48" t="s">
        <v>114</v>
      </c>
      <c r="D9" s="49">
        <f>D10+D12</f>
        <v>4798536.21</v>
      </c>
      <c r="E9" s="49">
        <f t="shared" ref="E9:M9" si="0">E10+E12</f>
        <v>3018893.84</v>
      </c>
      <c r="F9" s="49">
        <f t="shared" si="0"/>
        <v>572200</v>
      </c>
      <c r="G9" s="49"/>
      <c r="H9" s="49"/>
      <c r="I9" s="49">
        <f t="shared" si="0"/>
        <v>901952.17</v>
      </c>
      <c r="J9" s="49"/>
      <c r="K9" s="49"/>
      <c r="L9" s="49"/>
      <c r="M9" s="49">
        <f t="shared" si="0"/>
        <v>305490.2</v>
      </c>
      <c r="N9" s="89"/>
      <c r="O9" s="89"/>
      <c r="P9" s="89"/>
      <c r="Q9" s="89"/>
      <c r="R9" s="89"/>
      <c r="S9" s="89"/>
      <c r="T9" s="34"/>
    </row>
    <row r="10" spans="1:25" ht="24" customHeight="1">
      <c r="A10" s="59" t="s">
        <v>115</v>
      </c>
      <c r="B10" s="26" t="s">
        <v>106</v>
      </c>
      <c r="C10" s="48" t="s">
        <v>116</v>
      </c>
      <c r="D10" s="49">
        <v>4526365.21</v>
      </c>
      <c r="E10" s="49">
        <v>3018893.84</v>
      </c>
      <c r="F10" s="49">
        <v>572200</v>
      </c>
      <c r="G10" s="49"/>
      <c r="H10" s="49"/>
      <c r="I10" s="49">
        <v>629781.17000000004</v>
      </c>
      <c r="J10" s="49"/>
      <c r="K10" s="49"/>
      <c r="L10" s="49"/>
      <c r="M10" s="49">
        <v>305490.2</v>
      </c>
      <c r="N10" s="89"/>
      <c r="O10" s="89"/>
      <c r="P10" s="89"/>
      <c r="Q10" s="89"/>
      <c r="R10" s="89"/>
      <c r="S10" s="89"/>
      <c r="T10" s="34"/>
    </row>
    <row r="11" spans="1:25" ht="24" customHeight="1">
      <c r="A11" s="59" t="s">
        <v>117</v>
      </c>
      <c r="B11" s="26" t="s">
        <v>106</v>
      </c>
      <c r="C11" s="48" t="s">
        <v>118</v>
      </c>
      <c r="D11" s="49">
        <v>4526365.21</v>
      </c>
      <c r="E11" s="49">
        <v>3018893.84</v>
      </c>
      <c r="F11" s="49">
        <v>572200</v>
      </c>
      <c r="G11" s="49"/>
      <c r="H11" s="49"/>
      <c r="I11" s="49">
        <v>629781.17000000004</v>
      </c>
      <c r="J11" s="49"/>
      <c r="K11" s="49"/>
      <c r="L11" s="49"/>
      <c r="M11" s="49">
        <v>305490.2</v>
      </c>
      <c r="N11" s="89"/>
      <c r="O11" s="89"/>
      <c r="P11" s="89"/>
      <c r="Q11" s="89"/>
      <c r="R11" s="89"/>
      <c r="S11" s="89"/>
      <c r="T11" s="34"/>
    </row>
    <row r="12" spans="1:25" ht="24" customHeight="1">
      <c r="A12" s="59" t="s">
        <v>119</v>
      </c>
      <c r="B12" s="26" t="s">
        <v>106</v>
      </c>
      <c r="C12" s="48" t="s">
        <v>120</v>
      </c>
      <c r="D12" s="49">
        <v>272171</v>
      </c>
      <c r="E12" s="50"/>
      <c r="F12" s="50"/>
      <c r="G12" s="50"/>
      <c r="H12" s="50"/>
      <c r="I12" s="50">
        <v>272171</v>
      </c>
      <c r="J12" s="101"/>
      <c r="K12" s="101"/>
      <c r="L12" s="101"/>
      <c r="M12" s="101"/>
      <c r="N12" s="89"/>
      <c r="O12" s="89"/>
      <c r="P12" s="89"/>
      <c r="Q12" s="89"/>
      <c r="R12" s="89"/>
      <c r="S12" s="89"/>
      <c r="T12" s="34"/>
    </row>
    <row r="13" spans="1:25" ht="24" customHeight="1">
      <c r="A13" s="59" t="s">
        <v>121</v>
      </c>
      <c r="B13" s="26" t="s">
        <v>106</v>
      </c>
      <c r="C13" s="48" t="s">
        <v>118</v>
      </c>
      <c r="D13" s="49">
        <v>272171</v>
      </c>
      <c r="E13" s="50"/>
      <c r="F13" s="50"/>
      <c r="G13" s="50"/>
      <c r="H13" s="50"/>
      <c r="I13" s="50">
        <v>272171</v>
      </c>
      <c r="J13" s="101"/>
      <c r="K13" s="101"/>
      <c r="L13" s="101"/>
      <c r="M13" s="101"/>
      <c r="N13" s="89"/>
      <c r="O13" s="89"/>
      <c r="P13" s="89"/>
      <c r="Q13" s="89"/>
      <c r="R13" s="89"/>
      <c r="S13" s="89"/>
      <c r="T13" s="34"/>
    </row>
    <row r="14" spans="1:25" ht="24" customHeight="1">
      <c r="A14" s="59" t="s">
        <v>122</v>
      </c>
      <c r="B14" s="26" t="s">
        <v>106</v>
      </c>
      <c r="C14" s="48" t="s">
        <v>123</v>
      </c>
      <c r="D14" s="49">
        <v>715824.42</v>
      </c>
      <c r="E14" s="50"/>
      <c r="F14" s="50"/>
      <c r="G14" s="50"/>
      <c r="H14" s="50"/>
      <c r="I14" s="50">
        <v>715824.42</v>
      </c>
      <c r="J14" s="101"/>
      <c r="K14" s="101"/>
      <c r="L14" s="101"/>
      <c r="M14" s="101"/>
      <c r="N14" s="89"/>
      <c r="O14" s="89"/>
      <c r="P14" s="89"/>
      <c r="Q14" s="89"/>
      <c r="R14" s="89"/>
      <c r="S14" s="89"/>
      <c r="T14" s="34"/>
    </row>
    <row r="15" spans="1:25" ht="24" customHeight="1">
      <c r="A15" s="59" t="s">
        <v>124</v>
      </c>
      <c r="B15" s="26" t="s">
        <v>106</v>
      </c>
      <c r="C15" s="48" t="s">
        <v>125</v>
      </c>
      <c r="D15" s="49">
        <v>715824.42</v>
      </c>
      <c r="E15" s="50"/>
      <c r="F15" s="50"/>
      <c r="G15" s="50"/>
      <c r="H15" s="50"/>
      <c r="I15" s="50">
        <v>715824.42</v>
      </c>
      <c r="J15" s="101"/>
      <c r="K15" s="101"/>
      <c r="L15" s="101"/>
      <c r="M15" s="101"/>
      <c r="N15" s="89"/>
      <c r="O15" s="89"/>
      <c r="P15" s="89"/>
      <c r="Q15" s="89"/>
      <c r="R15" s="89"/>
      <c r="S15" s="89"/>
      <c r="T15" s="34"/>
    </row>
    <row r="16" spans="1:25" ht="24" customHeight="1">
      <c r="A16" s="59" t="s">
        <v>126</v>
      </c>
      <c r="B16" s="26" t="s">
        <v>106</v>
      </c>
      <c r="C16" s="48" t="s">
        <v>118</v>
      </c>
      <c r="D16" s="49">
        <v>715824.42</v>
      </c>
      <c r="E16" s="50"/>
      <c r="F16" s="50"/>
      <c r="G16" s="50"/>
      <c r="H16" s="50"/>
      <c r="I16" s="50">
        <v>715824.42</v>
      </c>
      <c r="J16" s="101"/>
      <c r="K16" s="101"/>
      <c r="L16" s="101"/>
      <c r="M16" s="101"/>
      <c r="N16" s="89"/>
      <c r="O16" s="89"/>
      <c r="P16" s="89"/>
      <c r="Q16" s="89"/>
      <c r="R16" s="89"/>
      <c r="S16" s="89"/>
      <c r="T16" s="34"/>
    </row>
    <row r="17" spans="1:20" ht="24" customHeight="1">
      <c r="A17" s="59" t="s">
        <v>187</v>
      </c>
      <c r="B17" s="26" t="s">
        <v>106</v>
      </c>
      <c r="C17" s="48" t="s">
        <v>128</v>
      </c>
      <c r="D17" s="49">
        <f>D18+D20</f>
        <v>1385506.51</v>
      </c>
      <c r="E17" s="49"/>
      <c r="F17" s="49"/>
      <c r="G17" s="49"/>
      <c r="H17" s="49"/>
      <c r="I17" s="49">
        <f>I18+I20</f>
        <v>1385506.51</v>
      </c>
      <c r="J17" s="101"/>
      <c r="K17" s="101"/>
      <c r="L17" s="101"/>
      <c r="M17" s="101"/>
      <c r="N17" s="89"/>
      <c r="O17" s="89"/>
      <c r="P17" s="89"/>
      <c r="Q17" s="89"/>
      <c r="R17" s="89"/>
      <c r="S17" s="89"/>
      <c r="T17" s="34"/>
    </row>
    <row r="18" spans="1:20" ht="24" customHeight="1">
      <c r="A18" s="59" t="s">
        <v>380</v>
      </c>
      <c r="B18" s="26" t="s">
        <v>106</v>
      </c>
      <c r="C18" s="48" t="s">
        <v>130</v>
      </c>
      <c r="D18" s="49">
        <v>1192232.53</v>
      </c>
      <c r="E18" s="50"/>
      <c r="F18" s="50"/>
      <c r="G18" s="50"/>
      <c r="H18" s="50"/>
      <c r="I18" s="50">
        <v>1192232.53</v>
      </c>
      <c r="J18" s="101"/>
      <c r="K18" s="101"/>
      <c r="L18" s="101"/>
      <c r="M18" s="101"/>
      <c r="N18" s="89"/>
      <c r="O18" s="89"/>
      <c r="P18" s="89"/>
      <c r="Q18" s="89"/>
      <c r="R18" s="89"/>
      <c r="S18" s="89"/>
      <c r="T18" s="34"/>
    </row>
    <row r="19" spans="1:20" ht="24" customHeight="1">
      <c r="A19" s="59" t="s">
        <v>131</v>
      </c>
      <c r="B19" s="26" t="s">
        <v>106</v>
      </c>
      <c r="C19" s="48" t="s">
        <v>118</v>
      </c>
      <c r="D19" s="49">
        <v>1192232.53</v>
      </c>
      <c r="E19" s="50"/>
      <c r="F19" s="50"/>
      <c r="G19" s="50"/>
      <c r="H19" s="50"/>
      <c r="I19" s="50">
        <v>1192232.53</v>
      </c>
      <c r="J19" s="101"/>
      <c r="K19" s="101"/>
      <c r="L19" s="101"/>
      <c r="M19" s="101"/>
      <c r="N19" s="89"/>
      <c r="O19" s="89"/>
      <c r="P19" s="89"/>
      <c r="Q19" s="89"/>
      <c r="R19" s="89"/>
      <c r="S19" s="89"/>
      <c r="T19" s="34"/>
    </row>
    <row r="20" spans="1:20" ht="24" customHeight="1">
      <c r="A20" s="59" t="s">
        <v>381</v>
      </c>
      <c r="B20" s="26" t="s">
        <v>106</v>
      </c>
      <c r="C20" s="48" t="s">
        <v>133</v>
      </c>
      <c r="D20" s="49">
        <v>193273.98</v>
      </c>
      <c r="E20" s="50"/>
      <c r="F20" s="50"/>
      <c r="G20" s="50"/>
      <c r="H20" s="50"/>
      <c r="I20" s="50">
        <v>193273.98</v>
      </c>
      <c r="J20" s="101"/>
      <c r="K20" s="101"/>
      <c r="L20" s="101"/>
      <c r="M20" s="101"/>
      <c r="N20" s="89"/>
      <c r="O20" s="89"/>
      <c r="P20" s="89"/>
      <c r="Q20" s="89"/>
      <c r="R20" s="89"/>
      <c r="S20" s="89"/>
      <c r="T20" s="34"/>
    </row>
    <row r="21" spans="1:20" ht="24" customHeight="1">
      <c r="A21" s="59" t="s">
        <v>134</v>
      </c>
      <c r="B21" s="26" t="s">
        <v>106</v>
      </c>
      <c r="C21" s="48" t="s">
        <v>118</v>
      </c>
      <c r="D21" s="49">
        <v>193273.98</v>
      </c>
      <c r="E21" s="50"/>
      <c r="F21" s="50"/>
      <c r="G21" s="50"/>
      <c r="H21" s="50"/>
      <c r="I21" s="50">
        <v>193273.98</v>
      </c>
      <c r="J21" s="101"/>
      <c r="K21" s="101"/>
      <c r="L21" s="101"/>
      <c r="M21" s="101"/>
      <c r="N21" s="89"/>
      <c r="O21" s="89"/>
      <c r="P21" s="89"/>
      <c r="Q21" s="89"/>
      <c r="R21" s="89"/>
      <c r="S21" s="89"/>
      <c r="T21" s="34"/>
    </row>
    <row r="22" spans="1:20" ht="24" customHeight="1">
      <c r="A22" s="59" t="s">
        <v>188</v>
      </c>
      <c r="B22" s="26" t="s">
        <v>106</v>
      </c>
      <c r="C22" s="48" t="s">
        <v>136</v>
      </c>
      <c r="D22" s="49">
        <v>993548.29</v>
      </c>
      <c r="E22" s="50"/>
      <c r="F22" s="50"/>
      <c r="G22" s="50"/>
      <c r="H22" s="50"/>
      <c r="I22" s="50">
        <v>993548.29</v>
      </c>
      <c r="J22" s="101"/>
      <c r="K22" s="101"/>
      <c r="L22" s="101"/>
      <c r="M22" s="101"/>
      <c r="N22" s="89"/>
      <c r="O22" s="89"/>
      <c r="P22" s="89"/>
      <c r="Q22" s="89"/>
      <c r="R22" s="89"/>
      <c r="S22" s="89"/>
      <c r="T22" s="34"/>
    </row>
    <row r="23" spans="1:20" ht="24" customHeight="1">
      <c r="A23" s="59" t="s">
        <v>137</v>
      </c>
      <c r="B23" s="26" t="s">
        <v>106</v>
      </c>
      <c r="C23" s="48" t="s">
        <v>138</v>
      </c>
      <c r="D23" s="49">
        <v>993548.29</v>
      </c>
      <c r="E23" s="50"/>
      <c r="F23" s="50"/>
      <c r="G23" s="50"/>
      <c r="H23" s="50"/>
      <c r="I23" s="50">
        <v>993548.29</v>
      </c>
      <c r="J23" s="53"/>
      <c r="K23" s="53"/>
      <c r="L23" s="53"/>
      <c r="M23" s="53"/>
      <c r="N23" s="29"/>
      <c r="O23" s="29"/>
      <c r="P23" s="29"/>
      <c r="Q23" s="29"/>
      <c r="R23" s="29"/>
      <c r="S23" s="29"/>
    </row>
    <row r="24" spans="1:20" ht="24" customHeight="1">
      <c r="A24" s="59" t="s">
        <v>139</v>
      </c>
      <c r="B24" s="26" t="s">
        <v>106</v>
      </c>
      <c r="C24" s="48" t="s">
        <v>118</v>
      </c>
      <c r="D24" s="49">
        <v>993548.29</v>
      </c>
      <c r="E24" s="50"/>
      <c r="F24" s="50"/>
      <c r="G24" s="50"/>
      <c r="H24" s="50"/>
      <c r="I24" s="50">
        <v>993548.29</v>
      </c>
      <c r="J24" s="53"/>
      <c r="K24" s="53"/>
      <c r="L24" s="53"/>
      <c r="M24" s="53"/>
      <c r="N24" s="29"/>
      <c r="O24" s="29"/>
      <c r="P24" s="29"/>
      <c r="Q24" s="29"/>
      <c r="R24" s="29"/>
      <c r="S24" s="29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opLeftCell="D2" zoomScale="130" zoomScaleNormal="130" workbookViewId="0">
      <selection activeCell="I12" sqref="I12"/>
    </sheetView>
  </sheetViews>
  <sheetFormatPr defaultColWidth="9.1640625" defaultRowHeight="11.25"/>
  <cols>
    <col min="1" max="1" width="20.5" style="17" customWidth="1"/>
    <col min="2" max="2" width="14.83203125" style="17" customWidth="1"/>
    <col min="3" max="3" width="59.33203125" style="17" customWidth="1"/>
    <col min="4" max="4" width="17.83203125" style="17" customWidth="1"/>
    <col min="5" max="5" width="17.1640625" style="17" customWidth="1"/>
    <col min="6" max="6" width="18.33203125" style="17" customWidth="1"/>
    <col min="7" max="7" width="17" style="17" customWidth="1"/>
    <col min="8" max="12" width="14" style="17" customWidth="1"/>
    <col min="13" max="16384" width="9.1640625" style="17"/>
  </cols>
  <sheetData>
    <row r="1" spans="1:12" ht="23.25" customHeight="1">
      <c r="A1" s="71"/>
      <c r="B1" s="72"/>
      <c r="C1" s="18"/>
      <c r="D1" s="79"/>
      <c r="E1" s="79"/>
      <c r="F1" s="79"/>
      <c r="G1" s="79"/>
      <c r="H1" s="79"/>
      <c r="I1" s="79"/>
      <c r="J1" s="79"/>
      <c r="K1" s="270" t="s">
        <v>382</v>
      </c>
      <c r="L1" s="270"/>
    </row>
    <row r="2" spans="1:12" ht="23.25" customHeight="1">
      <c r="A2" s="80" t="s">
        <v>383</v>
      </c>
      <c r="B2" s="81"/>
      <c r="C2" s="80"/>
      <c r="D2" s="81"/>
      <c r="E2" s="81"/>
      <c r="F2" s="81"/>
      <c r="G2" s="81"/>
      <c r="H2" s="81"/>
      <c r="I2" s="81"/>
      <c r="J2" s="81"/>
      <c r="K2" s="81"/>
      <c r="L2" s="81"/>
    </row>
    <row r="3" spans="1:12" ht="23.25" customHeight="1">
      <c r="A3" s="90"/>
      <c r="B3" s="91"/>
      <c r="C3" s="91"/>
      <c r="D3" s="91"/>
      <c r="E3" s="271"/>
      <c r="F3" s="271"/>
      <c r="G3" s="271"/>
      <c r="H3" s="271"/>
      <c r="I3" s="271"/>
      <c r="K3" s="95"/>
      <c r="L3" s="96" t="s">
        <v>87</v>
      </c>
    </row>
    <row r="4" spans="1:12" s="16" customFormat="1" ht="23.25" customHeight="1">
      <c r="A4" s="265" t="s">
        <v>109</v>
      </c>
      <c r="B4" s="265" t="s">
        <v>88</v>
      </c>
      <c r="C4" s="266" t="s">
        <v>296</v>
      </c>
      <c r="D4" s="272" t="s">
        <v>111</v>
      </c>
      <c r="E4" s="265" t="s">
        <v>370</v>
      </c>
      <c r="F4" s="265"/>
      <c r="G4" s="265"/>
      <c r="H4" s="265"/>
      <c r="I4" s="265"/>
      <c r="J4" s="265" t="s">
        <v>374</v>
      </c>
      <c r="K4" s="265"/>
      <c r="L4" s="265"/>
    </row>
    <row r="5" spans="1:12" s="16" customFormat="1" ht="36.75" customHeight="1">
      <c r="A5" s="265"/>
      <c r="B5" s="265"/>
      <c r="C5" s="230"/>
      <c r="D5" s="273"/>
      <c r="E5" s="22" t="s">
        <v>146</v>
      </c>
      <c r="F5" s="22" t="s">
        <v>384</v>
      </c>
      <c r="G5" s="22" t="s">
        <v>196</v>
      </c>
      <c r="H5" s="22" t="s">
        <v>197</v>
      </c>
      <c r="I5" s="22" t="s">
        <v>198</v>
      </c>
      <c r="J5" s="22" t="s">
        <v>146</v>
      </c>
      <c r="K5" s="22" t="s">
        <v>175</v>
      </c>
      <c r="L5" s="22" t="s">
        <v>385</v>
      </c>
    </row>
    <row r="6" spans="1:12" s="16" customFormat="1" ht="21" customHeight="1">
      <c r="A6" s="25"/>
      <c r="B6" s="92" t="s">
        <v>104</v>
      </c>
      <c r="C6" s="27" t="s">
        <v>105</v>
      </c>
      <c r="D6" s="93">
        <v>6276525.2299999995</v>
      </c>
      <c r="E6" s="93">
        <v>3018893.84</v>
      </c>
      <c r="F6" s="93">
        <v>1913510</v>
      </c>
      <c r="G6" s="93">
        <v>604723.19999999995</v>
      </c>
      <c r="H6" s="93">
        <v>218574.72</v>
      </c>
      <c r="I6" s="93">
        <v>282085.92</v>
      </c>
      <c r="J6" s="93">
        <v>3257631.39</v>
      </c>
      <c r="K6" s="93">
        <v>3257631.39</v>
      </c>
      <c r="L6" s="93"/>
    </row>
    <row r="7" spans="1:12" s="16" customFormat="1" ht="21" customHeight="1">
      <c r="A7" s="25"/>
      <c r="B7" s="92" t="s">
        <v>106</v>
      </c>
      <c r="C7" s="27" t="s">
        <v>105</v>
      </c>
      <c r="D7" s="93">
        <v>6276525.2299999995</v>
      </c>
      <c r="E7" s="93">
        <v>3018893.84</v>
      </c>
      <c r="F7" s="93">
        <v>1913510</v>
      </c>
      <c r="G7" s="93">
        <v>604723.19999999995</v>
      </c>
      <c r="H7" s="93">
        <v>218574.72</v>
      </c>
      <c r="I7" s="93">
        <v>282085.92</v>
      </c>
      <c r="J7" s="93">
        <v>3257631.39</v>
      </c>
      <c r="K7" s="93">
        <v>3257631.39</v>
      </c>
      <c r="L7" s="93"/>
    </row>
    <row r="8" spans="1:12" ht="21" customHeight="1">
      <c r="A8" s="47" t="s">
        <v>113</v>
      </c>
      <c r="B8" s="92" t="s">
        <v>106</v>
      </c>
      <c r="C8" s="48" t="s">
        <v>114</v>
      </c>
      <c r="D8" s="94">
        <f>D9+D11</f>
        <v>3654046.01</v>
      </c>
      <c r="E8" s="94">
        <f t="shared" ref="E8:K8" si="0">E9+E11</f>
        <v>3018893.84</v>
      </c>
      <c r="F8" s="94">
        <f t="shared" si="0"/>
        <v>1913510</v>
      </c>
      <c r="G8" s="94">
        <f t="shared" si="0"/>
        <v>604723.19999999995</v>
      </c>
      <c r="H8" s="94">
        <f t="shared" si="0"/>
        <v>218574.72</v>
      </c>
      <c r="I8" s="94">
        <f t="shared" si="0"/>
        <v>282085.92</v>
      </c>
      <c r="J8" s="94">
        <f t="shared" si="0"/>
        <v>635152.17000000004</v>
      </c>
      <c r="K8" s="94">
        <f t="shared" si="0"/>
        <v>635152.17000000004</v>
      </c>
      <c r="L8" s="94"/>
    </row>
    <row r="9" spans="1:12" ht="21" customHeight="1">
      <c r="A9" s="47" t="s">
        <v>115</v>
      </c>
      <c r="B9" s="92" t="s">
        <v>106</v>
      </c>
      <c r="C9" s="48" t="s">
        <v>116</v>
      </c>
      <c r="D9" s="94">
        <v>3550875.01</v>
      </c>
      <c r="E9" s="94">
        <v>3018893.84</v>
      </c>
      <c r="F9" s="94">
        <v>1913510</v>
      </c>
      <c r="G9" s="94">
        <v>604723.19999999995</v>
      </c>
      <c r="H9" s="94">
        <v>218574.72</v>
      </c>
      <c r="I9" s="94">
        <v>282085.92</v>
      </c>
      <c r="J9" s="94">
        <v>531981.17000000004</v>
      </c>
      <c r="K9" s="94">
        <v>531981.17000000004</v>
      </c>
      <c r="L9" s="94"/>
    </row>
    <row r="10" spans="1:12" ht="21" customHeight="1">
      <c r="A10" s="47" t="s">
        <v>117</v>
      </c>
      <c r="B10" s="92" t="s">
        <v>106</v>
      </c>
      <c r="C10" s="48" t="s">
        <v>118</v>
      </c>
      <c r="D10" s="94">
        <v>3550875.01</v>
      </c>
      <c r="E10" s="94">
        <v>3018893.84</v>
      </c>
      <c r="F10" s="94">
        <v>1913510</v>
      </c>
      <c r="G10" s="94">
        <v>604723.19999999995</v>
      </c>
      <c r="H10" s="94">
        <v>218574.72</v>
      </c>
      <c r="I10" s="94">
        <v>282085.92</v>
      </c>
      <c r="J10" s="94">
        <v>531981.17000000004</v>
      </c>
      <c r="K10" s="94">
        <v>531981.17000000004</v>
      </c>
      <c r="L10" s="94"/>
    </row>
    <row r="11" spans="1:12" ht="21" customHeight="1">
      <c r="A11" s="47" t="s">
        <v>119</v>
      </c>
      <c r="B11" s="92" t="s">
        <v>106</v>
      </c>
      <c r="C11" s="48" t="s">
        <v>120</v>
      </c>
      <c r="D11" s="94">
        <v>103171</v>
      </c>
      <c r="E11" s="94"/>
      <c r="F11" s="94"/>
      <c r="G11" s="94"/>
      <c r="H11" s="94"/>
      <c r="I11" s="94"/>
      <c r="J11" s="94">
        <v>103171</v>
      </c>
      <c r="K11" s="94">
        <v>103171</v>
      </c>
      <c r="L11" s="89"/>
    </row>
    <row r="12" spans="1:12" ht="21" customHeight="1">
      <c r="A12" s="47" t="s">
        <v>121</v>
      </c>
      <c r="B12" s="92" t="s">
        <v>106</v>
      </c>
      <c r="C12" s="48" t="s">
        <v>118</v>
      </c>
      <c r="D12" s="94">
        <v>103171</v>
      </c>
      <c r="E12" s="94"/>
      <c r="F12" s="94"/>
      <c r="G12" s="94"/>
      <c r="H12" s="94"/>
      <c r="I12" s="94"/>
      <c r="J12" s="94">
        <v>103171</v>
      </c>
      <c r="K12" s="94">
        <v>103171</v>
      </c>
      <c r="L12" s="89"/>
    </row>
    <row r="13" spans="1:12" ht="21" customHeight="1">
      <c r="A13" s="47" t="s">
        <v>122</v>
      </c>
      <c r="B13" s="92" t="s">
        <v>106</v>
      </c>
      <c r="C13" s="48" t="s">
        <v>123</v>
      </c>
      <c r="D13" s="94">
        <v>599624.42000000004</v>
      </c>
      <c r="E13" s="94"/>
      <c r="F13" s="94"/>
      <c r="G13" s="94"/>
      <c r="H13" s="94"/>
      <c r="I13" s="94"/>
      <c r="J13" s="94">
        <v>599624.42000000004</v>
      </c>
      <c r="K13" s="94">
        <v>599624.42000000004</v>
      </c>
      <c r="L13" s="89"/>
    </row>
    <row r="14" spans="1:12" ht="21" customHeight="1">
      <c r="A14" s="47" t="s">
        <v>124</v>
      </c>
      <c r="B14" s="92" t="s">
        <v>106</v>
      </c>
      <c r="C14" s="48" t="s">
        <v>125</v>
      </c>
      <c r="D14" s="94">
        <v>599624.42000000004</v>
      </c>
      <c r="E14" s="94"/>
      <c r="F14" s="94"/>
      <c r="G14" s="94"/>
      <c r="H14" s="94"/>
      <c r="I14" s="94"/>
      <c r="J14" s="94">
        <v>599624.42000000004</v>
      </c>
      <c r="K14" s="94">
        <v>599624.42000000004</v>
      </c>
      <c r="L14" s="89"/>
    </row>
    <row r="15" spans="1:12" ht="21" customHeight="1">
      <c r="A15" s="47" t="s">
        <v>126</v>
      </c>
      <c r="B15" s="92" t="s">
        <v>106</v>
      </c>
      <c r="C15" s="48" t="s">
        <v>118</v>
      </c>
      <c r="D15" s="94">
        <v>599624.42000000004</v>
      </c>
      <c r="E15" s="94"/>
      <c r="F15" s="94"/>
      <c r="G15" s="94"/>
      <c r="H15" s="94"/>
      <c r="I15" s="94"/>
      <c r="J15" s="94">
        <v>599624.42000000004</v>
      </c>
      <c r="K15" s="94">
        <v>599624.42000000004</v>
      </c>
      <c r="L15" s="89"/>
    </row>
    <row r="16" spans="1:12" ht="21" customHeight="1">
      <c r="A16" s="47" t="s">
        <v>127</v>
      </c>
      <c r="B16" s="92" t="s">
        <v>106</v>
      </c>
      <c r="C16" s="48" t="s">
        <v>128</v>
      </c>
      <c r="D16" s="94">
        <f>D17+D19</f>
        <v>1175706.51</v>
      </c>
      <c r="E16" s="94"/>
      <c r="F16" s="94"/>
      <c r="G16" s="94"/>
      <c r="H16" s="94"/>
      <c r="I16" s="94"/>
      <c r="J16" s="94">
        <f>J17+J19</f>
        <v>1175706.51</v>
      </c>
      <c r="K16" s="94">
        <f>K17+K19</f>
        <v>1175706.51</v>
      </c>
      <c r="L16" s="89"/>
    </row>
    <row r="17" spans="1:12" ht="21" customHeight="1">
      <c r="A17" s="47" t="s">
        <v>129</v>
      </c>
      <c r="B17" s="92" t="s">
        <v>106</v>
      </c>
      <c r="C17" s="48" t="s">
        <v>130</v>
      </c>
      <c r="D17" s="94">
        <v>1014432.53</v>
      </c>
      <c r="E17" s="94"/>
      <c r="F17" s="94"/>
      <c r="G17" s="94"/>
      <c r="H17" s="94"/>
      <c r="I17" s="94"/>
      <c r="J17" s="94">
        <v>1014432.53</v>
      </c>
      <c r="K17" s="94">
        <v>1014432.53</v>
      </c>
      <c r="L17" s="89"/>
    </row>
    <row r="18" spans="1:12" ht="21" customHeight="1">
      <c r="A18" s="47" t="s">
        <v>131</v>
      </c>
      <c r="B18" s="92" t="s">
        <v>106</v>
      </c>
      <c r="C18" s="48" t="s">
        <v>118</v>
      </c>
      <c r="D18" s="94">
        <v>1014432.53</v>
      </c>
      <c r="E18" s="94"/>
      <c r="F18" s="94"/>
      <c r="G18" s="94"/>
      <c r="H18" s="94"/>
      <c r="I18" s="94"/>
      <c r="J18" s="94">
        <v>1014432.53</v>
      </c>
      <c r="K18" s="94">
        <v>1014432.53</v>
      </c>
      <c r="L18" s="89"/>
    </row>
    <row r="19" spans="1:12" ht="21" customHeight="1">
      <c r="A19" s="47" t="s">
        <v>132</v>
      </c>
      <c r="B19" s="92" t="s">
        <v>106</v>
      </c>
      <c r="C19" s="48" t="s">
        <v>133</v>
      </c>
      <c r="D19" s="94">
        <v>161273.98000000001</v>
      </c>
      <c r="E19" s="94"/>
      <c r="F19" s="94"/>
      <c r="G19" s="94"/>
      <c r="H19" s="94"/>
      <c r="I19" s="94"/>
      <c r="J19" s="94">
        <v>161273.98000000001</v>
      </c>
      <c r="K19" s="94">
        <v>161273.98000000001</v>
      </c>
      <c r="L19" s="89"/>
    </row>
    <row r="20" spans="1:12" ht="21" customHeight="1">
      <c r="A20" s="47" t="s">
        <v>134</v>
      </c>
      <c r="B20" s="92" t="s">
        <v>106</v>
      </c>
      <c r="C20" s="48" t="s">
        <v>118</v>
      </c>
      <c r="D20" s="94">
        <v>161273.98000000001</v>
      </c>
      <c r="E20" s="94"/>
      <c r="F20" s="94"/>
      <c r="G20" s="94"/>
      <c r="H20" s="94"/>
      <c r="I20" s="94"/>
      <c r="J20" s="94">
        <v>161273.98000000001</v>
      </c>
      <c r="K20" s="94">
        <v>161273.98000000001</v>
      </c>
      <c r="L20" s="89"/>
    </row>
    <row r="21" spans="1:12" ht="21" customHeight="1">
      <c r="A21" s="47" t="s">
        <v>188</v>
      </c>
      <c r="B21" s="92" t="s">
        <v>106</v>
      </c>
      <c r="C21" s="48" t="s">
        <v>136</v>
      </c>
      <c r="D21" s="94">
        <v>847148.29</v>
      </c>
      <c r="E21" s="94"/>
      <c r="F21" s="94"/>
      <c r="G21" s="94"/>
      <c r="H21" s="94"/>
      <c r="I21" s="94"/>
      <c r="J21" s="94">
        <v>847148.29</v>
      </c>
      <c r="K21" s="94">
        <v>847148.29</v>
      </c>
      <c r="L21" s="89"/>
    </row>
    <row r="22" spans="1:12" ht="21" customHeight="1">
      <c r="A22" s="47" t="s">
        <v>137</v>
      </c>
      <c r="B22" s="92" t="s">
        <v>106</v>
      </c>
      <c r="C22" s="48" t="s">
        <v>138</v>
      </c>
      <c r="D22" s="94">
        <v>847148.29</v>
      </c>
      <c r="E22" s="94"/>
      <c r="F22" s="94"/>
      <c r="G22" s="94"/>
      <c r="H22" s="94"/>
      <c r="I22" s="94"/>
      <c r="J22" s="94">
        <v>847148.29</v>
      </c>
      <c r="K22" s="94">
        <v>847148.29</v>
      </c>
      <c r="L22" s="29"/>
    </row>
    <row r="23" spans="1:12" ht="21" customHeight="1">
      <c r="A23" s="47" t="s">
        <v>139</v>
      </c>
      <c r="B23" s="92" t="s">
        <v>106</v>
      </c>
      <c r="C23" s="48" t="s">
        <v>118</v>
      </c>
      <c r="D23" s="94">
        <v>847148.29</v>
      </c>
      <c r="E23" s="94"/>
      <c r="F23" s="94"/>
      <c r="G23" s="94"/>
      <c r="H23" s="94"/>
      <c r="I23" s="94"/>
      <c r="J23" s="94">
        <v>847148.29</v>
      </c>
      <c r="K23" s="94">
        <v>847148.29</v>
      </c>
      <c r="L23" s="2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topLeftCell="D1" workbookViewId="0">
      <selection activeCell="H9" sqref="H9"/>
    </sheetView>
  </sheetViews>
  <sheetFormatPr defaultColWidth="9.1640625" defaultRowHeight="11.25"/>
  <cols>
    <col min="1" max="1" width="19.5" style="17" customWidth="1"/>
    <col min="2" max="2" width="16.33203125" style="17" customWidth="1"/>
    <col min="3" max="3" width="56.83203125" style="17" customWidth="1"/>
    <col min="4" max="4" width="14.83203125" style="17" customWidth="1"/>
    <col min="5" max="5" width="14.33203125" style="17" customWidth="1"/>
    <col min="6" max="6" width="16.1640625" style="17" customWidth="1"/>
    <col min="7" max="7" width="12.83203125" style="17" customWidth="1"/>
    <col min="8" max="8" width="10.6640625" style="17" customWidth="1"/>
    <col min="9" max="9" width="13.1640625" style="17" customWidth="1"/>
    <col min="10" max="11" width="15.1640625" style="17" customWidth="1"/>
    <col min="12" max="12" width="11.83203125" style="17" customWidth="1"/>
    <col min="13" max="13" width="16" style="17" customWidth="1"/>
    <col min="14" max="14" width="13.1640625" style="17" customWidth="1"/>
    <col min="15" max="15" width="12.33203125" style="17" customWidth="1"/>
    <col min="16" max="16" width="12.1640625" style="17" customWidth="1"/>
    <col min="17" max="17" width="12.33203125" style="17" customWidth="1"/>
    <col min="18" max="16384" width="9.1640625" style="17"/>
  </cols>
  <sheetData>
    <row r="1" spans="1:18" ht="22.5" customHeight="1">
      <c r="A1" s="71"/>
      <c r="B1" s="72"/>
      <c r="C1" s="1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270" t="s">
        <v>386</v>
      </c>
      <c r="Q1" s="270"/>
      <c r="R1" s="34"/>
    </row>
    <row r="2" spans="1:18" ht="22.5" customHeight="1">
      <c r="A2" s="80" t="s">
        <v>387</v>
      </c>
      <c r="B2" s="81"/>
      <c r="C2" s="81"/>
      <c r="D2" s="80"/>
      <c r="E2" s="81"/>
      <c r="F2" s="81"/>
      <c r="G2" s="82"/>
      <c r="H2" s="81"/>
      <c r="I2" s="81"/>
      <c r="J2" s="81"/>
      <c r="K2" s="81"/>
      <c r="L2" s="81"/>
      <c r="M2" s="81"/>
      <c r="N2" s="81"/>
      <c r="O2" s="81"/>
      <c r="P2" s="81"/>
      <c r="Q2" s="81"/>
      <c r="R2" s="34"/>
    </row>
    <row r="3" spans="1:18" s="16" customFormat="1" ht="22.5" customHeight="1">
      <c r="A3" s="73"/>
      <c r="B3" s="74"/>
      <c r="C3" s="74"/>
      <c r="D3" s="74"/>
      <c r="E3" s="74"/>
      <c r="F3" s="74"/>
      <c r="G3" s="74"/>
      <c r="H3" s="83"/>
      <c r="I3" s="83"/>
      <c r="J3" s="83"/>
      <c r="K3" s="83"/>
      <c r="L3" s="83"/>
      <c r="M3" s="83"/>
      <c r="N3" s="83"/>
      <c r="O3" s="83"/>
      <c r="P3" s="274" t="s">
        <v>87</v>
      </c>
      <c r="Q3" s="274"/>
      <c r="R3" s="36"/>
    </row>
    <row r="4" spans="1:18" s="16" customFormat="1" ht="22.5" customHeight="1">
      <c r="A4" s="230" t="s">
        <v>109</v>
      </c>
      <c r="B4" s="272" t="s">
        <v>88</v>
      </c>
      <c r="C4" s="276" t="s">
        <v>296</v>
      </c>
      <c r="D4" s="266" t="s">
        <v>90</v>
      </c>
      <c r="E4" s="230" t="s">
        <v>371</v>
      </c>
      <c r="F4" s="230"/>
      <c r="G4" s="230"/>
      <c r="H4" s="230"/>
      <c r="I4" s="230"/>
      <c r="J4" s="230"/>
      <c r="K4" s="230"/>
      <c r="L4" s="230"/>
      <c r="M4" s="230"/>
      <c r="N4" s="230"/>
      <c r="O4" s="275" t="s">
        <v>374</v>
      </c>
      <c r="P4" s="275"/>
      <c r="Q4" s="275"/>
      <c r="R4" s="36"/>
    </row>
    <row r="5" spans="1:18" s="16" customFormat="1" ht="39" customHeight="1">
      <c r="A5" s="230"/>
      <c r="B5" s="273"/>
      <c r="C5" s="232"/>
      <c r="D5" s="230"/>
      <c r="E5" s="84" t="s">
        <v>146</v>
      </c>
      <c r="F5" s="23" t="s">
        <v>388</v>
      </c>
      <c r="G5" s="23" t="s">
        <v>226</v>
      </c>
      <c r="H5" s="23" t="s">
        <v>227</v>
      </c>
      <c r="I5" s="23" t="s">
        <v>389</v>
      </c>
      <c r="J5" s="23" t="s">
        <v>229</v>
      </c>
      <c r="K5" s="23" t="s">
        <v>225</v>
      </c>
      <c r="L5" s="23" t="s">
        <v>232</v>
      </c>
      <c r="M5" s="23" t="s">
        <v>390</v>
      </c>
      <c r="N5" s="23" t="s">
        <v>235</v>
      </c>
      <c r="O5" s="87" t="s">
        <v>146</v>
      </c>
      <c r="P5" s="22" t="s">
        <v>391</v>
      </c>
      <c r="Q5" s="22" t="s">
        <v>385</v>
      </c>
      <c r="R5" s="36"/>
    </row>
    <row r="6" spans="1:18" s="16" customFormat="1" ht="27" customHeight="1">
      <c r="A6" s="25"/>
      <c r="B6" s="86" t="s">
        <v>104</v>
      </c>
      <c r="C6" s="27" t="s">
        <v>105</v>
      </c>
      <c r="D6" s="69">
        <v>1311400</v>
      </c>
      <c r="E6" s="69">
        <v>572200</v>
      </c>
      <c r="F6" s="69">
        <v>390700</v>
      </c>
      <c r="G6" s="69">
        <v>33000</v>
      </c>
      <c r="H6" s="69"/>
      <c r="I6" s="69"/>
      <c r="J6" s="69">
        <v>66000</v>
      </c>
      <c r="K6" s="69"/>
      <c r="L6" s="69"/>
      <c r="M6" s="69">
        <v>16500</v>
      </c>
      <c r="N6" s="69">
        <v>66000</v>
      </c>
      <c r="O6" s="69">
        <v>739200</v>
      </c>
      <c r="P6" s="69">
        <v>739200</v>
      </c>
      <c r="Q6" s="69"/>
      <c r="R6" s="36"/>
    </row>
    <row r="7" spans="1:18" s="16" customFormat="1" ht="27" customHeight="1">
      <c r="A7" s="25"/>
      <c r="B7" s="86" t="s">
        <v>106</v>
      </c>
      <c r="C7" s="27" t="s">
        <v>105</v>
      </c>
      <c r="D7" s="69">
        <v>1311400</v>
      </c>
      <c r="E7" s="69">
        <v>572200</v>
      </c>
      <c r="F7" s="69">
        <v>390700</v>
      </c>
      <c r="G7" s="69">
        <v>33000</v>
      </c>
      <c r="H7" s="69"/>
      <c r="I7" s="69"/>
      <c r="J7" s="69">
        <v>66000</v>
      </c>
      <c r="K7" s="69"/>
      <c r="L7" s="69"/>
      <c r="M7" s="69">
        <v>16500</v>
      </c>
      <c r="N7" s="69">
        <v>66000</v>
      </c>
      <c r="O7" s="69">
        <v>739200</v>
      </c>
      <c r="P7" s="69">
        <v>739200</v>
      </c>
      <c r="Q7" s="69"/>
      <c r="R7" s="36"/>
    </row>
    <row r="8" spans="1:18" customFormat="1" ht="27" customHeight="1">
      <c r="A8" s="59" t="s">
        <v>113</v>
      </c>
      <c r="B8" s="86" t="s">
        <v>106</v>
      </c>
      <c r="C8" s="48" t="s">
        <v>114</v>
      </c>
      <c r="D8" s="69">
        <f>D9+D11</f>
        <v>839000</v>
      </c>
      <c r="E8" s="69">
        <f t="shared" ref="E8:P8" si="0">E9+E11</f>
        <v>572200</v>
      </c>
      <c r="F8" s="69">
        <f t="shared" si="0"/>
        <v>390700</v>
      </c>
      <c r="G8" s="69">
        <f t="shared" si="0"/>
        <v>33000</v>
      </c>
      <c r="H8" s="69"/>
      <c r="I8" s="69"/>
      <c r="J8" s="69">
        <f t="shared" si="0"/>
        <v>66000</v>
      </c>
      <c r="K8" s="69"/>
      <c r="L8" s="69"/>
      <c r="M8" s="69">
        <f t="shared" si="0"/>
        <v>16500</v>
      </c>
      <c r="N8" s="69">
        <f t="shared" si="0"/>
        <v>66000</v>
      </c>
      <c r="O8" s="69">
        <f t="shared" si="0"/>
        <v>266800</v>
      </c>
      <c r="P8" s="69">
        <f t="shared" si="0"/>
        <v>266800</v>
      </c>
      <c r="Q8" s="88"/>
    </row>
    <row r="9" spans="1:18" ht="27" customHeight="1">
      <c r="A9" s="59" t="s">
        <v>115</v>
      </c>
      <c r="B9" s="86" t="s">
        <v>106</v>
      </c>
      <c r="C9" s="48" t="s">
        <v>116</v>
      </c>
      <c r="D9" s="69">
        <v>670000</v>
      </c>
      <c r="E9" s="69">
        <v>572200</v>
      </c>
      <c r="F9" s="69">
        <v>390700</v>
      </c>
      <c r="G9" s="69">
        <v>33000</v>
      </c>
      <c r="H9" s="69"/>
      <c r="I9" s="69"/>
      <c r="J9" s="69">
        <v>66000</v>
      </c>
      <c r="K9" s="69"/>
      <c r="L9" s="69"/>
      <c r="M9" s="69">
        <v>16500</v>
      </c>
      <c r="N9" s="69">
        <v>66000</v>
      </c>
      <c r="O9" s="69">
        <v>97800</v>
      </c>
      <c r="P9" s="69">
        <v>97800</v>
      </c>
      <c r="Q9" s="88"/>
      <c r="R9" s="34"/>
    </row>
    <row r="10" spans="1:18" ht="27" customHeight="1">
      <c r="A10" s="59" t="s">
        <v>117</v>
      </c>
      <c r="B10" s="86" t="s">
        <v>106</v>
      </c>
      <c r="C10" s="48" t="s">
        <v>118</v>
      </c>
      <c r="D10" s="69">
        <v>670000</v>
      </c>
      <c r="E10" s="69">
        <v>572200</v>
      </c>
      <c r="F10" s="69">
        <v>390700</v>
      </c>
      <c r="G10" s="69">
        <v>33000</v>
      </c>
      <c r="H10" s="69"/>
      <c r="I10" s="69"/>
      <c r="J10" s="69">
        <v>66000</v>
      </c>
      <c r="K10" s="69"/>
      <c r="L10" s="69"/>
      <c r="M10" s="69">
        <v>16500</v>
      </c>
      <c r="N10" s="69">
        <v>66000</v>
      </c>
      <c r="O10" s="69">
        <v>97800</v>
      </c>
      <c r="P10" s="69">
        <v>97800</v>
      </c>
      <c r="Q10" s="88"/>
      <c r="R10" s="34"/>
    </row>
    <row r="11" spans="1:18" ht="27" customHeight="1">
      <c r="A11" s="59" t="s">
        <v>119</v>
      </c>
      <c r="B11" s="86" t="s">
        <v>106</v>
      </c>
      <c r="C11" s="48" t="s">
        <v>120</v>
      </c>
      <c r="D11" s="69">
        <v>169000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>
        <v>169000</v>
      </c>
      <c r="P11" s="69">
        <v>169000</v>
      </c>
      <c r="Q11" s="88"/>
      <c r="R11" s="34"/>
    </row>
    <row r="12" spans="1:18" ht="27" customHeight="1">
      <c r="A12" s="59" t="s">
        <v>121</v>
      </c>
      <c r="B12" s="86" t="s">
        <v>106</v>
      </c>
      <c r="C12" s="48" t="s">
        <v>118</v>
      </c>
      <c r="D12" s="69">
        <v>169000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>
        <v>169000</v>
      </c>
      <c r="P12" s="69">
        <v>169000</v>
      </c>
      <c r="Q12" s="88"/>
      <c r="R12" s="34"/>
    </row>
    <row r="13" spans="1:18" ht="27" customHeight="1">
      <c r="A13" s="59" t="s">
        <v>122</v>
      </c>
      <c r="B13" s="86" t="s">
        <v>106</v>
      </c>
      <c r="C13" s="48" t="s">
        <v>123</v>
      </c>
      <c r="D13" s="69">
        <v>116200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>
        <v>116200</v>
      </c>
      <c r="P13" s="69">
        <v>116200</v>
      </c>
      <c r="Q13" s="89"/>
      <c r="R13" s="34"/>
    </row>
    <row r="14" spans="1:18" ht="27" customHeight="1">
      <c r="A14" s="59" t="s">
        <v>124</v>
      </c>
      <c r="B14" s="86" t="s">
        <v>106</v>
      </c>
      <c r="C14" s="48" t="s">
        <v>125</v>
      </c>
      <c r="D14" s="69">
        <v>116200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>
        <v>116200</v>
      </c>
      <c r="P14" s="69">
        <v>116200</v>
      </c>
      <c r="Q14" s="89"/>
      <c r="R14" s="34"/>
    </row>
    <row r="15" spans="1:18" ht="27" customHeight="1">
      <c r="A15" s="59" t="s">
        <v>126</v>
      </c>
      <c r="B15" s="86" t="s">
        <v>106</v>
      </c>
      <c r="C15" s="48" t="s">
        <v>118</v>
      </c>
      <c r="D15" s="69">
        <v>116200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>
        <v>116200</v>
      </c>
      <c r="P15" s="69">
        <v>116200</v>
      </c>
      <c r="Q15" s="89"/>
      <c r="R15" s="34"/>
    </row>
    <row r="16" spans="1:18" ht="27" customHeight="1">
      <c r="A16" s="59" t="s">
        <v>187</v>
      </c>
      <c r="B16" s="86" t="s">
        <v>106</v>
      </c>
      <c r="C16" s="48" t="s">
        <v>128</v>
      </c>
      <c r="D16" s="69">
        <f>D17+D19</f>
        <v>209800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>
        <f>O17+O19</f>
        <v>209800</v>
      </c>
      <c r="P16" s="69">
        <f>P17+P19</f>
        <v>209800</v>
      </c>
      <c r="Q16" s="88"/>
      <c r="R16" s="34"/>
    </row>
    <row r="17" spans="1:18" ht="27" customHeight="1">
      <c r="A17" s="59" t="s">
        <v>129</v>
      </c>
      <c r="B17" s="86" t="s">
        <v>106</v>
      </c>
      <c r="C17" s="48" t="s">
        <v>130</v>
      </c>
      <c r="D17" s="69">
        <v>177800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>
        <v>177800</v>
      </c>
      <c r="P17" s="69">
        <v>177800</v>
      </c>
      <c r="Q17" s="88"/>
      <c r="R17" s="34"/>
    </row>
    <row r="18" spans="1:18" ht="27" customHeight="1">
      <c r="A18" s="59" t="s">
        <v>131</v>
      </c>
      <c r="B18" s="86" t="s">
        <v>106</v>
      </c>
      <c r="C18" s="48" t="s">
        <v>118</v>
      </c>
      <c r="D18" s="69">
        <v>177800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>
        <v>177800</v>
      </c>
      <c r="P18" s="69">
        <v>177800</v>
      </c>
      <c r="Q18" s="88"/>
      <c r="R18" s="34"/>
    </row>
    <row r="19" spans="1:18" ht="27" customHeight="1">
      <c r="A19" s="59" t="s">
        <v>132</v>
      </c>
      <c r="B19" s="86" t="s">
        <v>106</v>
      </c>
      <c r="C19" s="48" t="s">
        <v>133</v>
      </c>
      <c r="D19" s="69">
        <v>32000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>
        <v>32000</v>
      </c>
      <c r="P19" s="69">
        <v>32000</v>
      </c>
      <c r="Q19" s="88"/>
      <c r="R19" s="34"/>
    </row>
    <row r="20" spans="1:18" ht="27" customHeight="1">
      <c r="A20" s="59" t="s">
        <v>134</v>
      </c>
      <c r="B20" s="86" t="s">
        <v>106</v>
      </c>
      <c r="C20" s="48" t="s">
        <v>118</v>
      </c>
      <c r="D20" s="69">
        <v>32000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>
        <v>32000</v>
      </c>
      <c r="P20" s="69">
        <v>32000</v>
      </c>
      <c r="Q20" s="88"/>
      <c r="R20" s="34"/>
    </row>
    <row r="21" spans="1:18" ht="27" customHeight="1">
      <c r="A21" s="59" t="s">
        <v>188</v>
      </c>
      <c r="B21" s="86" t="s">
        <v>106</v>
      </c>
      <c r="C21" s="48" t="s">
        <v>136</v>
      </c>
      <c r="D21" s="69">
        <v>146400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>
        <v>146400</v>
      </c>
      <c r="P21" s="69">
        <v>146400</v>
      </c>
      <c r="Q21" s="89"/>
      <c r="R21" s="34"/>
    </row>
    <row r="22" spans="1:18" ht="27" customHeight="1">
      <c r="A22" s="59" t="s">
        <v>137</v>
      </c>
      <c r="B22" s="86" t="s">
        <v>106</v>
      </c>
      <c r="C22" s="48" t="s">
        <v>138</v>
      </c>
      <c r="D22" s="69">
        <v>146400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>
        <v>146400</v>
      </c>
      <c r="P22" s="69">
        <v>146400</v>
      </c>
      <c r="Q22" s="89"/>
      <c r="R22" s="34"/>
    </row>
    <row r="23" spans="1:18" ht="27" customHeight="1">
      <c r="A23" s="59" t="s">
        <v>139</v>
      </c>
      <c r="B23" s="86" t="s">
        <v>106</v>
      </c>
      <c r="C23" s="48" t="s">
        <v>118</v>
      </c>
      <c r="D23" s="69">
        <v>146400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>
        <v>146400</v>
      </c>
      <c r="P23" s="69">
        <v>146400</v>
      </c>
      <c r="Q23" s="89"/>
      <c r="R23" s="3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showZeros="0" zoomScale="130" zoomScaleNormal="130" workbookViewId="0">
      <selection activeCell="B9" sqref="B9"/>
    </sheetView>
  </sheetViews>
  <sheetFormatPr defaultColWidth="9.1640625" defaultRowHeight="11.25"/>
  <cols>
    <col min="1" max="1" width="13.5" style="17" customWidth="1"/>
    <col min="2" max="2" width="25.5" style="17" customWidth="1"/>
    <col min="3" max="3" width="13.6640625" style="17" customWidth="1"/>
    <col min="4" max="4" width="12.6640625" style="17" customWidth="1"/>
    <col min="5" max="5" width="12.83203125" style="17" customWidth="1"/>
    <col min="6" max="6" width="12.33203125" style="17" customWidth="1"/>
    <col min="7" max="7" width="11.83203125" style="17" customWidth="1"/>
    <col min="8" max="8" width="12.6640625" style="17" customWidth="1"/>
    <col min="9" max="9" width="13.6640625" style="17" customWidth="1"/>
    <col min="10" max="10" width="12.6640625" style="17" customWidth="1"/>
    <col min="11" max="11" width="12.83203125" style="17" customWidth="1"/>
    <col min="12" max="12" width="11.6640625" style="17" customWidth="1"/>
    <col min="13" max="13" width="12.83203125" style="17" customWidth="1"/>
    <col min="14" max="14" width="11.5" style="17" customWidth="1"/>
    <col min="15" max="16" width="6.6640625" style="17" customWidth="1"/>
    <col min="17" max="16384" width="9.1640625" style="17"/>
  </cols>
  <sheetData>
    <row r="1" spans="1:18" ht="23.1" customHeight="1">
      <c r="A1" s="115"/>
      <c r="B1" s="130"/>
      <c r="C1" s="130"/>
      <c r="D1" s="130"/>
      <c r="E1" s="130"/>
      <c r="F1" s="130"/>
      <c r="G1" s="130"/>
      <c r="H1" s="127"/>
      <c r="I1" s="127"/>
      <c r="J1" s="127"/>
      <c r="K1" s="130"/>
      <c r="L1" s="115"/>
      <c r="M1" s="115"/>
      <c r="N1" s="130" t="s">
        <v>85</v>
      </c>
      <c r="O1" s="115"/>
      <c r="P1" s="115"/>
    </row>
    <row r="2" spans="1:18" ht="23.1" customHeight="1">
      <c r="A2" s="216" t="s">
        <v>86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15"/>
      <c r="P2" s="115"/>
    </row>
    <row r="3" spans="1:18" ht="23.1" customHeight="1">
      <c r="A3" s="115"/>
      <c r="B3" s="189"/>
      <c r="C3" s="189"/>
      <c r="D3" s="105"/>
      <c r="E3" s="105"/>
      <c r="F3" s="105"/>
      <c r="G3" s="105"/>
      <c r="H3" s="127"/>
      <c r="I3" s="127"/>
      <c r="J3" s="127"/>
      <c r="K3" s="189"/>
      <c r="L3" s="115"/>
      <c r="M3" s="217" t="s">
        <v>87</v>
      </c>
      <c r="N3" s="217"/>
      <c r="O3" s="115"/>
      <c r="P3" s="115"/>
    </row>
    <row r="4" spans="1:18" s="16" customFormat="1" ht="23.1" customHeight="1">
      <c r="A4" s="219" t="s">
        <v>88</v>
      </c>
      <c r="B4" s="219" t="s">
        <v>89</v>
      </c>
      <c r="C4" s="220" t="s">
        <v>90</v>
      </c>
      <c r="D4" s="218" t="s">
        <v>91</v>
      </c>
      <c r="E4" s="218"/>
      <c r="F4" s="218"/>
      <c r="G4" s="225" t="s">
        <v>92</v>
      </c>
      <c r="H4" s="218" t="s">
        <v>93</v>
      </c>
      <c r="I4" s="218" t="s">
        <v>94</v>
      </c>
      <c r="J4" s="218"/>
      <c r="K4" s="219" t="s">
        <v>95</v>
      </c>
      <c r="L4" s="219" t="s">
        <v>96</v>
      </c>
      <c r="M4" s="221" t="s">
        <v>97</v>
      </c>
      <c r="N4" s="226" t="s">
        <v>98</v>
      </c>
      <c r="O4" s="115"/>
      <c r="P4" s="115"/>
    </row>
    <row r="5" spans="1:18" s="16" customFormat="1" ht="46.5" customHeight="1">
      <c r="A5" s="219"/>
      <c r="B5" s="219"/>
      <c r="C5" s="219"/>
      <c r="D5" s="221" t="s">
        <v>99</v>
      </c>
      <c r="E5" s="222" t="s">
        <v>100</v>
      </c>
      <c r="F5" s="223" t="s">
        <v>101</v>
      </c>
      <c r="G5" s="218"/>
      <c r="H5" s="218"/>
      <c r="I5" s="218"/>
      <c r="J5" s="218"/>
      <c r="K5" s="219"/>
      <c r="L5" s="219"/>
      <c r="M5" s="219"/>
      <c r="N5" s="218"/>
      <c r="O5" s="115"/>
      <c r="P5" s="115"/>
    </row>
    <row r="6" spans="1:18" s="16" customFormat="1" ht="46.5" customHeight="1">
      <c r="A6" s="219"/>
      <c r="B6" s="219"/>
      <c r="C6" s="219"/>
      <c r="D6" s="219"/>
      <c r="E6" s="220"/>
      <c r="F6" s="224"/>
      <c r="G6" s="218"/>
      <c r="H6" s="218"/>
      <c r="I6" s="106" t="s">
        <v>102</v>
      </c>
      <c r="J6" s="106" t="s">
        <v>103</v>
      </c>
      <c r="K6" s="219"/>
      <c r="L6" s="219"/>
      <c r="M6" s="219"/>
      <c r="N6" s="218"/>
      <c r="O6" s="115"/>
      <c r="P6" s="115"/>
    </row>
    <row r="7" spans="1:18" s="97" customFormat="1" ht="29.25" customHeight="1">
      <c r="A7" s="26" t="s">
        <v>104</v>
      </c>
      <c r="B7" s="191" t="s">
        <v>105</v>
      </c>
      <c r="C7" s="126">
        <v>7893415.4299999997</v>
      </c>
      <c r="D7" s="126">
        <v>7893415.4299999997</v>
      </c>
      <c r="E7" s="126">
        <v>7893415.4299999997</v>
      </c>
      <c r="F7" s="192"/>
      <c r="G7" s="192"/>
      <c r="H7" s="192"/>
      <c r="I7" s="192"/>
      <c r="J7" s="192"/>
      <c r="K7" s="192"/>
      <c r="L7" s="192"/>
      <c r="M7" s="192"/>
      <c r="N7" s="192"/>
      <c r="O7" s="16"/>
      <c r="P7" s="16"/>
      <c r="Q7" s="16"/>
      <c r="R7" s="16"/>
    </row>
    <row r="8" spans="1:18" s="97" customFormat="1" ht="29.25" customHeight="1">
      <c r="A8" s="26" t="s">
        <v>106</v>
      </c>
      <c r="B8" s="191" t="s">
        <v>105</v>
      </c>
      <c r="C8" s="126">
        <v>7893415.4299999997</v>
      </c>
      <c r="D8" s="126">
        <v>7893415.4299999997</v>
      </c>
      <c r="E8" s="126">
        <v>7893415.4299999997</v>
      </c>
      <c r="F8" s="192"/>
      <c r="G8" s="192"/>
      <c r="H8" s="192"/>
      <c r="I8" s="192"/>
      <c r="J8" s="192"/>
      <c r="K8" s="192"/>
      <c r="L8" s="192"/>
      <c r="M8" s="192"/>
      <c r="N8" s="192"/>
      <c r="O8" s="16"/>
      <c r="P8" s="16"/>
      <c r="Q8" s="16"/>
      <c r="R8" s="16"/>
    </row>
    <row r="9" spans="1:18" ht="23.1" customHeight="1">
      <c r="A9" s="115"/>
      <c r="B9" s="115"/>
      <c r="C9" s="115"/>
      <c r="D9" s="115"/>
      <c r="E9" s="115"/>
      <c r="F9" s="115"/>
      <c r="G9" s="115"/>
      <c r="H9" s="127"/>
      <c r="I9" s="127"/>
      <c r="J9" s="127"/>
      <c r="K9" s="115"/>
      <c r="L9" s="115"/>
      <c r="M9" s="115"/>
      <c r="N9" s="115"/>
      <c r="O9" s="115"/>
      <c r="P9" s="115"/>
    </row>
    <row r="10" spans="1:18" ht="23.1" customHeight="1">
      <c r="A10" s="115"/>
      <c r="B10" s="115"/>
      <c r="C10" s="115"/>
      <c r="D10" s="115"/>
      <c r="E10" s="115"/>
      <c r="F10" s="115"/>
      <c r="G10" s="115"/>
      <c r="H10" s="127"/>
      <c r="I10" s="127"/>
      <c r="J10" s="127"/>
      <c r="K10" s="115"/>
      <c r="L10" s="115"/>
      <c r="M10" s="115"/>
      <c r="N10" s="115"/>
      <c r="O10" s="115"/>
      <c r="P10" s="115"/>
    </row>
    <row r="11" spans="1:18" ht="23.1" customHeight="1">
      <c r="A11" s="115"/>
      <c r="B11" s="115"/>
      <c r="C11" s="115"/>
      <c r="D11" s="115"/>
      <c r="E11" s="115"/>
      <c r="F11" s="115"/>
      <c r="G11" s="115"/>
      <c r="H11" s="127"/>
      <c r="I11" s="127"/>
      <c r="J11" s="127"/>
      <c r="K11" s="115"/>
      <c r="L11" s="115"/>
      <c r="M11" s="115"/>
      <c r="N11" s="115"/>
      <c r="O11" s="115"/>
      <c r="P11" s="115"/>
    </row>
    <row r="12" spans="1:18" ht="23.1" customHeight="1">
      <c r="A12" s="115"/>
      <c r="B12" s="115"/>
      <c r="C12" s="115"/>
      <c r="D12" s="115"/>
      <c r="E12" s="115"/>
      <c r="F12" s="115"/>
      <c r="G12" s="115"/>
      <c r="H12" s="127"/>
      <c r="I12" s="127"/>
      <c r="J12" s="127"/>
      <c r="K12" s="115"/>
      <c r="L12" s="115"/>
      <c r="M12" s="115"/>
      <c r="N12" s="115"/>
      <c r="O12" s="115"/>
      <c r="P12" s="115"/>
    </row>
    <row r="13" spans="1:18" ht="23.1" customHeight="1">
      <c r="A13" s="115"/>
      <c r="B13" s="115"/>
      <c r="C13" s="115"/>
      <c r="D13" s="115"/>
      <c r="E13" s="115"/>
      <c r="F13" s="115"/>
      <c r="G13" s="115"/>
      <c r="H13" s="127"/>
      <c r="I13" s="127"/>
      <c r="J13" s="127"/>
      <c r="K13" s="115"/>
      <c r="L13" s="115"/>
      <c r="M13" s="115"/>
      <c r="N13" s="115"/>
      <c r="O13" s="115"/>
      <c r="P13" s="11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0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workbookViewId="0">
      <selection activeCell="C11" sqref="C11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7" customFormat="1" ht="22.5" customHeight="1">
      <c r="A1" s="71"/>
      <c r="B1" s="72"/>
      <c r="C1" s="18"/>
      <c r="D1" s="18"/>
      <c r="E1" s="18"/>
      <c r="F1" s="18"/>
      <c r="G1" s="18"/>
      <c r="H1" s="18"/>
      <c r="I1" s="77" t="s">
        <v>392</v>
      </c>
    </row>
    <row r="2" spans="1:12" s="15" customFormat="1" ht="22.5" customHeight="1">
      <c r="A2" s="19" t="s">
        <v>393</v>
      </c>
      <c r="B2" s="19"/>
      <c r="C2" s="19"/>
      <c r="D2" s="19"/>
      <c r="E2" s="19"/>
      <c r="F2" s="19"/>
      <c r="G2" s="19"/>
      <c r="H2" s="19"/>
      <c r="I2" s="19"/>
    </row>
    <row r="3" spans="1:12" s="16" customFormat="1" ht="22.5" customHeight="1">
      <c r="A3" s="73"/>
      <c r="B3" s="74"/>
      <c r="C3" s="74"/>
      <c r="D3" s="74"/>
      <c r="E3" s="74"/>
      <c r="F3" s="75"/>
      <c r="G3" s="75"/>
      <c r="H3" s="75"/>
      <c r="I3" s="78" t="s">
        <v>87</v>
      </c>
    </row>
    <row r="4" spans="1:12" s="16" customFormat="1" ht="22.5" customHeight="1">
      <c r="A4" s="230" t="s">
        <v>109</v>
      </c>
      <c r="B4" s="230" t="s">
        <v>88</v>
      </c>
      <c r="C4" s="266" t="s">
        <v>296</v>
      </c>
      <c r="D4" s="266" t="s">
        <v>90</v>
      </c>
      <c r="E4" s="277" t="s">
        <v>394</v>
      </c>
      <c r="F4" s="265" t="s">
        <v>245</v>
      </c>
      <c r="G4" s="265" t="s">
        <v>247</v>
      </c>
      <c r="H4" s="265" t="s">
        <v>395</v>
      </c>
      <c r="I4" s="265" t="s">
        <v>248</v>
      </c>
    </row>
    <row r="5" spans="1:12" s="16" customFormat="1" ht="38.25" customHeight="1">
      <c r="A5" s="230"/>
      <c r="B5" s="230"/>
      <c r="C5" s="230"/>
      <c r="D5" s="230"/>
      <c r="E5" s="265"/>
      <c r="F5" s="265"/>
      <c r="G5" s="265"/>
      <c r="H5" s="265"/>
      <c r="I5" s="265"/>
    </row>
    <row r="6" spans="1:12" s="16" customFormat="1" ht="24" customHeight="1">
      <c r="A6" s="25"/>
      <c r="B6" s="26" t="s">
        <v>104</v>
      </c>
      <c r="C6" s="27" t="s">
        <v>105</v>
      </c>
      <c r="D6" s="76">
        <v>305490.2</v>
      </c>
      <c r="E6" s="76">
        <v>48240</v>
      </c>
      <c r="F6" s="76">
        <v>0</v>
      </c>
      <c r="G6" s="76">
        <v>0</v>
      </c>
      <c r="H6" s="76">
        <v>99721.2</v>
      </c>
      <c r="I6" s="76">
        <v>157529</v>
      </c>
    </row>
    <row r="7" spans="1:12" s="16" customFormat="1" ht="24" customHeight="1">
      <c r="A7" s="25"/>
      <c r="B7" s="26" t="s">
        <v>106</v>
      </c>
      <c r="C7" s="27" t="s">
        <v>105</v>
      </c>
      <c r="D7" s="76">
        <v>305490.2</v>
      </c>
      <c r="E7" s="76">
        <v>48240</v>
      </c>
      <c r="F7" s="76">
        <v>0</v>
      </c>
      <c r="G7" s="76">
        <v>0</v>
      </c>
      <c r="H7" s="76">
        <v>99721.2</v>
      </c>
      <c r="I7" s="76">
        <v>157529</v>
      </c>
    </row>
    <row r="8" spans="1:12" ht="24" customHeight="1">
      <c r="A8" s="59" t="s">
        <v>113</v>
      </c>
      <c r="B8" s="26" t="s">
        <v>106</v>
      </c>
      <c r="C8" s="48" t="s">
        <v>114</v>
      </c>
      <c r="D8" s="76">
        <v>305490.2</v>
      </c>
      <c r="E8" s="76">
        <v>48240</v>
      </c>
      <c r="F8" s="76">
        <v>0</v>
      </c>
      <c r="G8" s="76">
        <v>0</v>
      </c>
      <c r="H8" s="76">
        <v>99721.2</v>
      </c>
      <c r="I8" s="76">
        <v>157529</v>
      </c>
    </row>
    <row r="9" spans="1:12" ht="24" customHeight="1">
      <c r="A9" s="59" t="s">
        <v>115</v>
      </c>
      <c r="B9" s="26" t="s">
        <v>106</v>
      </c>
      <c r="C9" s="48" t="s">
        <v>116</v>
      </c>
      <c r="D9" s="76">
        <v>305490.2</v>
      </c>
      <c r="E9" s="76">
        <v>48240</v>
      </c>
      <c r="F9" s="76">
        <v>0</v>
      </c>
      <c r="G9" s="76">
        <v>0</v>
      </c>
      <c r="H9" s="76">
        <v>99721.2</v>
      </c>
      <c r="I9" s="76">
        <v>157529</v>
      </c>
      <c r="K9" s="17"/>
      <c r="L9" s="17"/>
    </row>
    <row r="10" spans="1:12" ht="24" customHeight="1">
      <c r="A10" s="59" t="s">
        <v>117</v>
      </c>
      <c r="B10" s="26" t="s">
        <v>106</v>
      </c>
      <c r="C10" s="48" t="s">
        <v>118</v>
      </c>
      <c r="D10" s="76">
        <v>305490.2</v>
      </c>
      <c r="E10" s="76">
        <v>48240</v>
      </c>
      <c r="F10" s="76">
        <v>0</v>
      </c>
      <c r="G10" s="76">
        <v>0</v>
      </c>
      <c r="H10" s="76">
        <v>99721.2</v>
      </c>
      <c r="I10" s="76">
        <v>157529</v>
      </c>
      <c r="J10" s="17"/>
      <c r="L10" s="17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workbookViewId="0">
      <selection activeCell="C12" sqref="C12"/>
    </sheetView>
  </sheetViews>
  <sheetFormatPr defaultColWidth="9.1640625" defaultRowHeight="12.75" customHeight="1"/>
  <cols>
    <col min="1" max="1" width="22.1640625" style="17" customWidth="1"/>
    <col min="2" max="2" width="16.33203125" style="17" customWidth="1"/>
    <col min="3" max="3" width="59.332031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30" t="s">
        <v>396</v>
      </c>
      <c r="Q1" s="34"/>
      <c r="R1" s="34"/>
    </row>
    <row r="2" spans="1:18" s="15" customFormat="1" ht="23.25" customHeight="1">
      <c r="A2" s="19" t="s">
        <v>397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/>
      <c r="R2" s="35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1"/>
      <c r="J3" s="31"/>
      <c r="K3" s="31"/>
      <c r="L3" s="31"/>
      <c r="M3" s="31"/>
      <c r="N3" s="31"/>
      <c r="P3" s="33" t="s">
        <v>87</v>
      </c>
      <c r="Q3" s="36"/>
      <c r="R3" s="36"/>
    </row>
    <row r="4" spans="1:18" s="16" customFormat="1" ht="25.5" customHeight="1">
      <c r="A4" s="265" t="s">
        <v>109</v>
      </c>
      <c r="B4" s="265" t="s">
        <v>88</v>
      </c>
      <c r="C4" s="266" t="s">
        <v>110</v>
      </c>
      <c r="D4" s="277" t="s">
        <v>111</v>
      </c>
      <c r="E4" s="267" t="s">
        <v>370</v>
      </c>
      <c r="F4" s="268" t="s">
        <v>371</v>
      </c>
      <c r="G4" s="267" t="s">
        <v>372</v>
      </c>
      <c r="H4" s="267" t="s">
        <v>373</v>
      </c>
      <c r="I4" s="245" t="s">
        <v>374</v>
      </c>
      <c r="J4" s="245" t="s">
        <v>375</v>
      </c>
      <c r="K4" s="245" t="s">
        <v>184</v>
      </c>
      <c r="L4" s="245" t="s">
        <v>376</v>
      </c>
      <c r="M4" s="245" t="s">
        <v>177</v>
      </c>
      <c r="N4" s="245" t="s">
        <v>185</v>
      </c>
      <c r="O4" s="245" t="s">
        <v>180</v>
      </c>
      <c r="P4" s="265" t="s">
        <v>186</v>
      </c>
      <c r="Q4" s="31"/>
      <c r="R4" s="31"/>
    </row>
    <row r="5" spans="1:18" s="16" customFormat="1" ht="14.25" customHeight="1">
      <c r="A5" s="265"/>
      <c r="B5" s="265"/>
      <c r="C5" s="230"/>
      <c r="D5" s="265"/>
      <c r="E5" s="245"/>
      <c r="F5" s="269"/>
      <c r="G5" s="245"/>
      <c r="H5" s="245"/>
      <c r="I5" s="245"/>
      <c r="J5" s="245"/>
      <c r="K5" s="245"/>
      <c r="L5" s="245"/>
      <c r="M5" s="245"/>
      <c r="N5" s="245"/>
      <c r="O5" s="245"/>
      <c r="P5" s="265"/>
      <c r="Q5" s="31"/>
      <c r="R5" s="31"/>
    </row>
    <row r="6" spans="1:18" s="16" customFormat="1" ht="14.25" customHeight="1">
      <c r="A6" s="265"/>
      <c r="B6" s="265"/>
      <c r="C6" s="230"/>
      <c r="D6" s="265"/>
      <c r="E6" s="245"/>
      <c r="F6" s="269"/>
      <c r="G6" s="245"/>
      <c r="H6" s="245"/>
      <c r="I6" s="245"/>
      <c r="J6" s="245"/>
      <c r="K6" s="245"/>
      <c r="L6" s="245"/>
      <c r="M6" s="245"/>
      <c r="N6" s="245"/>
      <c r="O6" s="245"/>
      <c r="P6" s="265"/>
      <c r="Q6" s="31"/>
      <c r="R6" s="31"/>
    </row>
    <row r="7" spans="1:18" s="16" customFormat="1" ht="23.25" customHeight="1">
      <c r="A7" s="22"/>
      <c r="B7" s="27">
        <v>904001</v>
      </c>
      <c r="C7" s="27" t="s">
        <v>105</v>
      </c>
      <c r="D7" s="69"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36"/>
      <c r="R7" s="36"/>
    </row>
    <row r="8" spans="1:18" ht="23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23.2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workbookViewId="0">
      <selection activeCell="D13" sqref="D13"/>
    </sheetView>
  </sheetViews>
  <sheetFormatPr defaultColWidth="9.1640625" defaultRowHeight="12.75" customHeight="1"/>
  <cols>
    <col min="1" max="1" width="23.5" style="17" customWidth="1"/>
    <col min="2" max="2" width="16.33203125" style="17" customWidth="1"/>
    <col min="3" max="3" width="60.66406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30" t="s">
        <v>398</v>
      </c>
      <c r="Q1" s="34"/>
      <c r="R1" s="34"/>
    </row>
    <row r="2" spans="1:18" s="15" customFormat="1" ht="23.25" customHeight="1">
      <c r="A2" s="19" t="s">
        <v>399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/>
      <c r="R2" s="35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1"/>
      <c r="J3" s="31"/>
      <c r="K3" s="31"/>
      <c r="L3" s="31"/>
      <c r="M3" s="31"/>
      <c r="N3" s="31"/>
      <c r="P3" s="33" t="s">
        <v>87</v>
      </c>
      <c r="Q3" s="36"/>
      <c r="R3" s="36"/>
    </row>
    <row r="4" spans="1:18" s="16" customFormat="1" ht="25.5" customHeight="1">
      <c r="A4" s="265" t="s">
        <v>109</v>
      </c>
      <c r="B4" s="265" t="s">
        <v>88</v>
      </c>
      <c r="C4" s="266" t="s">
        <v>110</v>
      </c>
      <c r="D4" s="277" t="s">
        <v>111</v>
      </c>
      <c r="E4" s="267" t="s">
        <v>370</v>
      </c>
      <c r="F4" s="268" t="s">
        <v>371</v>
      </c>
      <c r="G4" s="267" t="s">
        <v>372</v>
      </c>
      <c r="H4" s="267" t="s">
        <v>373</v>
      </c>
      <c r="I4" s="245" t="s">
        <v>374</v>
      </c>
      <c r="J4" s="245" t="s">
        <v>375</v>
      </c>
      <c r="K4" s="245" t="s">
        <v>184</v>
      </c>
      <c r="L4" s="245" t="s">
        <v>376</v>
      </c>
      <c r="M4" s="245" t="s">
        <v>177</v>
      </c>
      <c r="N4" s="245" t="s">
        <v>185</v>
      </c>
      <c r="O4" s="245" t="s">
        <v>180</v>
      </c>
      <c r="P4" s="265" t="s">
        <v>186</v>
      </c>
      <c r="Q4" s="31"/>
      <c r="R4" s="31"/>
    </row>
    <row r="5" spans="1:18" s="16" customFormat="1" ht="14.25" customHeight="1">
      <c r="A5" s="265"/>
      <c r="B5" s="265"/>
      <c r="C5" s="230"/>
      <c r="D5" s="265"/>
      <c r="E5" s="245"/>
      <c r="F5" s="269"/>
      <c r="G5" s="245"/>
      <c r="H5" s="245"/>
      <c r="I5" s="245"/>
      <c r="J5" s="245"/>
      <c r="K5" s="245"/>
      <c r="L5" s="245"/>
      <c r="M5" s="245"/>
      <c r="N5" s="245"/>
      <c r="O5" s="245"/>
      <c r="P5" s="265"/>
      <c r="Q5" s="31"/>
      <c r="R5" s="31"/>
    </row>
    <row r="6" spans="1:18" s="16" customFormat="1" ht="14.25" customHeight="1">
      <c r="A6" s="265"/>
      <c r="B6" s="265"/>
      <c r="C6" s="230"/>
      <c r="D6" s="265"/>
      <c r="E6" s="245"/>
      <c r="F6" s="269"/>
      <c r="G6" s="245"/>
      <c r="H6" s="245"/>
      <c r="I6" s="245"/>
      <c r="J6" s="245"/>
      <c r="K6" s="245"/>
      <c r="L6" s="245"/>
      <c r="M6" s="245"/>
      <c r="N6" s="245"/>
      <c r="O6" s="245"/>
      <c r="P6" s="265"/>
      <c r="Q6" s="31"/>
      <c r="R6" s="31"/>
    </row>
    <row r="7" spans="1:18" s="16" customFormat="1" ht="33.75" customHeight="1">
      <c r="A7" s="25"/>
      <c r="B7" s="26" t="s">
        <v>106</v>
      </c>
      <c r="C7" s="27" t="s">
        <v>105</v>
      </c>
      <c r="D7" s="69"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  <c r="R7" s="3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8"/>
  <sheetViews>
    <sheetView showGridLines="0" zoomScale="115" zoomScaleNormal="115" workbookViewId="0">
      <selection activeCell="X9" sqref="X9"/>
    </sheetView>
  </sheetViews>
  <sheetFormatPr defaultColWidth="9.1640625" defaultRowHeight="12.75" customHeight="1"/>
  <cols>
    <col min="1" max="1" width="26.33203125" style="17" customWidth="1"/>
    <col min="2" max="2" width="16.33203125" style="17" customWidth="1"/>
    <col min="3" max="3" width="60.6640625" style="17" customWidth="1"/>
    <col min="4" max="15" width="12.33203125" style="17" customWidth="1"/>
    <col min="16" max="18" width="9.1640625" style="17"/>
    <col min="19" max="19" width="10.5" style="17" customWidth="1"/>
    <col min="20" max="22" width="9.1640625" style="17"/>
    <col min="23" max="88" width="9.1640625" style="57"/>
    <col min="89" max="16384" width="9.1640625" style="17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2" t="s">
        <v>400</v>
      </c>
    </row>
    <row r="2" spans="1:89" s="15" customFormat="1" ht="23.25" customHeight="1">
      <c r="A2" s="278" t="s">
        <v>401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2" t="s">
        <v>87</v>
      </c>
    </row>
    <row r="4" spans="1:89" s="55" customFormat="1" ht="24" customHeight="1">
      <c r="A4" s="279" t="s">
        <v>109</v>
      </c>
      <c r="B4" s="280" t="s">
        <v>88</v>
      </c>
      <c r="C4" s="279" t="s">
        <v>402</v>
      </c>
      <c r="D4" s="279" t="s">
        <v>403</v>
      </c>
      <c r="E4" s="279" t="s">
        <v>169</v>
      </c>
      <c r="F4" s="279"/>
      <c r="G4" s="279"/>
      <c r="H4" s="279"/>
      <c r="I4" s="279" t="s">
        <v>170</v>
      </c>
      <c r="J4" s="279"/>
      <c r="K4" s="279"/>
      <c r="L4" s="279"/>
      <c r="M4" s="279"/>
      <c r="N4" s="279"/>
      <c r="O4" s="279"/>
      <c r="P4" s="279"/>
      <c r="Q4" s="279"/>
      <c r="R4" s="279"/>
      <c r="S4" s="283" t="s">
        <v>171</v>
      </c>
      <c r="T4" s="283" t="s">
        <v>172</v>
      </c>
      <c r="U4" s="283" t="s">
        <v>173</v>
      </c>
      <c r="V4" s="279" t="s">
        <v>174</v>
      </c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8"/>
    </row>
    <row r="5" spans="1:89" s="55" customFormat="1" ht="24" customHeight="1">
      <c r="A5" s="279"/>
      <c r="B5" s="281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83"/>
      <c r="T5" s="283"/>
      <c r="U5" s="283"/>
      <c r="V5" s="279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8"/>
    </row>
    <row r="6" spans="1:89" s="56" customFormat="1" ht="41.1" customHeight="1">
      <c r="A6" s="279"/>
      <c r="B6" s="282"/>
      <c r="C6" s="279"/>
      <c r="D6" s="279"/>
      <c r="E6" s="37" t="s">
        <v>146</v>
      </c>
      <c r="F6" s="38" t="s">
        <v>175</v>
      </c>
      <c r="G6" s="38" t="s">
        <v>176</v>
      </c>
      <c r="H6" s="38" t="s">
        <v>177</v>
      </c>
      <c r="I6" s="37" t="s">
        <v>146</v>
      </c>
      <c r="J6" s="38" t="s">
        <v>391</v>
      </c>
      <c r="K6" s="38" t="s">
        <v>177</v>
      </c>
      <c r="L6" s="38" t="s">
        <v>180</v>
      </c>
      <c r="M6" s="38" t="s">
        <v>181</v>
      </c>
      <c r="N6" s="38" t="s">
        <v>182</v>
      </c>
      <c r="O6" s="38" t="s">
        <v>183</v>
      </c>
      <c r="P6" s="38" t="s">
        <v>184</v>
      </c>
      <c r="Q6" s="38" t="s">
        <v>185</v>
      </c>
      <c r="R6" s="37" t="s">
        <v>186</v>
      </c>
      <c r="S6" s="283"/>
      <c r="T6" s="283"/>
      <c r="U6" s="283"/>
      <c r="V6" s="279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</row>
    <row r="7" spans="1:89" s="16" customFormat="1" ht="21.6" customHeight="1">
      <c r="A7" s="37" t="s">
        <v>404</v>
      </c>
      <c r="B7" s="37"/>
      <c r="C7" s="37" t="s">
        <v>404</v>
      </c>
      <c r="D7" s="37" t="s">
        <v>404</v>
      </c>
      <c r="E7" s="37">
        <v>1</v>
      </c>
      <c r="F7" s="37">
        <v>2</v>
      </c>
      <c r="G7" s="37">
        <v>3</v>
      </c>
      <c r="H7" s="37">
        <v>4</v>
      </c>
      <c r="I7" s="37">
        <v>5</v>
      </c>
      <c r="J7" s="37">
        <v>6</v>
      </c>
      <c r="K7" s="37">
        <v>7</v>
      </c>
      <c r="L7" s="37">
        <v>8</v>
      </c>
      <c r="M7" s="37">
        <v>9</v>
      </c>
      <c r="N7" s="37">
        <v>10</v>
      </c>
      <c r="O7" s="37">
        <v>11</v>
      </c>
      <c r="P7" s="37">
        <v>12</v>
      </c>
      <c r="Q7" s="37">
        <v>13</v>
      </c>
      <c r="R7" s="37">
        <v>14</v>
      </c>
      <c r="S7" s="37">
        <v>15</v>
      </c>
      <c r="T7" s="37">
        <v>16</v>
      </c>
      <c r="U7" s="37">
        <v>17</v>
      </c>
      <c r="V7" s="37">
        <v>18</v>
      </c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</row>
    <row r="8" spans="1:89" s="32" customFormat="1" ht="21.6" customHeight="1">
      <c r="A8" s="25"/>
      <c r="B8" s="26" t="s">
        <v>104</v>
      </c>
      <c r="C8" s="27" t="s">
        <v>105</v>
      </c>
      <c r="D8" s="39"/>
      <c r="E8" s="58">
        <v>7893415.4199999999</v>
      </c>
      <c r="F8" s="58">
        <v>6276525.2199999997</v>
      </c>
      <c r="G8" s="58">
        <v>1311400</v>
      </c>
      <c r="H8" s="58">
        <v>305490.2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</row>
    <row r="9" spans="1:89" s="32" customFormat="1" ht="21.6" customHeight="1">
      <c r="A9" s="25"/>
      <c r="B9" s="26" t="s">
        <v>106</v>
      </c>
      <c r="C9" s="27" t="s">
        <v>105</v>
      </c>
      <c r="D9" s="39"/>
      <c r="E9" s="58">
        <v>7893415.4199999999</v>
      </c>
      <c r="F9" s="58">
        <v>6276525.2199999997</v>
      </c>
      <c r="G9" s="58">
        <v>1311400</v>
      </c>
      <c r="H9" s="58">
        <v>305490.2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</row>
    <row r="10" spans="1:89" ht="21.6" customHeight="1">
      <c r="A10" s="59" t="s">
        <v>113</v>
      </c>
      <c r="B10" s="26" t="s">
        <v>106</v>
      </c>
      <c r="C10" s="48" t="s">
        <v>114</v>
      </c>
      <c r="D10" s="29"/>
      <c r="E10" s="60">
        <f>E11+E18</f>
        <v>4798536.2</v>
      </c>
      <c r="F10" s="60">
        <f>F11+F18</f>
        <v>3654046</v>
      </c>
      <c r="G10" s="60">
        <f>G11+G18</f>
        <v>839000</v>
      </c>
      <c r="H10" s="60">
        <f>H11+H18</f>
        <v>305490.2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89" ht="21.6" customHeight="1">
      <c r="A11" s="59" t="s">
        <v>115</v>
      </c>
      <c r="B11" s="26" t="s">
        <v>106</v>
      </c>
      <c r="C11" s="48" t="s">
        <v>116</v>
      </c>
      <c r="D11" s="29"/>
      <c r="E11" s="60">
        <f>SUM(E12:E17)</f>
        <v>4526365.2</v>
      </c>
      <c r="F11" s="60">
        <f>SUM(F12:F17)</f>
        <v>3550875</v>
      </c>
      <c r="G11" s="60">
        <f>SUM(G12:G17)</f>
        <v>670000</v>
      </c>
      <c r="H11" s="60">
        <f>SUM(H12:H17)</f>
        <v>305490.2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89" ht="21.6" customHeight="1">
      <c r="A12" s="59" t="s">
        <v>117</v>
      </c>
      <c r="B12" s="26" t="s">
        <v>106</v>
      </c>
      <c r="C12" s="48" t="s">
        <v>118</v>
      </c>
      <c r="D12" s="61" t="s">
        <v>196</v>
      </c>
      <c r="E12" s="62">
        <v>713514</v>
      </c>
      <c r="F12" s="62">
        <v>713514</v>
      </c>
      <c r="G12" s="62"/>
      <c r="H12" s="62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89" ht="21.6" customHeight="1">
      <c r="A13" s="59" t="s">
        <v>117</v>
      </c>
      <c r="B13" s="26" t="s">
        <v>106</v>
      </c>
      <c r="C13" s="48" t="s">
        <v>118</v>
      </c>
      <c r="D13" s="61" t="s">
        <v>197</v>
      </c>
      <c r="E13" s="62">
        <v>257897</v>
      </c>
      <c r="F13" s="62">
        <v>257897</v>
      </c>
      <c r="G13" s="62"/>
      <c r="H13" s="62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89" ht="21.6" customHeight="1">
      <c r="A14" s="59" t="s">
        <v>117</v>
      </c>
      <c r="B14" s="26" t="s">
        <v>106</v>
      </c>
      <c r="C14" s="48" t="s">
        <v>118</v>
      </c>
      <c r="D14" s="61" t="s">
        <v>198</v>
      </c>
      <c r="E14" s="62">
        <v>321470</v>
      </c>
      <c r="F14" s="62">
        <v>321470</v>
      </c>
      <c r="G14" s="62"/>
      <c r="H14" s="6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89" ht="21.6" customHeight="1">
      <c r="A15" s="59" t="s">
        <v>117</v>
      </c>
      <c r="B15" s="26" t="s">
        <v>106</v>
      </c>
      <c r="C15" s="48" t="s">
        <v>118</v>
      </c>
      <c r="D15" s="61" t="s">
        <v>177</v>
      </c>
      <c r="E15" s="62">
        <v>305490.2</v>
      </c>
      <c r="F15" s="62"/>
      <c r="G15" s="62"/>
      <c r="H15" s="62">
        <v>305490.2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89" ht="21.6" customHeight="1">
      <c r="A16" s="59" t="s">
        <v>117</v>
      </c>
      <c r="B16" s="26" t="s">
        <v>106</v>
      </c>
      <c r="C16" s="48" t="s">
        <v>118</v>
      </c>
      <c r="D16" s="61" t="s">
        <v>176</v>
      </c>
      <c r="E16" s="62">
        <v>670000</v>
      </c>
      <c r="F16" s="62"/>
      <c r="G16" s="62">
        <v>670000</v>
      </c>
      <c r="H16" s="62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21.6" customHeight="1">
      <c r="A17" s="59" t="s">
        <v>117</v>
      </c>
      <c r="B17" s="26" t="s">
        <v>106</v>
      </c>
      <c r="C17" s="48" t="s">
        <v>118</v>
      </c>
      <c r="D17" s="61" t="s">
        <v>195</v>
      </c>
      <c r="E17" s="62">
        <v>2257994</v>
      </c>
      <c r="F17" s="62">
        <v>2257994</v>
      </c>
      <c r="G17" s="62"/>
      <c r="H17" s="62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ht="21.6" customHeight="1">
      <c r="A18" s="59" t="s">
        <v>119</v>
      </c>
      <c r="B18" s="26" t="s">
        <v>106</v>
      </c>
      <c r="C18" s="48" t="s">
        <v>120</v>
      </c>
      <c r="D18" s="61"/>
      <c r="E18" s="62">
        <f>SUM(E19:E21)</f>
        <v>272171</v>
      </c>
      <c r="F18" s="62">
        <f>SUM(F19:F21)</f>
        <v>103171</v>
      </c>
      <c r="G18" s="62">
        <f>SUM(G19:G21)</f>
        <v>169000</v>
      </c>
      <c r="H18" s="62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ht="21.6" customHeight="1">
      <c r="A19" s="59" t="s">
        <v>121</v>
      </c>
      <c r="B19" s="26" t="s">
        <v>106</v>
      </c>
      <c r="C19" s="48" t="s">
        <v>118</v>
      </c>
      <c r="D19" s="61" t="s">
        <v>195</v>
      </c>
      <c r="E19" s="62">
        <v>33811</v>
      </c>
      <c r="F19" s="62">
        <v>33811</v>
      </c>
      <c r="G19" s="62"/>
      <c r="H19" s="62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21.6" customHeight="1">
      <c r="A20" s="59" t="s">
        <v>121</v>
      </c>
      <c r="B20" s="26" t="s">
        <v>106</v>
      </c>
      <c r="C20" s="48" t="s">
        <v>118</v>
      </c>
      <c r="D20" s="61" t="s">
        <v>198</v>
      </c>
      <c r="E20" s="62">
        <v>69360</v>
      </c>
      <c r="F20" s="62">
        <v>69360</v>
      </c>
      <c r="G20" s="62"/>
      <c r="H20" s="62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21.6" customHeight="1">
      <c r="A21" s="59" t="s">
        <v>121</v>
      </c>
      <c r="B21" s="26" t="s">
        <v>106</v>
      </c>
      <c r="C21" s="48" t="s">
        <v>118</v>
      </c>
      <c r="D21" s="61" t="s">
        <v>176</v>
      </c>
      <c r="E21" s="62">
        <v>169000</v>
      </c>
      <c r="F21" s="62"/>
      <c r="G21" s="62">
        <v>169000</v>
      </c>
      <c r="H21" s="62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21.6" customHeight="1">
      <c r="A22" s="59" t="s">
        <v>405</v>
      </c>
      <c r="B22" s="26" t="s">
        <v>106</v>
      </c>
      <c r="C22" s="48" t="s">
        <v>123</v>
      </c>
      <c r="D22" s="61"/>
      <c r="E22" s="62">
        <v>715824.42</v>
      </c>
      <c r="F22" s="62">
        <v>599624.42000000004</v>
      </c>
      <c r="G22" s="62">
        <v>116200</v>
      </c>
      <c r="H22" s="62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21.6" customHeight="1">
      <c r="A23" s="59" t="s">
        <v>124</v>
      </c>
      <c r="B23" s="26" t="s">
        <v>106</v>
      </c>
      <c r="C23" s="48" t="s">
        <v>125</v>
      </c>
      <c r="D23" s="61"/>
      <c r="E23" s="62">
        <f>SUM(E24:E28)</f>
        <v>715824.41999999993</v>
      </c>
      <c r="F23" s="62">
        <f>SUM(F24:F28)</f>
        <v>599624.41999999993</v>
      </c>
      <c r="G23" s="62">
        <f>SUM(G24:G28)</f>
        <v>116200</v>
      </c>
      <c r="H23" s="62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21.6" customHeight="1">
      <c r="A24" s="59" t="s">
        <v>126</v>
      </c>
      <c r="B24" s="26" t="s">
        <v>106</v>
      </c>
      <c r="C24" s="48" t="s">
        <v>118</v>
      </c>
      <c r="D24" s="61" t="s">
        <v>176</v>
      </c>
      <c r="E24" s="62">
        <v>116200</v>
      </c>
      <c r="F24" s="62"/>
      <c r="G24" s="62">
        <v>116200</v>
      </c>
      <c r="H24" s="62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1.6" customHeight="1">
      <c r="A25" s="59" t="s">
        <v>126</v>
      </c>
      <c r="B25" s="26" t="s">
        <v>106</v>
      </c>
      <c r="C25" s="48" t="s">
        <v>118</v>
      </c>
      <c r="D25" s="61" t="s">
        <v>198</v>
      </c>
      <c r="E25" s="62">
        <v>42402.239999999998</v>
      </c>
      <c r="F25" s="62">
        <v>42402.239999999998</v>
      </c>
      <c r="G25" s="62"/>
      <c r="H25" s="62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21.6" customHeight="1">
      <c r="A26" s="59" t="s">
        <v>126</v>
      </c>
      <c r="B26" s="26" t="s">
        <v>106</v>
      </c>
      <c r="C26" s="48" t="s">
        <v>118</v>
      </c>
      <c r="D26" s="61" t="s">
        <v>196</v>
      </c>
      <c r="E26" s="62">
        <v>123101.62</v>
      </c>
      <c r="F26" s="62">
        <v>123101.62</v>
      </c>
      <c r="G26" s="62"/>
      <c r="H26" s="62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21.6" customHeight="1">
      <c r="A27" s="59" t="s">
        <v>126</v>
      </c>
      <c r="B27" s="26" t="s">
        <v>106</v>
      </c>
      <c r="C27" s="48" t="s">
        <v>118</v>
      </c>
      <c r="D27" s="61" t="s">
        <v>195</v>
      </c>
      <c r="E27" s="62">
        <v>389626</v>
      </c>
      <c r="F27" s="62">
        <v>389626</v>
      </c>
      <c r="G27" s="62"/>
      <c r="H27" s="62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21.6" customHeight="1">
      <c r="A28" s="59" t="s">
        <v>126</v>
      </c>
      <c r="B28" s="26" t="s">
        <v>106</v>
      </c>
      <c r="C28" s="48" t="s">
        <v>118</v>
      </c>
      <c r="D28" s="61" t="s">
        <v>197</v>
      </c>
      <c r="E28" s="62">
        <v>44494.559999999998</v>
      </c>
      <c r="F28" s="62">
        <v>44494.559999999998</v>
      </c>
      <c r="G28" s="62"/>
      <c r="H28" s="62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21.6" customHeight="1">
      <c r="A29" s="59" t="s">
        <v>406</v>
      </c>
      <c r="B29" s="26" t="s">
        <v>106</v>
      </c>
      <c r="C29" s="48" t="s">
        <v>128</v>
      </c>
      <c r="D29" s="61"/>
      <c r="E29" s="62">
        <f>E30+E36</f>
        <v>1385506.51</v>
      </c>
      <c r="F29" s="62">
        <f>F30+F36</f>
        <v>1175706.5099999998</v>
      </c>
      <c r="G29" s="62">
        <f>G30+G36</f>
        <v>209800</v>
      </c>
      <c r="H29" s="62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21.6" customHeight="1">
      <c r="A30" s="59" t="s">
        <v>407</v>
      </c>
      <c r="B30" s="26" t="s">
        <v>106</v>
      </c>
      <c r="C30" s="48" t="s">
        <v>130</v>
      </c>
      <c r="D30" s="61"/>
      <c r="E30" s="62">
        <f>SUM(E31:E35)</f>
        <v>1192232.53</v>
      </c>
      <c r="F30" s="62">
        <f>SUM(F31:F35)</f>
        <v>1014432.5299999999</v>
      </c>
      <c r="G30" s="62">
        <f>SUM(G31:G35)</f>
        <v>177800</v>
      </c>
      <c r="H30" s="62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1.6" customHeight="1">
      <c r="A31" s="59" t="s">
        <v>131</v>
      </c>
      <c r="B31" s="26" t="s">
        <v>106</v>
      </c>
      <c r="C31" s="48" t="s">
        <v>118</v>
      </c>
      <c r="D31" s="61" t="s">
        <v>195</v>
      </c>
      <c r="E31" s="62">
        <v>661806</v>
      </c>
      <c r="F31" s="62">
        <v>661806</v>
      </c>
      <c r="G31" s="62"/>
      <c r="H31" s="62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21.6" customHeight="1">
      <c r="A32" s="59" t="s">
        <v>131</v>
      </c>
      <c r="B32" s="26" t="s">
        <v>106</v>
      </c>
      <c r="C32" s="48" t="s">
        <v>118</v>
      </c>
      <c r="D32" s="61" t="s">
        <v>196</v>
      </c>
      <c r="E32" s="62">
        <v>208689.89</v>
      </c>
      <c r="F32" s="62">
        <v>208689.89</v>
      </c>
      <c r="G32" s="62"/>
      <c r="H32" s="62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21.6" customHeight="1">
      <c r="A33" s="59" t="s">
        <v>131</v>
      </c>
      <c r="B33" s="26" t="s">
        <v>106</v>
      </c>
      <c r="C33" s="48" t="s">
        <v>118</v>
      </c>
      <c r="D33" s="61" t="s">
        <v>198</v>
      </c>
      <c r="E33" s="62">
        <v>68506.559999999998</v>
      </c>
      <c r="F33" s="62">
        <v>68506.559999999998</v>
      </c>
      <c r="G33" s="62"/>
      <c r="H33" s="62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21.6" customHeight="1">
      <c r="A34" s="59" t="s">
        <v>131</v>
      </c>
      <c r="B34" s="26" t="s">
        <v>106</v>
      </c>
      <c r="C34" s="48" t="s">
        <v>118</v>
      </c>
      <c r="D34" s="61" t="s">
        <v>176</v>
      </c>
      <c r="E34" s="62">
        <v>177800</v>
      </c>
      <c r="F34" s="62"/>
      <c r="G34" s="62">
        <v>177800</v>
      </c>
      <c r="H34" s="62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21.6" customHeight="1">
      <c r="A35" s="59" t="s">
        <v>131</v>
      </c>
      <c r="B35" s="26" t="s">
        <v>106</v>
      </c>
      <c r="C35" s="48" t="s">
        <v>118</v>
      </c>
      <c r="D35" s="61" t="s">
        <v>197</v>
      </c>
      <c r="E35" s="62">
        <v>75430.080000000002</v>
      </c>
      <c r="F35" s="62">
        <v>75430.080000000002</v>
      </c>
      <c r="G35" s="62"/>
      <c r="H35" s="62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21.6" customHeight="1">
      <c r="A36" s="59" t="s">
        <v>408</v>
      </c>
      <c r="B36" s="26" t="s">
        <v>106</v>
      </c>
      <c r="C36" s="48" t="s">
        <v>133</v>
      </c>
      <c r="D36" s="61"/>
      <c r="E36" s="62">
        <f>SUM(E37:E41)</f>
        <v>193273.97999999998</v>
      </c>
      <c r="F36" s="62">
        <f>SUM(F37:F41)</f>
        <v>161273.97999999998</v>
      </c>
      <c r="G36" s="62">
        <f>SUM(G37:G41)</f>
        <v>32000</v>
      </c>
      <c r="H36" s="62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21.6" customHeight="1">
      <c r="A37" s="59" t="s">
        <v>134</v>
      </c>
      <c r="B37" s="26" t="s">
        <v>106</v>
      </c>
      <c r="C37" s="48" t="s">
        <v>118</v>
      </c>
      <c r="D37" s="61" t="s">
        <v>195</v>
      </c>
      <c r="E37" s="62">
        <v>103208</v>
      </c>
      <c r="F37" s="62">
        <v>103208</v>
      </c>
      <c r="G37" s="62"/>
      <c r="H37" s="62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ht="21.6" customHeight="1">
      <c r="A38" s="59" t="s">
        <v>134</v>
      </c>
      <c r="B38" s="26" t="s">
        <v>106</v>
      </c>
      <c r="C38" s="48" t="s">
        <v>118</v>
      </c>
      <c r="D38" s="61" t="s">
        <v>198</v>
      </c>
      <c r="E38" s="62">
        <v>13610.88</v>
      </c>
      <c r="F38" s="62">
        <v>13610.88</v>
      </c>
      <c r="G38" s="62"/>
      <c r="H38" s="62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ht="21.6" customHeight="1">
      <c r="A39" s="59" t="s">
        <v>134</v>
      </c>
      <c r="B39" s="26" t="s">
        <v>106</v>
      </c>
      <c r="C39" s="48" t="s">
        <v>118</v>
      </c>
      <c r="D39" s="61" t="s">
        <v>196</v>
      </c>
      <c r="E39" s="62">
        <v>32652.86</v>
      </c>
      <c r="F39" s="62">
        <v>32652.86</v>
      </c>
      <c r="G39" s="62"/>
      <c r="H39" s="62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ht="21.6" customHeight="1">
      <c r="A40" s="59" t="s">
        <v>134</v>
      </c>
      <c r="B40" s="26" t="s">
        <v>106</v>
      </c>
      <c r="C40" s="48" t="s">
        <v>118</v>
      </c>
      <c r="D40" s="61" t="s">
        <v>176</v>
      </c>
      <c r="E40" s="62">
        <v>32000</v>
      </c>
      <c r="F40" s="62"/>
      <c r="G40" s="62">
        <v>32000</v>
      </c>
      <c r="H40" s="6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ht="21.6" customHeight="1">
      <c r="A41" s="59" t="s">
        <v>134</v>
      </c>
      <c r="B41" s="26" t="s">
        <v>106</v>
      </c>
      <c r="C41" s="48" t="s">
        <v>118</v>
      </c>
      <c r="D41" s="61" t="s">
        <v>197</v>
      </c>
      <c r="E41" s="62">
        <v>11802.24</v>
      </c>
      <c r="F41" s="62">
        <v>11802.24</v>
      </c>
      <c r="G41" s="62"/>
      <c r="H41" s="62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ht="21.6" customHeight="1">
      <c r="A42" s="59" t="s">
        <v>188</v>
      </c>
      <c r="B42" s="26" t="s">
        <v>106</v>
      </c>
      <c r="C42" s="48" t="s">
        <v>409</v>
      </c>
      <c r="D42" s="61"/>
      <c r="E42" s="62">
        <v>993548.29</v>
      </c>
      <c r="F42" s="62">
        <v>847148.29</v>
      </c>
      <c r="G42" s="62">
        <v>146400</v>
      </c>
      <c r="H42" s="62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ht="21.6" customHeight="1">
      <c r="A43" s="59" t="s">
        <v>137</v>
      </c>
      <c r="B43" s="26" t="s">
        <v>106</v>
      </c>
      <c r="C43" s="48" t="s">
        <v>138</v>
      </c>
      <c r="D43" s="61"/>
      <c r="E43" s="62">
        <f>SUM(E44:E48)</f>
        <v>993548.29</v>
      </c>
      <c r="F43" s="62">
        <f>SUM(F44:F48)</f>
        <v>847148.28999999992</v>
      </c>
      <c r="G43" s="62">
        <f>SUM(G44:G48)</f>
        <v>146400</v>
      </c>
      <c r="H43" s="6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ht="21.6" customHeight="1">
      <c r="A44" s="59" t="s">
        <v>139</v>
      </c>
      <c r="B44" s="26" t="s">
        <v>106</v>
      </c>
      <c r="C44" s="48" t="s">
        <v>118</v>
      </c>
      <c r="D44" s="61" t="s">
        <v>198</v>
      </c>
      <c r="E44" s="62">
        <v>72502.080000000002</v>
      </c>
      <c r="F44" s="62">
        <v>72502.080000000002</v>
      </c>
      <c r="G44" s="62"/>
      <c r="H44" s="62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ht="21.6" customHeight="1">
      <c r="A45" s="59" t="s">
        <v>139</v>
      </c>
      <c r="B45" s="26" t="s">
        <v>106</v>
      </c>
      <c r="C45" s="48" t="s">
        <v>118</v>
      </c>
      <c r="D45" s="61" t="s">
        <v>176</v>
      </c>
      <c r="E45" s="62">
        <v>146400</v>
      </c>
      <c r="F45" s="62"/>
      <c r="G45" s="62">
        <v>146400</v>
      </c>
      <c r="H45" s="62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</row>
    <row r="46" spans="1:22" ht="21.6" customHeight="1">
      <c r="A46" s="59" t="s">
        <v>139</v>
      </c>
      <c r="B46" s="26" t="s">
        <v>106</v>
      </c>
      <c r="C46" s="48" t="s">
        <v>118</v>
      </c>
      <c r="D46" s="61" t="s">
        <v>195</v>
      </c>
      <c r="E46" s="62">
        <v>542000</v>
      </c>
      <c r="F46" s="62">
        <v>542000</v>
      </c>
      <c r="G46" s="62"/>
      <c r="H46" s="62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</row>
    <row r="47" spans="1:22" ht="21.6" customHeight="1">
      <c r="A47" s="59" t="s">
        <v>139</v>
      </c>
      <c r="B47" s="26" t="s">
        <v>106</v>
      </c>
      <c r="C47" s="48" t="s">
        <v>118</v>
      </c>
      <c r="D47" s="61" t="s">
        <v>197</v>
      </c>
      <c r="E47" s="62">
        <v>61764.480000000003</v>
      </c>
      <c r="F47" s="62">
        <v>61764.480000000003</v>
      </c>
      <c r="G47" s="62"/>
      <c r="H47" s="62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22" ht="21.6" customHeight="1">
      <c r="A48" s="59" t="s">
        <v>139</v>
      </c>
      <c r="B48" s="26" t="s">
        <v>106</v>
      </c>
      <c r="C48" s="48" t="s">
        <v>118</v>
      </c>
      <c r="D48" s="61" t="s">
        <v>196</v>
      </c>
      <c r="E48" s="62">
        <v>170881.73</v>
      </c>
      <c r="F48" s="62">
        <v>170881.73</v>
      </c>
      <c r="G48" s="62"/>
      <c r="H48" s="62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0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topLeftCell="B2" zoomScale="130" zoomScaleNormal="130" workbookViewId="0">
      <selection activeCell="D8" sqref="D8:P8"/>
    </sheetView>
  </sheetViews>
  <sheetFormatPr defaultColWidth="9.1640625" defaultRowHeight="12.75" customHeight="1"/>
  <cols>
    <col min="1" max="1" width="23.83203125" style="17" customWidth="1"/>
    <col min="2" max="2" width="16.33203125" style="17" customWidth="1"/>
    <col min="3" max="3" width="57.1640625" style="17" customWidth="1"/>
    <col min="4" max="4" width="16.5" style="17" customWidth="1"/>
    <col min="5" max="5" width="14" style="17" customWidth="1"/>
    <col min="6" max="8" width="12.33203125" style="17" customWidth="1"/>
    <col min="9" max="9" width="13.5" style="17" customWidth="1"/>
    <col min="10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30" t="s">
        <v>410</v>
      </c>
      <c r="Q1" s="34"/>
      <c r="R1" s="34"/>
    </row>
    <row r="2" spans="1:18" s="16" customFormat="1" ht="23.25" customHeight="1">
      <c r="A2" s="43" t="s">
        <v>411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54"/>
      <c r="R2" s="54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1"/>
      <c r="J3" s="31"/>
      <c r="K3" s="31"/>
      <c r="L3" s="31"/>
      <c r="M3" s="31"/>
      <c r="N3" s="31"/>
      <c r="P3" s="33" t="s">
        <v>87</v>
      </c>
      <c r="Q3" s="36"/>
      <c r="R3" s="36"/>
    </row>
    <row r="4" spans="1:18" s="16" customFormat="1" ht="25.5" customHeight="1">
      <c r="A4" s="265" t="s">
        <v>109</v>
      </c>
      <c r="B4" s="265" t="s">
        <v>88</v>
      </c>
      <c r="C4" s="266" t="s">
        <v>110</v>
      </c>
      <c r="D4" s="277" t="s">
        <v>111</v>
      </c>
      <c r="E4" s="267" t="s">
        <v>370</v>
      </c>
      <c r="F4" s="268" t="s">
        <v>371</v>
      </c>
      <c r="G4" s="267" t="s">
        <v>372</v>
      </c>
      <c r="H4" s="267" t="s">
        <v>373</v>
      </c>
      <c r="I4" s="245" t="s">
        <v>374</v>
      </c>
      <c r="J4" s="245" t="s">
        <v>375</v>
      </c>
      <c r="K4" s="245" t="s">
        <v>184</v>
      </c>
      <c r="L4" s="245" t="s">
        <v>376</v>
      </c>
      <c r="M4" s="245" t="s">
        <v>177</v>
      </c>
      <c r="N4" s="245" t="s">
        <v>185</v>
      </c>
      <c r="O4" s="245" t="s">
        <v>180</v>
      </c>
      <c r="P4" s="265" t="s">
        <v>186</v>
      </c>
      <c r="Q4" s="31"/>
      <c r="R4" s="31"/>
    </row>
    <row r="5" spans="1:18" s="16" customFormat="1" ht="14.25" customHeight="1">
      <c r="A5" s="265"/>
      <c r="B5" s="265"/>
      <c r="C5" s="230"/>
      <c r="D5" s="265"/>
      <c r="E5" s="245"/>
      <c r="F5" s="269"/>
      <c r="G5" s="245"/>
      <c r="H5" s="245"/>
      <c r="I5" s="245"/>
      <c r="J5" s="245"/>
      <c r="K5" s="245"/>
      <c r="L5" s="245"/>
      <c r="M5" s="245"/>
      <c r="N5" s="245"/>
      <c r="O5" s="245"/>
      <c r="P5" s="265"/>
      <c r="Q5" s="31"/>
      <c r="R5" s="31"/>
    </row>
    <row r="6" spans="1:18" s="16" customFormat="1" ht="14.25" customHeight="1">
      <c r="A6" s="265"/>
      <c r="B6" s="265"/>
      <c r="C6" s="230"/>
      <c r="D6" s="265"/>
      <c r="E6" s="245"/>
      <c r="F6" s="269"/>
      <c r="G6" s="245"/>
      <c r="H6" s="245"/>
      <c r="I6" s="245"/>
      <c r="J6" s="245"/>
      <c r="K6" s="245"/>
      <c r="L6" s="245"/>
      <c r="M6" s="245"/>
      <c r="N6" s="245"/>
      <c r="O6" s="245"/>
      <c r="P6" s="265"/>
      <c r="Q6" s="31"/>
      <c r="R6" s="31"/>
    </row>
    <row r="7" spans="1:18" s="16" customFormat="1" ht="21" customHeight="1">
      <c r="A7" s="44"/>
      <c r="B7" s="45" t="s">
        <v>104</v>
      </c>
      <c r="C7" s="27" t="s">
        <v>105</v>
      </c>
      <c r="D7" s="46">
        <v>7893415.4299999997</v>
      </c>
      <c r="E7" s="46">
        <v>3018893.84</v>
      </c>
      <c r="F7" s="46">
        <v>572200</v>
      </c>
      <c r="G7" s="46"/>
      <c r="H7" s="46"/>
      <c r="I7" s="46">
        <v>3996831.39</v>
      </c>
      <c r="J7" s="46"/>
      <c r="K7" s="46"/>
      <c r="L7" s="46"/>
      <c r="M7" s="46">
        <v>305490.2</v>
      </c>
      <c r="N7" s="51"/>
      <c r="O7" s="51"/>
      <c r="P7" s="51"/>
      <c r="Q7" s="36"/>
      <c r="R7" s="36"/>
    </row>
    <row r="8" spans="1:18" s="16" customFormat="1" ht="21" customHeight="1">
      <c r="A8" s="44"/>
      <c r="B8" s="45" t="s">
        <v>106</v>
      </c>
      <c r="C8" s="27" t="s">
        <v>105</v>
      </c>
      <c r="D8" s="46">
        <v>7893415.4299999997</v>
      </c>
      <c r="E8" s="46">
        <v>3018893.84</v>
      </c>
      <c r="F8" s="46">
        <v>572200</v>
      </c>
      <c r="G8" s="46"/>
      <c r="H8" s="46"/>
      <c r="I8" s="46">
        <v>3996831.39</v>
      </c>
      <c r="J8" s="46"/>
      <c r="K8" s="46"/>
      <c r="L8" s="46"/>
      <c r="M8" s="46">
        <v>305490.2</v>
      </c>
      <c r="N8" s="51"/>
      <c r="O8" s="51"/>
      <c r="P8" s="51"/>
      <c r="Q8" s="36"/>
      <c r="R8" s="36"/>
    </row>
    <row r="9" spans="1:18" s="32" customFormat="1" ht="21" customHeight="1">
      <c r="A9" s="47" t="s">
        <v>113</v>
      </c>
      <c r="B9" s="45" t="s">
        <v>106</v>
      </c>
      <c r="C9" s="48" t="s">
        <v>114</v>
      </c>
      <c r="D9" s="49">
        <f>D10+D12</f>
        <v>4798536.21</v>
      </c>
      <c r="E9" s="49">
        <f t="shared" ref="E9:M9" si="0">E10+E12</f>
        <v>3018893.84</v>
      </c>
      <c r="F9" s="49">
        <f t="shared" si="0"/>
        <v>572200</v>
      </c>
      <c r="G9" s="49"/>
      <c r="H9" s="49"/>
      <c r="I9" s="49">
        <f t="shared" si="0"/>
        <v>901952.17</v>
      </c>
      <c r="J9" s="49"/>
      <c r="K9" s="49"/>
      <c r="L9" s="49"/>
      <c r="M9" s="49">
        <f t="shared" si="0"/>
        <v>305490.2</v>
      </c>
      <c r="N9" s="52"/>
      <c r="O9" s="52"/>
      <c r="P9" s="52"/>
    </row>
    <row r="10" spans="1:18" s="16" customFormat="1" ht="21" customHeight="1">
      <c r="A10" s="47" t="s">
        <v>115</v>
      </c>
      <c r="B10" s="45" t="s">
        <v>106</v>
      </c>
      <c r="C10" s="48" t="s">
        <v>116</v>
      </c>
      <c r="D10" s="49">
        <v>4526365.21</v>
      </c>
      <c r="E10" s="49">
        <v>3018893.84</v>
      </c>
      <c r="F10" s="49">
        <v>572200</v>
      </c>
      <c r="G10" s="49"/>
      <c r="H10" s="49"/>
      <c r="I10" s="49">
        <v>629781.17000000004</v>
      </c>
      <c r="J10" s="49"/>
      <c r="K10" s="49"/>
      <c r="L10" s="49"/>
      <c r="M10" s="49">
        <v>305490.2</v>
      </c>
      <c r="N10" s="52"/>
      <c r="O10" s="52"/>
      <c r="P10" s="52"/>
      <c r="Q10" s="36"/>
      <c r="R10" s="36"/>
    </row>
    <row r="11" spans="1:18" s="16" customFormat="1" ht="21" customHeight="1">
      <c r="A11" s="47" t="s">
        <v>117</v>
      </c>
      <c r="B11" s="45" t="s">
        <v>106</v>
      </c>
      <c r="C11" s="48" t="s">
        <v>118</v>
      </c>
      <c r="D11" s="49">
        <v>4526365.21</v>
      </c>
      <c r="E11" s="49">
        <v>3018893.84</v>
      </c>
      <c r="F11" s="49">
        <v>572200</v>
      </c>
      <c r="G11" s="49"/>
      <c r="H11" s="49"/>
      <c r="I11" s="49">
        <v>629781.17000000004</v>
      </c>
      <c r="J11" s="49"/>
      <c r="K11" s="49"/>
      <c r="L11" s="49"/>
      <c r="M11" s="49">
        <v>305490.2</v>
      </c>
      <c r="N11" s="52"/>
      <c r="O11" s="52"/>
      <c r="P11" s="52"/>
      <c r="Q11" s="36"/>
      <c r="R11" s="36"/>
    </row>
    <row r="12" spans="1:18" s="16" customFormat="1" ht="21" customHeight="1">
      <c r="A12" s="47" t="s">
        <v>119</v>
      </c>
      <c r="B12" s="45" t="s">
        <v>106</v>
      </c>
      <c r="C12" s="48" t="s">
        <v>120</v>
      </c>
      <c r="D12" s="49">
        <v>272171</v>
      </c>
      <c r="E12" s="50"/>
      <c r="F12" s="50"/>
      <c r="G12" s="50"/>
      <c r="H12" s="50"/>
      <c r="I12" s="50">
        <v>272171</v>
      </c>
      <c r="J12" s="46"/>
      <c r="K12" s="46"/>
      <c r="L12" s="46"/>
      <c r="M12" s="46"/>
      <c r="N12" s="51"/>
      <c r="O12" s="51"/>
      <c r="P12" s="51"/>
      <c r="Q12" s="36"/>
      <c r="R12" s="36"/>
    </row>
    <row r="13" spans="1:18" ht="21" customHeight="1">
      <c r="A13" s="47" t="s">
        <v>121</v>
      </c>
      <c r="B13" s="45" t="s">
        <v>106</v>
      </c>
      <c r="C13" s="48" t="s">
        <v>118</v>
      </c>
      <c r="D13" s="49">
        <v>272171</v>
      </c>
      <c r="E13" s="50"/>
      <c r="F13" s="50"/>
      <c r="G13" s="50"/>
      <c r="H13" s="50"/>
      <c r="I13" s="50">
        <v>272171</v>
      </c>
      <c r="J13" s="53"/>
      <c r="K13" s="53"/>
      <c r="L13" s="53"/>
      <c r="M13" s="53"/>
      <c r="N13" s="29"/>
      <c r="O13" s="29"/>
      <c r="P13" s="29"/>
    </row>
    <row r="14" spans="1:18" ht="21" customHeight="1">
      <c r="A14" s="47" t="s">
        <v>122</v>
      </c>
      <c r="B14" s="45" t="s">
        <v>106</v>
      </c>
      <c r="C14" s="48" t="s">
        <v>123</v>
      </c>
      <c r="D14" s="49">
        <v>715824.42</v>
      </c>
      <c r="E14" s="50"/>
      <c r="F14" s="50"/>
      <c r="G14" s="50"/>
      <c r="H14" s="50"/>
      <c r="I14" s="50">
        <v>715824.42</v>
      </c>
      <c r="J14" s="53"/>
      <c r="K14" s="53"/>
      <c r="L14" s="53"/>
      <c r="M14" s="53"/>
      <c r="N14" s="29"/>
      <c r="O14" s="29"/>
      <c r="P14" s="29"/>
    </row>
    <row r="15" spans="1:18" ht="21" customHeight="1">
      <c r="A15" s="47" t="s">
        <v>124</v>
      </c>
      <c r="B15" s="45" t="s">
        <v>106</v>
      </c>
      <c r="C15" s="48" t="s">
        <v>125</v>
      </c>
      <c r="D15" s="49">
        <v>715824.42</v>
      </c>
      <c r="E15" s="50"/>
      <c r="F15" s="50"/>
      <c r="G15" s="50"/>
      <c r="H15" s="50"/>
      <c r="I15" s="50">
        <v>715824.42</v>
      </c>
      <c r="J15" s="53"/>
      <c r="K15" s="53"/>
      <c r="L15" s="53"/>
      <c r="M15" s="53"/>
      <c r="N15" s="29"/>
      <c r="O15" s="29"/>
      <c r="P15" s="29"/>
    </row>
    <row r="16" spans="1:18" ht="21" customHeight="1">
      <c r="A16" s="47" t="s">
        <v>126</v>
      </c>
      <c r="B16" s="45" t="s">
        <v>106</v>
      </c>
      <c r="C16" s="48" t="s">
        <v>118</v>
      </c>
      <c r="D16" s="49">
        <v>715824.42</v>
      </c>
      <c r="E16" s="50"/>
      <c r="F16" s="50"/>
      <c r="G16" s="50"/>
      <c r="H16" s="50"/>
      <c r="I16" s="50">
        <v>715824.42</v>
      </c>
      <c r="J16" s="53"/>
      <c r="K16" s="53"/>
      <c r="L16" s="53"/>
      <c r="M16" s="53"/>
      <c r="N16" s="29"/>
      <c r="O16" s="29"/>
      <c r="P16" s="29"/>
    </row>
    <row r="17" spans="1:16" ht="21" customHeight="1">
      <c r="A17" s="47" t="s">
        <v>127</v>
      </c>
      <c r="B17" s="45" t="s">
        <v>106</v>
      </c>
      <c r="C17" s="48" t="s">
        <v>128</v>
      </c>
      <c r="D17" s="49">
        <f>D18+D20</f>
        <v>1385506.51</v>
      </c>
      <c r="E17" s="49"/>
      <c r="F17" s="49"/>
      <c r="G17" s="49"/>
      <c r="H17" s="49"/>
      <c r="I17" s="49">
        <f t="shared" ref="I17" si="1">I18+I20</f>
        <v>1385506.51</v>
      </c>
      <c r="J17" s="49"/>
      <c r="K17" s="49"/>
      <c r="L17" s="49"/>
      <c r="M17" s="49"/>
      <c r="N17" s="52"/>
      <c r="O17" s="52"/>
      <c r="P17" s="52"/>
    </row>
    <row r="18" spans="1:16" ht="21" customHeight="1">
      <c r="A18" s="47" t="s">
        <v>129</v>
      </c>
      <c r="B18" s="45" t="s">
        <v>106</v>
      </c>
      <c r="C18" s="48" t="s">
        <v>130</v>
      </c>
      <c r="D18" s="49">
        <v>1192232.53</v>
      </c>
      <c r="E18" s="50"/>
      <c r="F18" s="50"/>
      <c r="G18" s="50"/>
      <c r="H18" s="50"/>
      <c r="I18" s="50">
        <v>1192232.53</v>
      </c>
      <c r="J18" s="53"/>
      <c r="K18" s="53"/>
      <c r="L18" s="53"/>
      <c r="M18" s="53"/>
      <c r="N18" s="29"/>
      <c r="O18" s="29"/>
      <c r="P18" s="29"/>
    </row>
    <row r="19" spans="1:16" ht="21" customHeight="1">
      <c r="A19" s="47" t="s">
        <v>131</v>
      </c>
      <c r="B19" s="45" t="s">
        <v>106</v>
      </c>
      <c r="C19" s="48" t="s">
        <v>118</v>
      </c>
      <c r="D19" s="49">
        <v>1192232.53</v>
      </c>
      <c r="E19" s="50"/>
      <c r="F19" s="50"/>
      <c r="G19" s="50"/>
      <c r="H19" s="50"/>
      <c r="I19" s="50">
        <v>1192232.53</v>
      </c>
      <c r="J19" s="53"/>
      <c r="K19" s="53"/>
      <c r="L19" s="53"/>
      <c r="M19" s="53"/>
      <c r="N19" s="29"/>
      <c r="O19" s="29"/>
      <c r="P19" s="29"/>
    </row>
    <row r="20" spans="1:16" ht="21" customHeight="1">
      <c r="A20" s="47" t="s">
        <v>132</v>
      </c>
      <c r="B20" s="45" t="s">
        <v>106</v>
      </c>
      <c r="C20" s="48" t="s">
        <v>133</v>
      </c>
      <c r="D20" s="49">
        <v>193273.98</v>
      </c>
      <c r="E20" s="50"/>
      <c r="F20" s="50"/>
      <c r="G20" s="50"/>
      <c r="H20" s="50"/>
      <c r="I20" s="50">
        <v>193273.98</v>
      </c>
      <c r="J20" s="53"/>
      <c r="K20" s="53"/>
      <c r="L20" s="53"/>
      <c r="M20" s="53"/>
      <c r="N20" s="29"/>
      <c r="O20" s="29"/>
      <c r="P20" s="29"/>
    </row>
    <row r="21" spans="1:16" ht="21" customHeight="1">
      <c r="A21" s="47" t="s">
        <v>134</v>
      </c>
      <c r="B21" s="45" t="s">
        <v>106</v>
      </c>
      <c r="C21" s="48" t="s">
        <v>118</v>
      </c>
      <c r="D21" s="49">
        <v>193273.98</v>
      </c>
      <c r="E21" s="50"/>
      <c r="F21" s="50"/>
      <c r="G21" s="50"/>
      <c r="H21" s="50"/>
      <c r="I21" s="50">
        <v>193273.98</v>
      </c>
      <c r="J21" s="53"/>
      <c r="K21" s="53"/>
      <c r="L21" s="53"/>
      <c r="M21" s="53"/>
      <c r="N21" s="29"/>
      <c r="O21" s="29"/>
      <c r="P21" s="29"/>
    </row>
    <row r="22" spans="1:16" ht="21" customHeight="1">
      <c r="A22" s="47" t="s">
        <v>135</v>
      </c>
      <c r="B22" s="45" t="s">
        <v>106</v>
      </c>
      <c r="C22" s="48" t="s">
        <v>136</v>
      </c>
      <c r="D22" s="49">
        <v>993548.29</v>
      </c>
      <c r="E22" s="50"/>
      <c r="F22" s="50"/>
      <c r="G22" s="50"/>
      <c r="H22" s="50"/>
      <c r="I22" s="50">
        <v>993548.29</v>
      </c>
      <c r="J22" s="53"/>
      <c r="K22" s="53"/>
      <c r="L22" s="53"/>
      <c r="M22" s="53"/>
      <c r="N22" s="29"/>
      <c r="O22" s="29"/>
      <c r="P22" s="29"/>
    </row>
    <row r="23" spans="1:16" ht="21" customHeight="1">
      <c r="A23" s="47" t="s">
        <v>137</v>
      </c>
      <c r="B23" s="45" t="s">
        <v>106</v>
      </c>
      <c r="C23" s="48" t="s">
        <v>138</v>
      </c>
      <c r="D23" s="49">
        <v>993548.29</v>
      </c>
      <c r="E23" s="50"/>
      <c r="F23" s="50"/>
      <c r="G23" s="50"/>
      <c r="H23" s="50"/>
      <c r="I23" s="50">
        <v>993548.29</v>
      </c>
      <c r="J23" s="53"/>
      <c r="K23" s="53"/>
      <c r="L23" s="53"/>
      <c r="M23" s="53"/>
      <c r="N23" s="29"/>
      <c r="O23" s="29"/>
      <c r="P23" s="29"/>
    </row>
    <row r="24" spans="1:16" ht="21" customHeight="1">
      <c r="A24" s="47" t="s">
        <v>139</v>
      </c>
      <c r="B24" s="45" t="s">
        <v>106</v>
      </c>
      <c r="C24" s="48" t="s">
        <v>118</v>
      </c>
      <c r="D24" s="49">
        <v>993548.29</v>
      </c>
      <c r="E24" s="50"/>
      <c r="F24" s="50"/>
      <c r="G24" s="50"/>
      <c r="H24" s="50"/>
      <c r="I24" s="50">
        <v>993548.29</v>
      </c>
      <c r="J24" s="53"/>
      <c r="K24" s="53"/>
      <c r="L24" s="53"/>
      <c r="M24" s="53"/>
      <c r="N24" s="29"/>
      <c r="O24" s="29"/>
      <c r="P24" s="29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zoomScale="115" zoomScaleNormal="115" workbookViewId="0">
      <selection activeCell="C12" sqref="C12"/>
    </sheetView>
  </sheetViews>
  <sheetFormatPr defaultColWidth="9.1640625" defaultRowHeight="12.75" customHeight="1"/>
  <cols>
    <col min="1" max="1" width="26.1640625" style="17" customWidth="1"/>
    <col min="2" max="2" width="20.33203125" style="17" customWidth="1"/>
    <col min="3" max="3" width="60.33203125" style="17" customWidth="1"/>
    <col min="4" max="15" width="12.33203125" style="17" customWidth="1"/>
    <col min="16" max="16384" width="9.1640625" style="17"/>
  </cols>
  <sheetData>
    <row r="1" spans="1:22" customFormat="1" ht="18" customHeight="1">
      <c r="V1" s="30" t="s">
        <v>412</v>
      </c>
    </row>
    <row r="2" spans="1:22" customFormat="1" ht="32.25" customHeight="1">
      <c r="A2" s="278" t="s">
        <v>413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</row>
    <row r="3" spans="1:22" s="32" customFormat="1" ht="11.25" customHeight="1">
      <c r="V3" s="32" t="s">
        <v>87</v>
      </c>
    </row>
    <row r="4" spans="1:22" s="32" customFormat="1" ht="29.25" customHeight="1">
      <c r="A4" s="279" t="s">
        <v>109</v>
      </c>
      <c r="B4" s="279" t="s">
        <v>88</v>
      </c>
      <c r="C4" s="279" t="s">
        <v>110</v>
      </c>
      <c r="D4" s="279" t="s">
        <v>403</v>
      </c>
      <c r="E4" s="284" t="s">
        <v>169</v>
      </c>
      <c r="F4" s="285"/>
      <c r="G4" s="285"/>
      <c r="H4" s="286"/>
      <c r="I4" s="287" t="s">
        <v>170</v>
      </c>
      <c r="J4" s="288"/>
      <c r="K4" s="288"/>
      <c r="L4" s="288"/>
      <c r="M4" s="288"/>
      <c r="N4" s="288"/>
      <c r="O4" s="288"/>
      <c r="P4" s="288"/>
      <c r="Q4" s="288"/>
      <c r="R4" s="289"/>
      <c r="S4" s="290" t="s">
        <v>171</v>
      </c>
      <c r="T4" s="290" t="s">
        <v>172</v>
      </c>
      <c r="U4" s="290" t="s">
        <v>173</v>
      </c>
      <c r="V4" s="280" t="s">
        <v>174</v>
      </c>
    </row>
    <row r="5" spans="1:22" s="32" customFormat="1" ht="54.75" customHeight="1">
      <c r="A5" s="279"/>
      <c r="B5" s="279"/>
      <c r="C5" s="279"/>
      <c r="D5" s="279"/>
      <c r="E5" s="37" t="s">
        <v>146</v>
      </c>
      <c r="F5" s="38" t="s">
        <v>175</v>
      </c>
      <c r="G5" s="38" t="s">
        <v>176</v>
      </c>
      <c r="H5" s="38" t="s">
        <v>177</v>
      </c>
      <c r="I5" s="37" t="s">
        <v>146</v>
      </c>
      <c r="J5" s="41" t="s">
        <v>391</v>
      </c>
      <c r="K5" s="41" t="s">
        <v>177</v>
      </c>
      <c r="L5" s="41" t="s">
        <v>180</v>
      </c>
      <c r="M5" s="41" t="s">
        <v>181</v>
      </c>
      <c r="N5" s="41" t="s">
        <v>182</v>
      </c>
      <c r="O5" s="41" t="s">
        <v>183</v>
      </c>
      <c r="P5" s="41" t="s">
        <v>184</v>
      </c>
      <c r="Q5" s="41" t="s">
        <v>185</v>
      </c>
      <c r="R5" s="42" t="s">
        <v>186</v>
      </c>
      <c r="S5" s="291"/>
      <c r="T5" s="291"/>
      <c r="U5" s="291"/>
      <c r="V5" s="282"/>
    </row>
    <row r="6" spans="1:22" s="32" customFormat="1" ht="16.5" customHeight="1">
      <c r="A6" s="37" t="s">
        <v>404</v>
      </c>
      <c r="B6" s="37" t="s">
        <v>404</v>
      </c>
      <c r="C6" s="37" t="s">
        <v>404</v>
      </c>
      <c r="D6" s="37" t="s">
        <v>404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  <c r="L6" s="37">
        <v>8</v>
      </c>
      <c r="M6" s="37">
        <v>9</v>
      </c>
      <c r="N6" s="37">
        <v>10</v>
      </c>
      <c r="O6" s="37">
        <v>11</v>
      </c>
      <c r="P6" s="37">
        <v>12</v>
      </c>
      <c r="Q6" s="37">
        <v>13</v>
      </c>
      <c r="R6" s="37">
        <v>14</v>
      </c>
      <c r="S6" s="37">
        <v>15</v>
      </c>
      <c r="T6" s="37">
        <v>16</v>
      </c>
      <c r="U6" s="37">
        <v>17</v>
      </c>
      <c r="V6" s="37">
        <v>18</v>
      </c>
    </row>
    <row r="7" spans="1:22" s="16" customFormat="1" ht="27.95" customHeight="1">
      <c r="A7" s="25"/>
      <c r="B7" s="26" t="s">
        <v>106</v>
      </c>
      <c r="C7" s="27" t="s">
        <v>105</v>
      </c>
      <c r="D7" s="39"/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topLeftCell="A2" workbookViewId="0">
      <selection activeCell="C10" sqref="C10"/>
    </sheetView>
  </sheetViews>
  <sheetFormatPr defaultColWidth="9.1640625" defaultRowHeight="12.75" customHeight="1"/>
  <cols>
    <col min="1" max="1" width="26" style="17" customWidth="1"/>
    <col min="2" max="2" width="16.33203125" style="17" customWidth="1"/>
    <col min="3" max="3" width="59.66406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30" t="s">
        <v>414</v>
      </c>
      <c r="Q1" s="34"/>
      <c r="R1" s="34"/>
    </row>
    <row r="2" spans="1:18" s="15" customFormat="1" ht="23.25" customHeight="1">
      <c r="A2" s="19" t="s">
        <v>415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/>
      <c r="R2" s="35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1"/>
      <c r="J3" s="31"/>
      <c r="K3" s="31"/>
      <c r="L3" s="31"/>
      <c r="M3" s="31"/>
      <c r="N3" s="31"/>
      <c r="O3" s="32"/>
      <c r="P3" s="33" t="s">
        <v>87</v>
      </c>
      <c r="Q3" s="36"/>
      <c r="R3" s="36"/>
    </row>
    <row r="4" spans="1:18" s="16" customFormat="1" ht="25.5" customHeight="1">
      <c r="A4" s="265" t="s">
        <v>109</v>
      </c>
      <c r="B4" s="265" t="s">
        <v>88</v>
      </c>
      <c r="C4" s="266" t="s">
        <v>110</v>
      </c>
      <c r="D4" s="277" t="s">
        <v>111</v>
      </c>
      <c r="E4" s="267" t="s">
        <v>370</v>
      </c>
      <c r="F4" s="268" t="s">
        <v>371</v>
      </c>
      <c r="G4" s="267" t="s">
        <v>372</v>
      </c>
      <c r="H4" s="267" t="s">
        <v>373</v>
      </c>
      <c r="I4" s="245" t="s">
        <v>374</v>
      </c>
      <c r="J4" s="245" t="s">
        <v>375</v>
      </c>
      <c r="K4" s="245" t="s">
        <v>184</v>
      </c>
      <c r="L4" s="245" t="s">
        <v>376</v>
      </c>
      <c r="M4" s="245" t="s">
        <v>177</v>
      </c>
      <c r="N4" s="245" t="s">
        <v>185</v>
      </c>
      <c r="O4" s="245" t="s">
        <v>180</v>
      </c>
      <c r="P4" s="265" t="s">
        <v>186</v>
      </c>
      <c r="Q4" s="31"/>
      <c r="R4" s="31"/>
    </row>
    <row r="5" spans="1:18" s="16" customFormat="1" ht="14.25" customHeight="1">
      <c r="A5" s="265"/>
      <c r="B5" s="265"/>
      <c r="C5" s="230"/>
      <c r="D5" s="265"/>
      <c r="E5" s="245"/>
      <c r="F5" s="269"/>
      <c r="G5" s="245"/>
      <c r="H5" s="245"/>
      <c r="I5" s="245"/>
      <c r="J5" s="245"/>
      <c r="K5" s="245"/>
      <c r="L5" s="245"/>
      <c r="M5" s="245"/>
      <c r="N5" s="245"/>
      <c r="O5" s="245"/>
      <c r="P5" s="265"/>
      <c r="Q5" s="31"/>
      <c r="R5" s="31"/>
    </row>
    <row r="6" spans="1:18" s="16" customFormat="1" ht="14.25" customHeight="1">
      <c r="A6" s="265"/>
      <c r="B6" s="265"/>
      <c r="C6" s="230"/>
      <c r="D6" s="265"/>
      <c r="E6" s="245"/>
      <c r="F6" s="269"/>
      <c r="G6" s="245"/>
      <c r="H6" s="245"/>
      <c r="I6" s="245"/>
      <c r="J6" s="245"/>
      <c r="K6" s="245"/>
      <c r="L6" s="245"/>
      <c r="M6" s="245"/>
      <c r="N6" s="245"/>
      <c r="O6" s="245"/>
      <c r="P6" s="265"/>
      <c r="Q6" s="31"/>
      <c r="R6" s="31"/>
    </row>
    <row r="7" spans="1:18" ht="24" customHeight="1">
      <c r="A7" s="25"/>
      <c r="B7" s="26" t="s">
        <v>106</v>
      </c>
      <c r="C7" s="27" t="s">
        <v>105</v>
      </c>
      <c r="D7" s="28">
        <v>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activeCell="L18" sqref="L18"/>
    </sheetView>
  </sheetViews>
  <sheetFormatPr defaultColWidth="9" defaultRowHeight="11.25"/>
  <cols>
    <col min="1" max="8" width="18.83203125" customWidth="1"/>
  </cols>
  <sheetData>
    <row r="1" spans="1:8">
      <c r="A1" s="1"/>
      <c r="B1" s="1"/>
      <c r="C1" s="1"/>
      <c r="D1" s="1"/>
      <c r="E1" s="1"/>
      <c r="F1" s="1"/>
      <c r="G1" s="1"/>
      <c r="H1" s="9" t="s">
        <v>416</v>
      </c>
    </row>
    <row r="2" spans="1:8" ht="27">
      <c r="A2" s="292" t="s">
        <v>417</v>
      </c>
      <c r="B2" s="293"/>
      <c r="C2" s="293"/>
      <c r="D2" s="293"/>
      <c r="E2" s="293"/>
      <c r="F2" s="293"/>
      <c r="G2" s="293"/>
      <c r="H2" s="293"/>
    </row>
    <row r="3" spans="1:8" ht="20.25">
      <c r="A3" s="294" t="s">
        <v>418</v>
      </c>
      <c r="B3" s="294"/>
      <c r="C3" s="294"/>
      <c r="D3" s="294"/>
      <c r="E3" s="294"/>
      <c r="F3" s="294"/>
      <c r="G3" s="294"/>
      <c r="H3" s="294"/>
    </row>
    <row r="4" spans="1:8" ht="14.25">
      <c r="A4" s="295" t="s">
        <v>419</v>
      </c>
      <c r="B4" s="295"/>
      <c r="C4" s="295"/>
      <c r="D4" s="295"/>
      <c r="E4" s="10"/>
      <c r="F4" s="10" t="s">
        <v>420</v>
      </c>
      <c r="G4" s="296" t="s">
        <v>421</v>
      </c>
      <c r="H4" s="296"/>
    </row>
    <row r="5" spans="1:8" ht="26.25" customHeight="1">
      <c r="A5" s="321" t="s">
        <v>422</v>
      </c>
      <c r="B5" s="297" t="s">
        <v>423</v>
      </c>
      <c r="C5" s="297"/>
      <c r="D5" s="298" t="s">
        <v>424</v>
      </c>
      <c r="E5" s="299"/>
      <c r="F5" s="299"/>
      <c r="G5" s="299"/>
      <c r="H5" s="299"/>
    </row>
    <row r="6" spans="1:8" ht="14.25">
      <c r="A6" s="321"/>
      <c r="B6" s="297" t="s">
        <v>425</v>
      </c>
      <c r="C6" s="297"/>
      <c r="D6" s="298" t="s">
        <v>426</v>
      </c>
      <c r="E6" s="299"/>
      <c r="F6" s="11" t="s">
        <v>427</v>
      </c>
      <c r="G6" s="298" t="s">
        <v>428</v>
      </c>
      <c r="H6" s="299"/>
    </row>
    <row r="7" spans="1:8" ht="14.25">
      <c r="A7" s="321"/>
      <c r="B7" s="297" t="s">
        <v>429</v>
      </c>
      <c r="C7" s="297"/>
      <c r="D7" s="298" t="s">
        <v>430</v>
      </c>
      <c r="E7" s="299"/>
      <c r="F7" s="11" t="s">
        <v>431</v>
      </c>
      <c r="G7" s="298" t="s">
        <v>432</v>
      </c>
      <c r="H7" s="299"/>
    </row>
    <row r="8" spans="1:8" ht="264" customHeight="1">
      <c r="A8" s="321"/>
      <c r="B8" s="297" t="s">
        <v>433</v>
      </c>
      <c r="C8" s="297"/>
      <c r="D8" s="300" t="s">
        <v>434</v>
      </c>
      <c r="E8" s="301"/>
      <c r="F8" s="301"/>
      <c r="G8" s="301"/>
      <c r="H8" s="302"/>
    </row>
    <row r="9" spans="1:8" ht="14.25">
      <c r="A9" s="321"/>
      <c r="B9" s="303" t="s">
        <v>435</v>
      </c>
      <c r="C9" s="303"/>
      <c r="D9" s="303"/>
      <c r="E9" s="303"/>
      <c r="F9" s="303"/>
      <c r="G9" s="303"/>
      <c r="H9" s="303"/>
    </row>
    <row r="10" spans="1:8" ht="14.25">
      <c r="A10" s="321"/>
      <c r="B10" s="297" t="s">
        <v>436</v>
      </c>
      <c r="C10" s="297"/>
      <c r="D10" s="5" t="s">
        <v>91</v>
      </c>
      <c r="E10" s="7" t="s">
        <v>92</v>
      </c>
      <c r="F10" s="5" t="s">
        <v>437</v>
      </c>
      <c r="G10" s="297" t="s">
        <v>438</v>
      </c>
      <c r="H10" s="297"/>
    </row>
    <row r="11" spans="1:8" ht="14.25">
      <c r="A11" s="321"/>
      <c r="B11" s="304">
        <v>789.34</v>
      </c>
      <c r="C11" s="297"/>
      <c r="D11" s="13">
        <v>789.34</v>
      </c>
      <c r="E11" s="14" t="s">
        <v>293</v>
      </c>
      <c r="F11" s="4" t="s">
        <v>293</v>
      </c>
      <c r="G11" s="305" t="s">
        <v>293</v>
      </c>
      <c r="H11" s="305"/>
    </row>
    <row r="12" spans="1:8" ht="14.25">
      <c r="A12" s="321"/>
      <c r="B12" s="303" t="s">
        <v>439</v>
      </c>
      <c r="C12" s="303"/>
      <c r="D12" s="303"/>
      <c r="E12" s="303"/>
      <c r="F12" s="303"/>
      <c r="G12" s="303"/>
      <c r="H12" s="303"/>
    </row>
    <row r="13" spans="1:8" ht="14.25">
      <c r="A13" s="321"/>
      <c r="B13" s="297" t="s">
        <v>440</v>
      </c>
      <c r="C13" s="297"/>
      <c r="D13" s="297" t="s">
        <v>169</v>
      </c>
      <c r="E13" s="297"/>
      <c r="F13" s="297" t="s">
        <v>170</v>
      </c>
      <c r="G13" s="297"/>
      <c r="H13" s="297"/>
    </row>
    <row r="14" spans="1:8" ht="14.25">
      <c r="A14" s="321"/>
      <c r="B14" s="304">
        <v>789.34</v>
      </c>
      <c r="C14" s="297"/>
      <c r="D14" s="306">
        <v>789.34</v>
      </c>
      <c r="E14" s="307"/>
      <c r="F14" s="305" t="s">
        <v>293</v>
      </c>
      <c r="G14" s="305"/>
      <c r="H14" s="305"/>
    </row>
    <row r="15" spans="1:8" ht="14.25">
      <c r="A15" s="321"/>
      <c r="B15" s="297" t="s">
        <v>441</v>
      </c>
      <c r="C15" s="297"/>
      <c r="D15" s="303" t="s">
        <v>442</v>
      </c>
      <c r="E15" s="303"/>
      <c r="F15" s="303"/>
      <c r="G15" s="303"/>
      <c r="H15" s="303"/>
    </row>
    <row r="16" spans="1:8" ht="14.25">
      <c r="A16" s="321"/>
      <c r="B16" s="297" t="s">
        <v>146</v>
      </c>
      <c r="C16" s="297"/>
      <c r="D16" s="297" t="s">
        <v>443</v>
      </c>
      <c r="E16" s="297"/>
      <c r="F16" s="297" t="s">
        <v>444</v>
      </c>
      <c r="G16" s="297"/>
      <c r="H16" s="5" t="s">
        <v>229</v>
      </c>
    </row>
    <row r="17" spans="1:8" ht="14.25">
      <c r="A17" s="321"/>
      <c r="B17" s="304">
        <v>15.6</v>
      </c>
      <c r="C17" s="297"/>
      <c r="D17" s="305" t="s">
        <v>293</v>
      </c>
      <c r="E17" s="305"/>
      <c r="F17" s="305" t="s">
        <v>293</v>
      </c>
      <c r="G17" s="305"/>
      <c r="H17" s="12">
        <v>15.6</v>
      </c>
    </row>
    <row r="18" spans="1:8" ht="105.75" customHeight="1">
      <c r="A18" s="3" t="s">
        <v>445</v>
      </c>
      <c r="B18" s="308" t="s">
        <v>446</v>
      </c>
      <c r="C18" s="308"/>
      <c r="D18" s="308"/>
      <c r="E18" s="308"/>
      <c r="F18" s="308"/>
      <c r="G18" s="308"/>
      <c r="H18" s="308"/>
    </row>
    <row r="19" spans="1:8" ht="14.25">
      <c r="A19" s="321" t="s">
        <v>447</v>
      </c>
      <c r="B19" s="303" t="s">
        <v>448</v>
      </c>
      <c r="C19" s="303"/>
      <c r="D19" s="6" t="s">
        <v>449</v>
      </c>
      <c r="E19" s="303" t="s">
        <v>450</v>
      </c>
      <c r="F19" s="303"/>
      <c r="G19" s="303" t="s">
        <v>451</v>
      </c>
      <c r="H19" s="303"/>
    </row>
    <row r="20" spans="1:8" ht="161.25" customHeight="1">
      <c r="A20" s="321"/>
      <c r="B20" s="297" t="s">
        <v>452</v>
      </c>
      <c r="C20" s="297"/>
      <c r="D20" s="5" t="s">
        <v>453</v>
      </c>
      <c r="E20" s="309" t="s">
        <v>454</v>
      </c>
      <c r="F20" s="310"/>
      <c r="G20" s="310" t="s">
        <v>455</v>
      </c>
      <c r="H20" s="310"/>
    </row>
    <row r="21" spans="1:8" ht="14.25">
      <c r="A21" s="321"/>
      <c r="B21" s="297"/>
      <c r="C21" s="297"/>
      <c r="D21" s="5" t="s">
        <v>456</v>
      </c>
      <c r="E21" s="311" t="s">
        <v>457</v>
      </c>
      <c r="F21" s="312"/>
      <c r="G21" s="313" t="s">
        <v>458</v>
      </c>
      <c r="H21" s="299"/>
    </row>
    <row r="22" spans="1:8" ht="14.25">
      <c r="A22" s="321"/>
      <c r="B22" s="297"/>
      <c r="C22" s="297"/>
      <c r="D22" s="5" t="s">
        <v>459</v>
      </c>
      <c r="E22" s="314" t="s">
        <v>460</v>
      </c>
      <c r="F22" s="313"/>
      <c r="G22" s="313" t="s">
        <v>461</v>
      </c>
      <c r="H22" s="313"/>
    </row>
    <row r="23" spans="1:8" ht="14.25">
      <c r="A23" s="321"/>
      <c r="B23" s="297"/>
      <c r="C23" s="297"/>
      <c r="D23" s="5" t="s">
        <v>462</v>
      </c>
      <c r="E23" s="314" t="s">
        <v>463</v>
      </c>
      <c r="F23" s="313"/>
      <c r="G23" s="313" t="s">
        <v>464</v>
      </c>
      <c r="H23" s="313"/>
    </row>
    <row r="24" spans="1:8" ht="14.25">
      <c r="A24" s="321"/>
      <c r="B24" s="303" t="s">
        <v>448</v>
      </c>
      <c r="C24" s="303"/>
      <c r="D24" s="6" t="s">
        <v>449</v>
      </c>
      <c r="E24" s="303" t="s">
        <v>450</v>
      </c>
      <c r="F24" s="303"/>
      <c r="G24" s="303" t="s">
        <v>451</v>
      </c>
      <c r="H24" s="303"/>
    </row>
    <row r="25" spans="1:8" ht="14.25">
      <c r="A25" s="321"/>
      <c r="B25" s="297" t="s">
        <v>465</v>
      </c>
      <c r="C25" s="297"/>
      <c r="D25" s="5" t="s">
        <v>466</v>
      </c>
      <c r="E25" s="298" t="s">
        <v>467</v>
      </c>
      <c r="F25" s="299"/>
      <c r="G25" s="315" t="s">
        <v>468</v>
      </c>
      <c r="H25" s="315"/>
    </row>
    <row r="26" spans="1:8" ht="14.25">
      <c r="A26" s="321"/>
      <c r="B26" s="297"/>
      <c r="C26" s="297"/>
      <c r="D26" s="5" t="s">
        <v>469</v>
      </c>
      <c r="E26" s="298" t="s">
        <v>470</v>
      </c>
      <c r="F26" s="299"/>
      <c r="G26" s="313" t="s">
        <v>471</v>
      </c>
      <c r="H26" s="313"/>
    </row>
    <row r="27" spans="1:8" ht="14.25">
      <c r="A27" s="321"/>
      <c r="B27" s="297"/>
      <c r="C27" s="297"/>
      <c r="D27" s="5" t="s">
        <v>472</v>
      </c>
      <c r="E27" s="298" t="s">
        <v>473</v>
      </c>
      <c r="F27" s="299"/>
      <c r="G27" s="313" t="s">
        <v>474</v>
      </c>
      <c r="H27" s="313"/>
    </row>
    <row r="28" spans="1:8" ht="14.25">
      <c r="A28" s="321"/>
      <c r="B28" s="297"/>
      <c r="C28" s="297"/>
      <c r="D28" s="5" t="s">
        <v>475</v>
      </c>
      <c r="E28" s="298" t="s">
        <v>476</v>
      </c>
      <c r="F28" s="299"/>
      <c r="G28" s="315" t="s">
        <v>477</v>
      </c>
      <c r="H28" s="315"/>
    </row>
    <row r="29" spans="1:8" ht="28.5">
      <c r="A29" s="321"/>
      <c r="B29" s="297"/>
      <c r="C29" s="297"/>
      <c r="D29" s="5" t="s">
        <v>478</v>
      </c>
      <c r="E29" s="316" t="s">
        <v>479</v>
      </c>
      <c r="F29" s="315"/>
      <c r="G29" s="315" t="s">
        <v>480</v>
      </c>
      <c r="H29" s="315"/>
    </row>
    <row r="30" spans="1:8" ht="30">
      <c r="A30" s="3" t="s">
        <v>481</v>
      </c>
      <c r="B30" s="317"/>
      <c r="C30" s="318"/>
      <c r="D30" s="318"/>
      <c r="E30" s="318"/>
      <c r="F30" s="318"/>
      <c r="G30" s="318"/>
      <c r="H30" s="319"/>
    </row>
    <row r="31" spans="1:8" ht="60.75" customHeight="1">
      <c r="A31" s="3" t="s">
        <v>482</v>
      </c>
      <c r="B31" s="320" t="s">
        <v>483</v>
      </c>
      <c r="C31" s="320"/>
      <c r="D31" s="320"/>
      <c r="E31" s="320"/>
      <c r="F31" s="320"/>
      <c r="G31" s="320"/>
      <c r="H31" s="320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0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abSelected="1" zoomScale="130" zoomScaleNormal="130" workbookViewId="0">
      <selection activeCell="D11" sqref="D11:M11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484</v>
      </c>
    </row>
    <row r="2" spans="1:13" ht="27">
      <c r="A2" s="322" t="s">
        <v>485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13" ht="20.25">
      <c r="A3" s="294" t="s">
        <v>486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3" ht="14.25">
      <c r="A4" s="323" t="s">
        <v>487</v>
      </c>
      <c r="B4" s="323"/>
      <c r="C4" s="323"/>
      <c r="D4" s="323"/>
      <c r="E4" s="323"/>
      <c r="F4" s="2"/>
      <c r="G4" s="2"/>
      <c r="H4" s="2"/>
      <c r="I4" s="324" t="s">
        <v>488</v>
      </c>
      <c r="J4" s="324"/>
      <c r="K4" s="324"/>
      <c r="L4" s="324"/>
      <c r="M4" s="10"/>
    </row>
    <row r="5" spans="1:13" ht="14.25">
      <c r="A5" s="321" t="s">
        <v>489</v>
      </c>
      <c r="B5" s="325" t="s">
        <v>252</v>
      </c>
      <c r="C5" s="319"/>
      <c r="D5" s="305" t="s">
        <v>292</v>
      </c>
      <c r="E5" s="297"/>
      <c r="F5" s="297"/>
      <c r="G5" s="297"/>
      <c r="H5" s="297"/>
      <c r="I5" s="297"/>
      <c r="J5" s="297"/>
      <c r="K5" s="297"/>
      <c r="L5" s="297"/>
      <c r="M5" s="297"/>
    </row>
    <row r="6" spans="1:13" ht="14.25">
      <c r="A6" s="321"/>
      <c r="B6" s="325" t="s">
        <v>490</v>
      </c>
      <c r="C6" s="319"/>
      <c r="D6" s="305"/>
      <c r="E6" s="297"/>
      <c r="F6" s="297"/>
      <c r="G6" s="297"/>
      <c r="H6" s="297"/>
      <c r="I6" s="297"/>
      <c r="J6" s="297"/>
      <c r="K6" s="297"/>
      <c r="L6" s="297"/>
      <c r="M6" s="297"/>
    </row>
    <row r="7" spans="1:13" ht="14.25">
      <c r="A7" s="321"/>
      <c r="B7" s="325" t="s">
        <v>491</v>
      </c>
      <c r="C7" s="319"/>
      <c r="D7" s="326"/>
      <c r="E7" s="327"/>
      <c r="F7" s="328"/>
      <c r="G7" s="297" t="s">
        <v>492</v>
      </c>
      <c r="H7" s="297"/>
      <c r="I7" s="297"/>
      <c r="J7" s="305"/>
      <c r="K7" s="297"/>
      <c r="L7" s="297"/>
      <c r="M7" s="297"/>
    </row>
    <row r="8" spans="1:13" ht="14.25">
      <c r="A8" s="321"/>
      <c r="B8" s="325" t="s">
        <v>493</v>
      </c>
      <c r="C8" s="319"/>
      <c r="D8" s="305"/>
      <c r="E8" s="297"/>
      <c r="F8" s="297"/>
      <c r="G8" s="297" t="s">
        <v>427</v>
      </c>
      <c r="H8" s="297"/>
      <c r="I8" s="297"/>
      <c r="J8" s="305"/>
      <c r="K8" s="297"/>
      <c r="L8" s="297"/>
      <c r="M8" s="297"/>
    </row>
    <row r="9" spans="1:13" ht="14.25">
      <c r="A9" s="321"/>
      <c r="B9" s="325" t="s">
        <v>425</v>
      </c>
      <c r="C9" s="319"/>
      <c r="D9" s="297" t="s">
        <v>426</v>
      </c>
      <c r="E9" s="297"/>
      <c r="F9" s="297"/>
      <c r="G9" s="297" t="s">
        <v>427</v>
      </c>
      <c r="H9" s="297"/>
      <c r="I9" s="297"/>
      <c r="J9" s="297">
        <v>13575058846</v>
      </c>
      <c r="K9" s="297"/>
      <c r="L9" s="297"/>
      <c r="M9" s="297"/>
    </row>
    <row r="10" spans="1:13" ht="14.25">
      <c r="A10" s="321"/>
      <c r="B10" s="325" t="s">
        <v>494</v>
      </c>
      <c r="C10" s="319"/>
      <c r="D10" s="305"/>
      <c r="E10" s="297"/>
      <c r="F10" s="297"/>
      <c r="G10" s="297"/>
      <c r="H10" s="297"/>
      <c r="I10" s="297"/>
      <c r="J10" s="297"/>
      <c r="K10" s="297"/>
      <c r="L10" s="297"/>
      <c r="M10" s="297"/>
    </row>
    <row r="11" spans="1:13" ht="133.5" customHeight="1">
      <c r="A11" s="321"/>
      <c r="B11" s="325" t="s">
        <v>495</v>
      </c>
      <c r="C11" s="319"/>
      <c r="D11" s="305" t="s">
        <v>292</v>
      </c>
      <c r="E11" s="297"/>
      <c r="F11" s="297"/>
      <c r="G11" s="297"/>
      <c r="H11" s="297"/>
      <c r="I11" s="297"/>
      <c r="J11" s="297"/>
      <c r="K11" s="297"/>
      <c r="L11" s="297"/>
      <c r="M11" s="297"/>
    </row>
    <row r="12" spans="1:13" ht="14.25">
      <c r="A12" s="321"/>
      <c r="B12" s="325" t="s">
        <v>496</v>
      </c>
      <c r="C12" s="319"/>
      <c r="D12" s="305" t="s">
        <v>497</v>
      </c>
      <c r="E12" s="297"/>
      <c r="F12" s="297"/>
      <c r="G12" s="297"/>
      <c r="H12" s="297"/>
      <c r="I12" s="297"/>
      <c r="J12" s="297"/>
      <c r="K12" s="297"/>
      <c r="L12" s="297"/>
      <c r="M12" s="297"/>
    </row>
    <row r="13" spans="1:13" ht="14.25">
      <c r="A13" s="321" t="s">
        <v>498</v>
      </c>
      <c r="B13" s="340" t="s">
        <v>499</v>
      </c>
      <c r="C13" s="341"/>
      <c r="D13" s="303" t="s">
        <v>500</v>
      </c>
      <c r="E13" s="303"/>
      <c r="F13" s="303" t="s">
        <v>501</v>
      </c>
      <c r="G13" s="303"/>
      <c r="H13" s="303"/>
      <c r="I13" s="303"/>
      <c r="J13" s="303" t="s">
        <v>502</v>
      </c>
      <c r="K13" s="303"/>
      <c r="L13" s="303"/>
      <c r="M13" s="303"/>
    </row>
    <row r="14" spans="1:13" ht="14.25">
      <c r="A14" s="321"/>
      <c r="B14" s="342"/>
      <c r="C14" s="343"/>
      <c r="D14" s="297" t="s">
        <v>503</v>
      </c>
      <c r="E14" s="297"/>
      <c r="F14" s="305" t="s">
        <v>293</v>
      </c>
      <c r="G14" s="305"/>
      <c r="H14" s="305"/>
      <c r="I14" s="305"/>
      <c r="J14" s="305" t="s">
        <v>293</v>
      </c>
      <c r="K14" s="305"/>
      <c r="L14" s="305"/>
      <c r="M14" s="305"/>
    </row>
    <row r="15" spans="1:13" ht="14.25">
      <c r="A15" s="321"/>
      <c r="B15" s="342"/>
      <c r="C15" s="343"/>
      <c r="D15" s="297" t="s">
        <v>504</v>
      </c>
      <c r="E15" s="297"/>
      <c r="F15" s="305" t="s">
        <v>293</v>
      </c>
      <c r="G15" s="305"/>
      <c r="H15" s="305"/>
      <c r="I15" s="305"/>
      <c r="J15" s="305" t="s">
        <v>293</v>
      </c>
      <c r="K15" s="305"/>
      <c r="L15" s="305"/>
      <c r="M15" s="305"/>
    </row>
    <row r="16" spans="1:13" ht="14.25">
      <c r="A16" s="321"/>
      <c r="B16" s="342"/>
      <c r="C16" s="343"/>
      <c r="D16" s="297" t="s">
        <v>505</v>
      </c>
      <c r="E16" s="297"/>
      <c r="F16" s="305" t="s">
        <v>293</v>
      </c>
      <c r="G16" s="305"/>
      <c r="H16" s="305"/>
      <c r="I16" s="305"/>
      <c r="J16" s="305" t="s">
        <v>293</v>
      </c>
      <c r="K16" s="305"/>
      <c r="L16" s="305"/>
      <c r="M16" s="305"/>
    </row>
    <row r="17" spans="1:13" ht="14.25">
      <c r="A17" s="321"/>
      <c r="B17" s="342"/>
      <c r="C17" s="343"/>
      <c r="D17" s="297" t="s">
        <v>506</v>
      </c>
      <c r="E17" s="297"/>
      <c r="F17" s="305" t="s">
        <v>293</v>
      </c>
      <c r="G17" s="305"/>
      <c r="H17" s="305"/>
      <c r="I17" s="305"/>
      <c r="J17" s="305" t="s">
        <v>293</v>
      </c>
      <c r="K17" s="305"/>
      <c r="L17" s="305"/>
      <c r="M17" s="305"/>
    </row>
    <row r="18" spans="1:13" ht="14.25">
      <c r="A18" s="321"/>
      <c r="B18" s="344"/>
      <c r="C18" s="345"/>
      <c r="D18" s="297" t="s">
        <v>507</v>
      </c>
      <c r="E18" s="297"/>
      <c r="F18" s="305" t="s">
        <v>293</v>
      </c>
      <c r="G18" s="305"/>
      <c r="H18" s="305"/>
      <c r="I18" s="305"/>
      <c r="J18" s="305" t="s">
        <v>293</v>
      </c>
      <c r="K18" s="305"/>
      <c r="L18" s="305"/>
      <c r="M18" s="305"/>
    </row>
    <row r="19" spans="1:13" ht="14.25">
      <c r="A19" s="321"/>
      <c r="B19" s="340" t="s">
        <v>508</v>
      </c>
      <c r="C19" s="341"/>
      <c r="D19" s="297" t="s">
        <v>500</v>
      </c>
      <c r="E19" s="297"/>
      <c r="F19" s="329" t="s">
        <v>509</v>
      </c>
      <c r="G19" s="329"/>
      <c r="H19" s="329"/>
      <c r="I19" s="329" t="s">
        <v>510</v>
      </c>
      <c r="J19" s="329"/>
      <c r="K19" s="329"/>
      <c r="L19" s="329" t="s">
        <v>511</v>
      </c>
      <c r="M19" s="329"/>
    </row>
    <row r="20" spans="1:13" ht="14.25">
      <c r="A20" s="321"/>
      <c r="B20" s="342"/>
      <c r="C20" s="343"/>
      <c r="D20" s="297" t="s">
        <v>503</v>
      </c>
      <c r="E20" s="297"/>
      <c r="F20" s="330"/>
      <c r="G20" s="330"/>
      <c r="H20" s="330"/>
      <c r="I20" s="330"/>
      <c r="J20" s="330"/>
      <c r="K20" s="330"/>
      <c r="L20" s="330"/>
      <c r="M20" s="330"/>
    </row>
    <row r="21" spans="1:13" ht="14.25">
      <c r="A21" s="321"/>
      <c r="B21" s="342"/>
      <c r="C21" s="343"/>
      <c r="D21" s="330">
        <v>1</v>
      </c>
      <c r="E21" s="330"/>
      <c r="F21" s="330"/>
      <c r="G21" s="330"/>
      <c r="H21" s="330"/>
      <c r="I21" s="330"/>
      <c r="J21" s="330"/>
      <c r="K21" s="330"/>
      <c r="L21" s="330"/>
      <c r="M21" s="330"/>
    </row>
    <row r="22" spans="1:13" ht="14.25">
      <c r="A22" s="321"/>
      <c r="B22" s="342"/>
      <c r="C22" s="343"/>
      <c r="D22" s="330">
        <v>2</v>
      </c>
      <c r="E22" s="330"/>
      <c r="F22" s="330"/>
      <c r="G22" s="330"/>
      <c r="H22" s="330"/>
      <c r="I22" s="330"/>
      <c r="J22" s="330"/>
      <c r="K22" s="330"/>
      <c r="L22" s="330"/>
      <c r="M22" s="330"/>
    </row>
    <row r="23" spans="1:13" ht="14.25">
      <c r="A23" s="321"/>
      <c r="B23" s="342"/>
      <c r="C23" s="343"/>
      <c r="D23" s="330">
        <v>3</v>
      </c>
      <c r="E23" s="330"/>
      <c r="F23" s="297"/>
      <c r="G23" s="297"/>
      <c r="H23" s="297"/>
      <c r="I23" s="297"/>
      <c r="J23" s="297"/>
      <c r="K23" s="297"/>
      <c r="L23" s="297"/>
      <c r="M23" s="297"/>
    </row>
    <row r="24" spans="1:13" ht="14.25">
      <c r="A24" s="321"/>
      <c r="B24" s="344"/>
      <c r="C24" s="345"/>
      <c r="D24" s="330" t="s">
        <v>512</v>
      </c>
      <c r="E24" s="330"/>
      <c r="F24" s="330"/>
      <c r="G24" s="330"/>
      <c r="H24" s="330"/>
      <c r="I24" s="330"/>
      <c r="J24" s="330"/>
      <c r="K24" s="330"/>
      <c r="L24" s="330"/>
      <c r="M24" s="330"/>
    </row>
    <row r="25" spans="1:13" ht="26.25" customHeight="1">
      <c r="A25" s="331" t="s">
        <v>513</v>
      </c>
      <c r="B25" s="331"/>
      <c r="C25" s="331"/>
      <c r="D25" s="305" t="s">
        <v>514</v>
      </c>
      <c r="E25" s="297"/>
      <c r="F25" s="297"/>
      <c r="G25" s="297"/>
      <c r="H25" s="297"/>
      <c r="I25" s="297"/>
      <c r="J25" s="297"/>
      <c r="K25" s="297"/>
      <c r="L25" s="297"/>
      <c r="M25" s="297"/>
    </row>
    <row r="26" spans="1:13" ht="14.25">
      <c r="A26" s="346" t="s">
        <v>515</v>
      </c>
      <c r="B26" s="347"/>
      <c r="C26" s="332" t="s">
        <v>516</v>
      </c>
      <c r="D26" s="332"/>
      <c r="E26" s="332"/>
      <c r="F26" s="332"/>
      <c r="G26" s="332"/>
      <c r="H26" s="303" t="s">
        <v>517</v>
      </c>
      <c r="I26" s="303"/>
      <c r="J26" s="303"/>
      <c r="K26" s="303" t="s">
        <v>518</v>
      </c>
      <c r="L26" s="303"/>
      <c r="M26" s="303"/>
    </row>
    <row r="27" spans="1:13" ht="34.5" customHeight="1">
      <c r="A27" s="348"/>
      <c r="B27" s="349"/>
      <c r="C27" s="350"/>
      <c r="D27" s="351"/>
      <c r="E27" s="351"/>
      <c r="F27" s="351"/>
      <c r="G27" s="352"/>
      <c r="H27" s="359"/>
      <c r="I27" s="360"/>
      <c r="J27" s="341"/>
      <c r="K27" s="359"/>
      <c r="L27" s="360"/>
      <c r="M27" s="341"/>
    </row>
    <row r="28" spans="1:13" ht="14.25" customHeight="1">
      <c r="A28" s="348"/>
      <c r="B28" s="349"/>
      <c r="C28" s="353"/>
      <c r="D28" s="354"/>
      <c r="E28" s="354"/>
      <c r="F28" s="354"/>
      <c r="G28" s="355"/>
      <c r="H28" s="342"/>
      <c r="I28" s="361"/>
      <c r="J28" s="343"/>
      <c r="K28" s="342"/>
      <c r="L28" s="361"/>
      <c r="M28" s="343"/>
    </row>
    <row r="29" spans="1:13" ht="14.25" customHeight="1">
      <c r="A29" s="348"/>
      <c r="B29" s="349"/>
      <c r="C29" s="356"/>
      <c r="D29" s="357"/>
      <c r="E29" s="357"/>
      <c r="F29" s="357"/>
      <c r="G29" s="358"/>
      <c r="H29" s="344"/>
      <c r="I29" s="296"/>
      <c r="J29" s="345"/>
      <c r="K29" s="344"/>
      <c r="L29" s="296"/>
      <c r="M29" s="345"/>
    </row>
    <row r="30" spans="1:13" ht="41.25" customHeight="1">
      <c r="A30" s="336" t="s">
        <v>519</v>
      </c>
      <c r="B30" s="8" t="s">
        <v>520</v>
      </c>
      <c r="C30" s="305"/>
      <c r="D30" s="297"/>
      <c r="E30" s="297"/>
      <c r="F30" s="297"/>
      <c r="G30" s="297"/>
      <c r="H30" s="297"/>
      <c r="I30" s="297"/>
      <c r="J30" s="297"/>
      <c r="K30" s="297"/>
      <c r="L30" s="297"/>
      <c r="M30" s="297"/>
    </row>
    <row r="31" spans="1:13" ht="35.25" customHeight="1">
      <c r="A31" s="337"/>
      <c r="B31" s="8" t="s">
        <v>521</v>
      </c>
      <c r="C31" s="305"/>
      <c r="D31" s="297"/>
      <c r="E31" s="297"/>
      <c r="F31" s="297"/>
      <c r="G31" s="297"/>
      <c r="H31" s="297"/>
      <c r="I31" s="297"/>
      <c r="J31" s="297"/>
      <c r="K31" s="297"/>
      <c r="L31" s="297"/>
      <c r="M31" s="297"/>
    </row>
    <row r="32" spans="1:13" ht="23.25" customHeight="1">
      <c r="A32" s="337"/>
      <c r="B32" s="338" t="s">
        <v>522</v>
      </c>
      <c r="C32" s="297" t="s">
        <v>448</v>
      </c>
      <c r="D32" s="297"/>
      <c r="E32" s="297" t="s">
        <v>449</v>
      </c>
      <c r="F32" s="297"/>
      <c r="G32" s="297"/>
      <c r="H32" s="297" t="s">
        <v>450</v>
      </c>
      <c r="I32" s="297"/>
      <c r="J32" s="297"/>
      <c r="K32" s="297"/>
      <c r="L32" s="297" t="s">
        <v>451</v>
      </c>
      <c r="M32" s="297"/>
    </row>
    <row r="33" spans="1:13" ht="23.25" customHeight="1">
      <c r="A33" s="337"/>
      <c r="B33" s="339"/>
      <c r="C33" s="297" t="s">
        <v>523</v>
      </c>
      <c r="D33" s="297"/>
      <c r="E33" s="297" t="s">
        <v>453</v>
      </c>
      <c r="F33" s="297"/>
      <c r="G33" s="297"/>
      <c r="H33" s="298"/>
      <c r="I33" s="299"/>
      <c r="J33" s="299"/>
      <c r="K33" s="299"/>
      <c r="L33" s="299"/>
      <c r="M33" s="299"/>
    </row>
    <row r="34" spans="1:13" ht="23.25" customHeight="1">
      <c r="A34" s="337"/>
      <c r="B34" s="339"/>
      <c r="C34" s="297"/>
      <c r="D34" s="297"/>
      <c r="E34" s="297" t="s">
        <v>456</v>
      </c>
      <c r="F34" s="297"/>
      <c r="G34" s="297"/>
      <c r="H34" s="298"/>
      <c r="I34" s="299"/>
      <c r="J34" s="299"/>
      <c r="K34" s="299"/>
      <c r="L34" s="298"/>
      <c r="M34" s="299"/>
    </row>
    <row r="35" spans="1:13" ht="23.25" customHeight="1">
      <c r="A35" s="337"/>
      <c r="B35" s="339"/>
      <c r="C35" s="297"/>
      <c r="D35" s="297"/>
      <c r="E35" s="297" t="s">
        <v>459</v>
      </c>
      <c r="F35" s="297"/>
      <c r="G35" s="297"/>
      <c r="H35" s="298"/>
      <c r="I35" s="299"/>
      <c r="J35" s="299"/>
      <c r="K35" s="299"/>
      <c r="L35" s="298"/>
      <c r="M35" s="299"/>
    </row>
    <row r="36" spans="1:13" ht="23.25" customHeight="1">
      <c r="A36" s="337"/>
      <c r="B36" s="339"/>
      <c r="C36" s="297"/>
      <c r="D36" s="297"/>
      <c r="E36" s="340" t="s">
        <v>462</v>
      </c>
      <c r="F36" s="360"/>
      <c r="G36" s="341"/>
      <c r="H36" s="298"/>
      <c r="I36" s="299"/>
      <c r="J36" s="299"/>
      <c r="K36" s="299"/>
      <c r="L36" s="298"/>
      <c r="M36" s="299"/>
    </row>
    <row r="37" spans="1:13" ht="2.25" customHeight="1">
      <c r="A37" s="337"/>
      <c r="B37" s="339"/>
      <c r="C37" s="297"/>
      <c r="D37" s="297"/>
      <c r="E37" s="344"/>
      <c r="F37" s="296"/>
      <c r="G37" s="345"/>
      <c r="H37" s="298"/>
      <c r="I37" s="299"/>
      <c r="J37" s="299"/>
      <c r="K37" s="299"/>
      <c r="L37" s="298"/>
      <c r="M37" s="299"/>
    </row>
    <row r="38" spans="1:13" ht="23.25" customHeight="1">
      <c r="A38" s="337"/>
      <c r="B38" s="339"/>
      <c r="C38" s="297" t="s">
        <v>448</v>
      </c>
      <c r="D38" s="297"/>
      <c r="E38" s="297" t="s">
        <v>449</v>
      </c>
      <c r="F38" s="297"/>
      <c r="G38" s="297"/>
      <c r="H38" s="298" t="s">
        <v>450</v>
      </c>
      <c r="I38" s="299"/>
      <c r="J38" s="299"/>
      <c r="K38" s="299"/>
      <c r="L38" s="298" t="s">
        <v>451</v>
      </c>
      <c r="M38" s="299"/>
    </row>
    <row r="39" spans="1:13" ht="23.25" customHeight="1">
      <c r="A39" s="337"/>
      <c r="B39" s="339"/>
      <c r="C39" s="297" t="s">
        <v>523</v>
      </c>
      <c r="D39" s="297"/>
      <c r="E39" s="297" t="s">
        <v>466</v>
      </c>
      <c r="F39" s="297"/>
      <c r="G39" s="297"/>
      <c r="H39" s="298"/>
      <c r="I39" s="299"/>
      <c r="J39" s="299"/>
      <c r="K39" s="299"/>
      <c r="L39" s="298"/>
      <c r="M39" s="299"/>
    </row>
    <row r="40" spans="1:13" ht="23.25" customHeight="1">
      <c r="A40" s="337"/>
      <c r="B40" s="339"/>
      <c r="C40" s="297"/>
      <c r="D40" s="297"/>
      <c r="E40" s="297" t="s">
        <v>469</v>
      </c>
      <c r="F40" s="297"/>
      <c r="G40" s="297"/>
      <c r="H40" s="298"/>
      <c r="I40" s="299"/>
      <c r="J40" s="299"/>
      <c r="K40" s="299"/>
      <c r="L40" s="298"/>
      <c r="M40" s="299"/>
    </row>
    <row r="41" spans="1:13" ht="23.25" customHeight="1">
      <c r="A41" s="337"/>
      <c r="B41" s="339"/>
      <c r="C41" s="297"/>
      <c r="D41" s="297"/>
      <c r="E41" s="297" t="s">
        <v>472</v>
      </c>
      <c r="F41" s="297"/>
      <c r="G41" s="297"/>
      <c r="H41" s="298"/>
      <c r="I41" s="299"/>
      <c r="J41" s="299"/>
      <c r="K41" s="299"/>
      <c r="L41" s="298"/>
      <c r="M41" s="299"/>
    </row>
    <row r="42" spans="1:13" ht="23.25" customHeight="1">
      <c r="A42" s="337"/>
      <c r="B42" s="339"/>
      <c r="C42" s="297"/>
      <c r="D42" s="297"/>
      <c r="E42" s="297" t="s">
        <v>475</v>
      </c>
      <c r="F42" s="297"/>
      <c r="G42" s="297"/>
      <c r="H42" s="298"/>
      <c r="I42" s="299"/>
      <c r="J42" s="299"/>
      <c r="K42" s="299"/>
      <c r="L42" s="298"/>
      <c r="M42" s="299"/>
    </row>
    <row r="43" spans="1:13" ht="32.25" customHeight="1">
      <c r="A43" s="337"/>
      <c r="B43" s="339"/>
      <c r="C43" s="297"/>
      <c r="D43" s="297"/>
      <c r="E43" s="340" t="s">
        <v>478</v>
      </c>
      <c r="F43" s="360"/>
      <c r="G43" s="341"/>
      <c r="H43" s="298"/>
      <c r="I43" s="299"/>
      <c r="J43" s="299"/>
      <c r="K43" s="299"/>
      <c r="L43" s="298"/>
      <c r="M43" s="299"/>
    </row>
    <row r="44" spans="1:13" ht="18" customHeight="1">
      <c r="A44" s="337"/>
      <c r="B44" s="339"/>
      <c r="C44" s="297"/>
      <c r="D44" s="297"/>
      <c r="E44" s="344"/>
      <c r="F44" s="296"/>
      <c r="G44" s="345"/>
      <c r="H44" s="298"/>
      <c r="I44" s="299"/>
      <c r="J44" s="299"/>
      <c r="K44" s="299"/>
      <c r="L44" s="298"/>
      <c r="M44" s="299"/>
    </row>
    <row r="45" spans="1:13" ht="33.75" customHeight="1">
      <c r="A45" s="331" t="s">
        <v>524</v>
      </c>
      <c r="B45" s="331"/>
      <c r="C45" s="331"/>
      <c r="D45" s="317" t="s">
        <v>524</v>
      </c>
      <c r="E45" s="318"/>
      <c r="F45" s="318"/>
      <c r="G45" s="318"/>
      <c r="H45" s="318"/>
      <c r="I45" s="318"/>
      <c r="J45" s="318"/>
      <c r="K45" s="318"/>
      <c r="L45" s="318"/>
      <c r="M45" s="319"/>
    </row>
    <row r="46" spans="1:13" ht="66.75" customHeight="1">
      <c r="A46" s="331" t="s">
        <v>525</v>
      </c>
      <c r="B46" s="331"/>
      <c r="C46" s="331"/>
      <c r="D46" s="333" t="s">
        <v>526</v>
      </c>
      <c r="E46" s="334"/>
      <c r="F46" s="334"/>
      <c r="G46" s="334"/>
      <c r="H46" s="334"/>
      <c r="I46" s="334"/>
      <c r="J46" s="334"/>
      <c r="K46" s="334"/>
      <c r="L46" s="334"/>
      <c r="M46" s="335"/>
    </row>
  </sheetData>
  <sheetProtection formatCells="0" formatColumns="0" formatRows="0"/>
  <mergeCells count="130"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C39:D44"/>
    <mergeCell ref="E43:G44"/>
    <mergeCell ref="E41:G41"/>
    <mergeCell ref="H41:K41"/>
    <mergeCell ref="L41:M41"/>
    <mergeCell ref="E42:G42"/>
    <mergeCell ref="H42:K42"/>
    <mergeCell ref="L42:M42"/>
    <mergeCell ref="H43:K43"/>
    <mergeCell ref="L43:M43"/>
    <mergeCell ref="H44:K44"/>
    <mergeCell ref="L44:M44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34:G34"/>
    <mergeCell ref="H34:K34"/>
    <mergeCell ref="L34:M34"/>
    <mergeCell ref="E35:G35"/>
    <mergeCell ref="H35:K35"/>
    <mergeCell ref="L35:M35"/>
    <mergeCell ref="H36:K36"/>
    <mergeCell ref="L36:M36"/>
    <mergeCell ref="H37:K37"/>
    <mergeCell ref="L37:M37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0" type="noConversion"/>
  <pageMargins left="0.70866141732283505" right="0.70866141732283505" top="0.74803149606299202" bottom="0.74803149606299202" header="0.31496062992126" footer="0.31496062992126"/>
  <pageSetup paperSize="9" scale="6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showGridLines="0" showZeros="0" topLeftCell="A2" zoomScale="115" zoomScaleNormal="115" workbookViewId="0">
      <selection activeCell="C8" sqref="C8"/>
    </sheetView>
  </sheetViews>
  <sheetFormatPr defaultColWidth="9.1640625" defaultRowHeight="11.25"/>
  <cols>
    <col min="1" max="1" width="20.5" style="17" customWidth="1"/>
    <col min="2" max="2" width="10.6640625" style="17" customWidth="1"/>
    <col min="3" max="3" width="44.1640625" style="17" customWidth="1"/>
    <col min="4" max="4" width="16.33203125" style="17" customWidth="1"/>
    <col min="5" max="7" width="18.83203125" style="17" customWidth="1"/>
    <col min="8" max="9" width="17.1640625" style="17" customWidth="1"/>
    <col min="10" max="11" width="17" style="17" customWidth="1"/>
    <col min="12" max="15" width="14.5" style="17" customWidth="1"/>
    <col min="16" max="17" width="6.6640625" style="17" customWidth="1"/>
    <col min="18" max="16384" width="9.1640625" style="17"/>
  </cols>
  <sheetData>
    <row r="1" spans="1:51" ht="23.1" customHeight="1">
      <c r="A1" s="115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15"/>
      <c r="N1" s="115"/>
      <c r="O1" s="130" t="s">
        <v>107</v>
      </c>
      <c r="P1" s="115"/>
      <c r="Q1" s="115"/>
    </row>
    <row r="2" spans="1:51" ht="23.1" customHeight="1">
      <c r="A2" s="227" t="s">
        <v>108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123"/>
      <c r="Q2" s="115"/>
    </row>
    <row r="3" spans="1:51" ht="23.1" customHeight="1">
      <c r="A3" s="188"/>
      <c r="B3" s="189"/>
      <c r="C3" s="105"/>
      <c r="D3" s="189"/>
      <c r="E3" s="105"/>
      <c r="F3" s="105"/>
      <c r="G3" s="105"/>
      <c r="H3" s="105"/>
      <c r="I3" s="189"/>
      <c r="J3" s="189"/>
      <c r="K3" s="105"/>
      <c r="L3" s="105"/>
      <c r="M3" s="115"/>
      <c r="N3" s="228" t="s">
        <v>87</v>
      </c>
      <c r="O3" s="228"/>
      <c r="P3" s="105"/>
      <c r="Q3" s="115"/>
    </row>
    <row r="4" spans="1:51" s="16" customFormat="1" ht="24.75" customHeight="1">
      <c r="A4" s="218" t="s">
        <v>109</v>
      </c>
      <c r="B4" s="229" t="s">
        <v>88</v>
      </c>
      <c r="C4" s="230" t="s">
        <v>110</v>
      </c>
      <c r="D4" s="229" t="s">
        <v>111</v>
      </c>
      <c r="E4" s="218" t="s">
        <v>91</v>
      </c>
      <c r="F4" s="218"/>
      <c r="G4" s="218"/>
      <c r="H4" s="225" t="s">
        <v>92</v>
      </c>
      <c r="I4" s="219" t="s">
        <v>93</v>
      </c>
      <c r="J4" s="219" t="s">
        <v>94</v>
      </c>
      <c r="K4" s="219"/>
      <c r="L4" s="219" t="s">
        <v>95</v>
      </c>
      <c r="M4" s="218" t="s">
        <v>96</v>
      </c>
      <c r="N4" s="226" t="s">
        <v>97</v>
      </c>
      <c r="O4" s="226" t="s">
        <v>98</v>
      </c>
      <c r="P4" s="115"/>
      <c r="Q4" s="115"/>
    </row>
    <row r="5" spans="1:51" s="16" customFormat="1" ht="24.75" customHeight="1">
      <c r="A5" s="218"/>
      <c r="B5" s="229"/>
      <c r="C5" s="230"/>
      <c r="D5" s="231"/>
      <c r="E5" s="221" t="s">
        <v>112</v>
      </c>
      <c r="F5" s="222" t="s">
        <v>100</v>
      </c>
      <c r="G5" s="226" t="s">
        <v>101</v>
      </c>
      <c r="H5" s="218"/>
      <c r="I5" s="219"/>
      <c r="J5" s="219"/>
      <c r="K5" s="219"/>
      <c r="L5" s="219"/>
      <c r="M5" s="218"/>
      <c r="N5" s="218"/>
      <c r="O5" s="218"/>
      <c r="P5" s="115"/>
      <c r="Q5" s="115"/>
    </row>
    <row r="6" spans="1:51" s="16" customFormat="1" ht="39" customHeight="1">
      <c r="A6" s="218"/>
      <c r="B6" s="229"/>
      <c r="C6" s="230"/>
      <c r="D6" s="231"/>
      <c r="E6" s="219"/>
      <c r="F6" s="220"/>
      <c r="G6" s="218"/>
      <c r="H6" s="218"/>
      <c r="I6" s="219"/>
      <c r="J6" s="125" t="s">
        <v>102</v>
      </c>
      <c r="K6" s="125" t="s">
        <v>103</v>
      </c>
      <c r="L6" s="219"/>
      <c r="M6" s="218"/>
      <c r="N6" s="218"/>
      <c r="O6" s="218"/>
      <c r="P6" s="115"/>
      <c r="Q6" s="11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</row>
    <row r="7" spans="1:51" s="97" customFormat="1" ht="24.95" customHeight="1">
      <c r="A7" s="25"/>
      <c r="B7" s="26" t="s">
        <v>104</v>
      </c>
      <c r="C7" s="27" t="s">
        <v>105</v>
      </c>
      <c r="D7" s="126">
        <v>7893415.4299999997</v>
      </c>
      <c r="E7" s="126">
        <v>7893415.4299999997</v>
      </c>
      <c r="F7" s="126">
        <v>7893415.4299999997</v>
      </c>
      <c r="G7" s="190"/>
      <c r="H7" s="190"/>
      <c r="I7" s="190"/>
      <c r="J7" s="190"/>
      <c r="K7" s="190"/>
      <c r="L7" s="190"/>
      <c r="M7" s="190"/>
      <c r="N7" s="190"/>
      <c r="O7" s="190"/>
      <c r="P7" s="16"/>
      <c r="Q7" s="16"/>
      <c r="R7" s="16"/>
      <c r="S7" s="16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</row>
    <row r="8" spans="1:51" s="97" customFormat="1" ht="24.95" customHeight="1">
      <c r="A8" s="25"/>
      <c r="B8" s="26" t="s">
        <v>106</v>
      </c>
      <c r="C8" s="27" t="s">
        <v>105</v>
      </c>
      <c r="D8" s="126">
        <v>7893415.4299999997</v>
      </c>
      <c r="E8" s="126">
        <v>7893415.4299999997</v>
      </c>
      <c r="F8" s="126">
        <v>7893415.4299999997</v>
      </c>
      <c r="G8" s="190"/>
      <c r="H8" s="190"/>
      <c r="I8" s="190"/>
      <c r="J8" s="190"/>
      <c r="K8" s="190"/>
      <c r="L8" s="190"/>
      <c r="M8" s="190"/>
      <c r="N8" s="190"/>
      <c r="O8" s="190"/>
      <c r="P8" s="16"/>
      <c r="Q8" s="16"/>
      <c r="R8" s="16"/>
      <c r="S8" s="16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</row>
    <row r="9" spans="1:51" s="16" customFormat="1" ht="24.95" customHeight="1">
      <c r="A9" s="59" t="s">
        <v>113</v>
      </c>
      <c r="B9" s="26" t="s">
        <v>106</v>
      </c>
      <c r="C9" s="48" t="s">
        <v>114</v>
      </c>
      <c r="D9" s="126">
        <v>4798536.21</v>
      </c>
      <c r="E9" s="126">
        <v>4798536.21</v>
      </c>
      <c r="F9" s="126">
        <v>4798536.21</v>
      </c>
      <c r="G9" s="120"/>
      <c r="H9" s="120"/>
      <c r="I9" s="120"/>
      <c r="J9" s="120"/>
      <c r="K9" s="120"/>
      <c r="L9" s="120"/>
      <c r="M9" s="120"/>
      <c r="N9" s="120"/>
      <c r="O9" s="120"/>
      <c r="P9" s="115"/>
      <c r="Q9" s="11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</row>
    <row r="10" spans="1:51" s="16" customFormat="1" ht="24.95" customHeight="1">
      <c r="A10" s="59" t="s">
        <v>115</v>
      </c>
      <c r="B10" s="26" t="s">
        <v>106</v>
      </c>
      <c r="C10" s="48" t="s">
        <v>116</v>
      </c>
      <c r="D10" s="126">
        <v>4526365.21</v>
      </c>
      <c r="E10" s="126">
        <v>4526365.21</v>
      </c>
      <c r="F10" s="126">
        <v>4526365.21</v>
      </c>
      <c r="G10" s="120"/>
      <c r="H10" s="120"/>
      <c r="I10" s="120"/>
      <c r="J10" s="120"/>
      <c r="K10" s="120"/>
      <c r="L10" s="120"/>
      <c r="M10" s="120"/>
      <c r="N10" s="120"/>
      <c r="O10" s="120"/>
      <c r="P10" s="115"/>
      <c r="Q10" s="115"/>
    </row>
    <row r="11" spans="1:51" s="16" customFormat="1" ht="24.95" customHeight="1">
      <c r="A11" s="59" t="s">
        <v>117</v>
      </c>
      <c r="B11" s="26" t="s">
        <v>106</v>
      </c>
      <c r="C11" s="48" t="s">
        <v>118</v>
      </c>
      <c r="D11" s="126">
        <v>4526365.21</v>
      </c>
      <c r="E11" s="126">
        <v>4526365.21</v>
      </c>
      <c r="F11" s="126">
        <v>4526365.21</v>
      </c>
      <c r="G11" s="120"/>
      <c r="H11" s="120"/>
      <c r="I11" s="120"/>
      <c r="J11" s="120"/>
      <c r="K11" s="120"/>
      <c r="L11" s="120"/>
      <c r="M11" s="120"/>
      <c r="N11" s="120"/>
      <c r="O11" s="120"/>
      <c r="P11" s="115"/>
      <c r="Q11" s="115"/>
    </row>
    <row r="12" spans="1:51" s="16" customFormat="1" ht="24.95" customHeight="1">
      <c r="A12" s="59" t="s">
        <v>119</v>
      </c>
      <c r="B12" s="26" t="s">
        <v>106</v>
      </c>
      <c r="C12" s="48" t="s">
        <v>120</v>
      </c>
      <c r="D12" s="126">
        <v>272171</v>
      </c>
      <c r="E12" s="126">
        <v>272171</v>
      </c>
      <c r="F12" s="126">
        <v>272171</v>
      </c>
      <c r="G12" s="55"/>
      <c r="H12" s="55"/>
      <c r="I12" s="55"/>
      <c r="J12" s="55"/>
      <c r="K12" s="55"/>
      <c r="L12" s="55"/>
      <c r="M12" s="55"/>
      <c r="N12" s="55"/>
      <c r="O12" s="55"/>
    </row>
    <row r="13" spans="1:51" s="16" customFormat="1" ht="24.95" customHeight="1">
      <c r="A13" s="59" t="s">
        <v>121</v>
      </c>
      <c r="B13" s="26" t="s">
        <v>106</v>
      </c>
      <c r="C13" s="48" t="s">
        <v>118</v>
      </c>
      <c r="D13" s="126">
        <v>272171</v>
      </c>
      <c r="E13" s="126">
        <v>272171</v>
      </c>
      <c r="F13" s="126">
        <v>272171</v>
      </c>
      <c r="G13" s="55"/>
      <c r="H13" s="55"/>
      <c r="I13" s="55"/>
      <c r="J13" s="55"/>
      <c r="K13" s="55"/>
      <c r="L13" s="55"/>
      <c r="M13" s="55"/>
      <c r="N13" s="55"/>
      <c r="O13" s="55"/>
    </row>
    <row r="14" spans="1:51" s="16" customFormat="1" ht="24.95" customHeight="1">
      <c r="A14" s="59" t="s">
        <v>122</v>
      </c>
      <c r="B14" s="26" t="s">
        <v>106</v>
      </c>
      <c r="C14" s="48" t="s">
        <v>123</v>
      </c>
      <c r="D14" s="126">
        <v>715824.42</v>
      </c>
      <c r="E14" s="126">
        <v>715824.42</v>
      </c>
      <c r="F14" s="126">
        <v>715824.42</v>
      </c>
      <c r="G14" s="55"/>
      <c r="H14" s="55"/>
      <c r="I14" s="55"/>
      <c r="J14" s="55"/>
      <c r="K14" s="55"/>
      <c r="L14" s="55"/>
      <c r="M14" s="55"/>
      <c r="N14" s="55"/>
      <c r="O14" s="55"/>
    </row>
    <row r="15" spans="1:51" s="16" customFormat="1" ht="24.95" customHeight="1">
      <c r="A15" s="59" t="s">
        <v>124</v>
      </c>
      <c r="B15" s="26" t="s">
        <v>106</v>
      </c>
      <c r="C15" s="48" t="s">
        <v>125</v>
      </c>
      <c r="D15" s="126">
        <v>715824.42</v>
      </c>
      <c r="E15" s="126">
        <v>715824.42</v>
      </c>
      <c r="F15" s="126">
        <v>715824.42</v>
      </c>
      <c r="G15" s="55"/>
      <c r="H15" s="55"/>
      <c r="I15" s="55"/>
      <c r="J15" s="55"/>
      <c r="K15" s="55"/>
      <c r="L15" s="55"/>
      <c r="M15" s="55"/>
      <c r="N15" s="55"/>
      <c r="O15" s="55"/>
    </row>
    <row r="16" spans="1:51" s="16" customFormat="1" ht="24.95" customHeight="1">
      <c r="A16" s="59" t="s">
        <v>126</v>
      </c>
      <c r="B16" s="26" t="s">
        <v>106</v>
      </c>
      <c r="C16" s="48" t="s">
        <v>118</v>
      </c>
      <c r="D16" s="126">
        <v>715824.42</v>
      </c>
      <c r="E16" s="126">
        <v>715824.42</v>
      </c>
      <c r="F16" s="126">
        <v>715824.42</v>
      </c>
      <c r="G16" s="55"/>
      <c r="H16" s="55"/>
      <c r="I16" s="55"/>
      <c r="J16" s="55"/>
      <c r="K16" s="55"/>
      <c r="L16" s="55"/>
      <c r="M16" s="55"/>
      <c r="N16" s="55"/>
      <c r="O16" s="55"/>
    </row>
    <row r="17" spans="1:15" s="16" customFormat="1" ht="24.95" customHeight="1">
      <c r="A17" s="59" t="s">
        <v>127</v>
      </c>
      <c r="B17" s="26" t="s">
        <v>106</v>
      </c>
      <c r="C17" s="48" t="s">
        <v>128</v>
      </c>
      <c r="D17" s="126">
        <v>1385506.51</v>
      </c>
      <c r="E17" s="126">
        <v>1385506.51</v>
      </c>
      <c r="F17" s="126">
        <v>1385506.51</v>
      </c>
      <c r="G17" s="55"/>
      <c r="H17" s="55"/>
      <c r="I17" s="55"/>
      <c r="J17" s="55"/>
      <c r="K17" s="55"/>
      <c r="L17" s="55"/>
      <c r="M17" s="55"/>
      <c r="N17" s="55"/>
      <c r="O17" s="55"/>
    </row>
    <row r="18" spans="1:15" s="16" customFormat="1" ht="24.95" customHeight="1">
      <c r="A18" s="59" t="s">
        <v>129</v>
      </c>
      <c r="B18" s="26" t="s">
        <v>106</v>
      </c>
      <c r="C18" s="48" t="s">
        <v>130</v>
      </c>
      <c r="D18" s="126">
        <v>1192232.53</v>
      </c>
      <c r="E18" s="126">
        <v>1192232.53</v>
      </c>
      <c r="F18" s="126">
        <v>1192232.53</v>
      </c>
      <c r="G18" s="55"/>
      <c r="H18" s="55"/>
      <c r="I18" s="55"/>
      <c r="J18" s="55"/>
      <c r="K18" s="55"/>
      <c r="L18" s="55"/>
      <c r="M18" s="55"/>
      <c r="N18" s="55"/>
      <c r="O18" s="55"/>
    </row>
    <row r="19" spans="1:15" s="16" customFormat="1" ht="24.95" customHeight="1">
      <c r="A19" s="59" t="s">
        <v>131</v>
      </c>
      <c r="B19" s="26" t="s">
        <v>106</v>
      </c>
      <c r="C19" s="48" t="s">
        <v>118</v>
      </c>
      <c r="D19" s="126">
        <v>1192232.53</v>
      </c>
      <c r="E19" s="126">
        <v>1192232.53</v>
      </c>
      <c r="F19" s="126">
        <v>1192232.53</v>
      </c>
      <c r="G19" s="55"/>
      <c r="H19" s="55"/>
      <c r="I19" s="55"/>
      <c r="J19" s="55"/>
      <c r="K19" s="55"/>
      <c r="L19" s="55"/>
      <c r="M19" s="55"/>
      <c r="N19" s="55"/>
      <c r="O19" s="55"/>
    </row>
    <row r="20" spans="1:15" s="16" customFormat="1" ht="24.95" customHeight="1">
      <c r="A20" s="59" t="s">
        <v>132</v>
      </c>
      <c r="B20" s="26" t="s">
        <v>106</v>
      </c>
      <c r="C20" s="48" t="s">
        <v>133</v>
      </c>
      <c r="D20" s="126">
        <v>193273.98</v>
      </c>
      <c r="E20" s="126">
        <v>193273.98</v>
      </c>
      <c r="F20" s="126">
        <v>193273.98</v>
      </c>
      <c r="G20" s="55"/>
      <c r="H20" s="55"/>
      <c r="I20" s="55"/>
      <c r="J20" s="55"/>
      <c r="K20" s="55"/>
      <c r="L20" s="55"/>
      <c r="M20" s="55"/>
      <c r="N20" s="55"/>
      <c r="O20" s="55"/>
    </row>
    <row r="21" spans="1:15" s="16" customFormat="1" ht="24.95" customHeight="1">
      <c r="A21" s="59" t="s">
        <v>134</v>
      </c>
      <c r="B21" s="26" t="s">
        <v>106</v>
      </c>
      <c r="C21" s="48" t="s">
        <v>118</v>
      </c>
      <c r="D21" s="126">
        <v>193273.98</v>
      </c>
      <c r="E21" s="126">
        <v>193273.98</v>
      </c>
      <c r="F21" s="126">
        <v>193273.98</v>
      </c>
      <c r="G21" s="55"/>
      <c r="H21" s="55"/>
      <c r="I21" s="55"/>
      <c r="J21" s="55"/>
      <c r="K21" s="55"/>
      <c r="L21" s="55"/>
      <c r="M21" s="55"/>
      <c r="N21" s="55"/>
      <c r="O21" s="55"/>
    </row>
    <row r="22" spans="1:15" s="16" customFormat="1" ht="24.95" customHeight="1">
      <c r="A22" s="59" t="s">
        <v>135</v>
      </c>
      <c r="B22" s="26" t="s">
        <v>106</v>
      </c>
      <c r="C22" s="48" t="s">
        <v>136</v>
      </c>
      <c r="D22" s="126">
        <v>993548.29</v>
      </c>
      <c r="E22" s="126">
        <v>993548.29</v>
      </c>
      <c r="F22" s="126">
        <v>993548.29</v>
      </c>
      <c r="G22" s="55"/>
      <c r="H22" s="55"/>
      <c r="I22" s="55"/>
      <c r="J22" s="55"/>
      <c r="K22" s="55"/>
      <c r="L22" s="55"/>
      <c r="M22" s="55"/>
      <c r="N22" s="55"/>
      <c r="O22" s="55"/>
    </row>
    <row r="23" spans="1:15" s="16" customFormat="1" ht="24.95" customHeight="1">
      <c r="A23" s="59" t="s">
        <v>137</v>
      </c>
      <c r="B23" s="26" t="s">
        <v>106</v>
      </c>
      <c r="C23" s="48" t="s">
        <v>138</v>
      </c>
      <c r="D23" s="126">
        <v>993548.29</v>
      </c>
      <c r="E23" s="126">
        <v>993548.29</v>
      </c>
      <c r="F23" s="126">
        <v>993548.29</v>
      </c>
      <c r="G23" s="55"/>
      <c r="H23" s="55"/>
      <c r="I23" s="55"/>
      <c r="J23" s="55"/>
      <c r="K23" s="55"/>
      <c r="L23" s="55"/>
      <c r="M23" s="55"/>
      <c r="N23" s="55"/>
      <c r="O23" s="55"/>
    </row>
    <row r="24" spans="1:15" s="16" customFormat="1" ht="24.95" customHeight="1">
      <c r="A24" s="59" t="s">
        <v>139</v>
      </c>
      <c r="B24" s="26" t="s">
        <v>106</v>
      </c>
      <c r="C24" s="48" t="s">
        <v>118</v>
      </c>
      <c r="D24" s="126">
        <v>993548.29</v>
      </c>
      <c r="E24" s="126">
        <v>993548.29</v>
      </c>
      <c r="F24" s="126">
        <v>993548.29</v>
      </c>
      <c r="G24" s="55"/>
      <c r="H24" s="55"/>
      <c r="I24" s="55"/>
      <c r="J24" s="55"/>
      <c r="K24" s="55"/>
      <c r="L24" s="55"/>
      <c r="M24" s="55"/>
      <c r="N24" s="55"/>
      <c r="O24" s="55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0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zoomScale="130" zoomScaleNormal="130" workbookViewId="0">
      <selection activeCell="C25" sqref="C25"/>
    </sheetView>
  </sheetViews>
  <sheetFormatPr defaultColWidth="9" defaultRowHeight="11.25"/>
  <cols>
    <col min="1" max="1" width="34.6640625" style="17" customWidth="1"/>
    <col min="2" max="2" width="19.83203125" style="17" customWidth="1"/>
    <col min="3" max="3" width="34.5" style="17" customWidth="1"/>
    <col min="4" max="6" width="17.83203125" style="17" customWidth="1"/>
    <col min="7" max="16384" width="9" style="17"/>
  </cols>
  <sheetData>
    <row r="1" spans="1:6" ht="12">
      <c r="F1" s="96" t="s">
        <v>140</v>
      </c>
    </row>
    <row r="2" spans="1:6">
      <c r="F2" s="176"/>
    </row>
    <row r="3" spans="1:6">
      <c r="A3" s="237" t="s">
        <v>141</v>
      </c>
      <c r="B3" s="237"/>
      <c r="C3" s="237"/>
      <c r="D3" s="237"/>
      <c r="E3" s="237"/>
      <c r="F3" s="237"/>
    </row>
    <row r="4" spans="1:6">
      <c r="A4" s="237"/>
      <c r="B4" s="237"/>
      <c r="C4" s="237"/>
      <c r="D4" s="237"/>
      <c r="E4" s="237"/>
      <c r="F4" s="237"/>
    </row>
    <row r="5" spans="1:6" ht="19.5" customHeight="1">
      <c r="A5" s="237"/>
      <c r="B5" s="237"/>
      <c r="C5" s="237"/>
      <c r="D5" s="237"/>
      <c r="E5" s="237"/>
      <c r="F5" s="237"/>
    </row>
    <row r="6" spans="1:6" s="16" customFormat="1" ht="20.25" customHeight="1">
      <c r="A6" s="16" t="s">
        <v>142</v>
      </c>
      <c r="F6" s="96" t="s">
        <v>87</v>
      </c>
    </row>
    <row r="7" spans="1:6" s="16" customFormat="1" ht="25.5" customHeight="1">
      <c r="A7" s="232" t="s">
        <v>4</v>
      </c>
      <c r="B7" s="233"/>
      <c r="C7" s="234" t="s">
        <v>143</v>
      </c>
      <c r="D7" s="235"/>
      <c r="E7" s="235"/>
      <c r="F7" s="236"/>
    </row>
    <row r="8" spans="1:6" s="16" customFormat="1" ht="23.1" customHeight="1">
      <c r="A8" s="22" t="s">
        <v>6</v>
      </c>
      <c r="B8" s="145" t="s">
        <v>144</v>
      </c>
      <c r="C8" s="22" t="s">
        <v>145</v>
      </c>
      <c r="D8" s="177" t="s">
        <v>146</v>
      </c>
      <c r="E8" s="177" t="s">
        <v>147</v>
      </c>
      <c r="F8" s="145" t="s">
        <v>148</v>
      </c>
    </row>
    <row r="9" spans="1:6" s="16" customFormat="1" ht="23.1" customHeight="1">
      <c r="A9" s="178" t="s">
        <v>149</v>
      </c>
      <c r="B9" s="179">
        <v>7893415.4299999997</v>
      </c>
      <c r="C9" s="180" t="s">
        <v>12</v>
      </c>
      <c r="D9" s="181">
        <v>4798536.21</v>
      </c>
      <c r="E9" s="181">
        <v>4798536.21</v>
      </c>
      <c r="F9" s="182"/>
    </row>
    <row r="10" spans="1:6" s="16" customFormat="1" ht="23.1" customHeight="1">
      <c r="A10" s="178" t="s">
        <v>150</v>
      </c>
      <c r="B10" s="179">
        <v>7893415.4299999997</v>
      </c>
      <c r="C10" s="180" t="s">
        <v>16</v>
      </c>
      <c r="D10" s="181">
        <v>0</v>
      </c>
      <c r="E10" s="181">
        <v>0</v>
      </c>
      <c r="F10" s="182"/>
    </row>
    <row r="11" spans="1:6" s="16" customFormat="1" ht="23.1" customHeight="1">
      <c r="A11" s="178" t="s">
        <v>151</v>
      </c>
      <c r="B11" s="183"/>
      <c r="C11" s="180" t="s">
        <v>20</v>
      </c>
      <c r="D11" s="181">
        <v>0</v>
      </c>
      <c r="E11" s="181">
        <v>0</v>
      </c>
      <c r="F11" s="182"/>
    </row>
    <row r="12" spans="1:6" s="16" customFormat="1" ht="23.1" customHeight="1">
      <c r="A12" s="178" t="s">
        <v>152</v>
      </c>
      <c r="B12" s="183"/>
      <c r="C12" s="180" t="s">
        <v>24</v>
      </c>
      <c r="D12" s="181">
        <v>715824.42</v>
      </c>
      <c r="E12" s="181">
        <v>715824.42</v>
      </c>
      <c r="F12" s="182"/>
    </row>
    <row r="13" spans="1:6" s="16" customFormat="1" ht="23.1" customHeight="1">
      <c r="A13" s="178" t="s">
        <v>153</v>
      </c>
      <c r="B13" s="183"/>
      <c r="C13" s="180" t="s">
        <v>28</v>
      </c>
      <c r="D13" s="181">
        <v>0</v>
      </c>
      <c r="E13" s="181">
        <v>0</v>
      </c>
      <c r="F13" s="182"/>
    </row>
    <row r="14" spans="1:6" s="16" customFormat="1" ht="23.1" customHeight="1">
      <c r="A14" s="178" t="s">
        <v>154</v>
      </c>
      <c r="B14" s="183"/>
      <c r="C14" s="180" t="s">
        <v>31</v>
      </c>
      <c r="D14" s="181">
        <v>0</v>
      </c>
      <c r="E14" s="181">
        <v>0</v>
      </c>
      <c r="F14" s="182"/>
    </row>
    <row r="15" spans="1:6" s="16" customFormat="1" ht="23.1" customHeight="1">
      <c r="A15" s="178"/>
      <c r="B15" s="183"/>
      <c r="C15" s="180" t="s">
        <v>35</v>
      </c>
      <c r="D15" s="181">
        <v>0</v>
      </c>
      <c r="E15" s="181">
        <v>0</v>
      </c>
      <c r="F15" s="182"/>
    </row>
    <row r="16" spans="1:6" s="16" customFormat="1" ht="23.1" customHeight="1">
      <c r="A16" s="178"/>
      <c r="B16" s="183"/>
      <c r="C16" s="180" t="s">
        <v>38</v>
      </c>
      <c r="D16" s="181">
        <v>1385506.51</v>
      </c>
      <c r="E16" s="181">
        <v>1385506.51</v>
      </c>
      <c r="F16" s="182"/>
    </row>
    <row r="17" spans="1:6" s="16" customFormat="1" ht="23.1" customHeight="1">
      <c r="A17" s="178"/>
      <c r="B17" s="183"/>
      <c r="C17" s="180" t="s">
        <v>155</v>
      </c>
      <c r="D17" s="181">
        <v>0</v>
      </c>
      <c r="E17" s="181">
        <v>0</v>
      </c>
      <c r="F17" s="182"/>
    </row>
    <row r="18" spans="1:6" s="16" customFormat="1" ht="23.1" customHeight="1">
      <c r="A18" s="178"/>
      <c r="B18" s="183"/>
      <c r="C18" s="180" t="s">
        <v>156</v>
      </c>
      <c r="D18" s="181">
        <v>0</v>
      </c>
      <c r="E18" s="181">
        <v>0</v>
      </c>
      <c r="F18" s="182"/>
    </row>
    <row r="19" spans="1:6" s="16" customFormat="1" ht="23.1" customHeight="1">
      <c r="A19" s="178"/>
      <c r="B19" s="183"/>
      <c r="C19" s="180" t="s">
        <v>157</v>
      </c>
      <c r="D19" s="181">
        <v>0</v>
      </c>
      <c r="E19" s="181">
        <v>0</v>
      </c>
      <c r="F19" s="182"/>
    </row>
    <row r="20" spans="1:6" s="16" customFormat="1" ht="23.1" customHeight="1">
      <c r="A20" s="178"/>
      <c r="B20" s="183"/>
      <c r="C20" s="180" t="s">
        <v>158</v>
      </c>
      <c r="D20" s="181">
        <v>0</v>
      </c>
      <c r="E20" s="181">
        <v>0</v>
      </c>
      <c r="F20" s="182"/>
    </row>
    <row r="21" spans="1:6" s="16" customFormat="1" ht="23.1" customHeight="1">
      <c r="A21" s="55"/>
      <c r="B21" s="183"/>
      <c r="C21" s="180" t="s">
        <v>159</v>
      </c>
      <c r="D21" s="181">
        <v>993548.29</v>
      </c>
      <c r="E21" s="181">
        <v>993548.29</v>
      </c>
      <c r="F21" s="182"/>
    </row>
    <row r="22" spans="1:6" s="16" customFormat="1" ht="23.1" customHeight="1">
      <c r="A22" s="55"/>
      <c r="B22" s="183"/>
      <c r="C22" s="184" t="s">
        <v>160</v>
      </c>
      <c r="D22" s="185">
        <f t="shared" ref="D22:D28" si="0">E22+F22</f>
        <v>0</v>
      </c>
      <c r="E22" s="186"/>
      <c r="F22" s="182"/>
    </row>
    <row r="23" spans="1:6" s="16" customFormat="1" ht="23.1" customHeight="1">
      <c r="A23" s="55"/>
      <c r="B23" s="183"/>
      <c r="C23" s="184" t="s">
        <v>161</v>
      </c>
      <c r="D23" s="185">
        <f t="shared" si="0"/>
        <v>0</v>
      </c>
      <c r="E23" s="186"/>
      <c r="F23" s="182"/>
    </row>
    <row r="24" spans="1:6" s="16" customFormat="1" ht="23.1" customHeight="1">
      <c r="A24" s="55"/>
      <c r="B24" s="183"/>
      <c r="C24" s="184" t="s">
        <v>162</v>
      </c>
      <c r="D24" s="185">
        <f t="shared" si="0"/>
        <v>0</v>
      </c>
      <c r="E24" s="186"/>
      <c r="F24" s="182"/>
    </row>
    <row r="25" spans="1:6" s="16" customFormat="1" ht="23.1" customHeight="1">
      <c r="A25" s="55"/>
      <c r="B25" s="183"/>
      <c r="C25" s="184" t="s">
        <v>163</v>
      </c>
      <c r="D25" s="185">
        <f t="shared" si="0"/>
        <v>0</v>
      </c>
      <c r="E25" s="186"/>
      <c r="F25" s="182"/>
    </row>
    <row r="26" spans="1:6" s="16" customFormat="1" ht="23.1" customHeight="1">
      <c r="A26" s="55"/>
      <c r="B26" s="183"/>
      <c r="C26" s="184" t="s">
        <v>164</v>
      </c>
      <c r="D26" s="185">
        <f t="shared" si="0"/>
        <v>0</v>
      </c>
      <c r="E26" s="186"/>
      <c r="F26" s="182"/>
    </row>
    <row r="27" spans="1:6" s="16" customFormat="1" ht="23.1" customHeight="1">
      <c r="A27" s="55"/>
      <c r="B27" s="183"/>
      <c r="C27" s="184" t="s">
        <v>165</v>
      </c>
      <c r="D27" s="185">
        <f t="shared" si="0"/>
        <v>0</v>
      </c>
      <c r="E27" s="186"/>
      <c r="F27" s="182"/>
    </row>
    <row r="28" spans="1:6" s="16" customFormat="1" ht="23.1" customHeight="1">
      <c r="A28" s="178"/>
      <c r="B28" s="183"/>
      <c r="C28" s="184" t="s">
        <v>166</v>
      </c>
      <c r="D28" s="185">
        <f t="shared" si="0"/>
        <v>0</v>
      </c>
      <c r="E28" s="186"/>
      <c r="F28" s="182"/>
    </row>
    <row r="29" spans="1:6" s="16" customFormat="1" ht="23.1" customHeight="1">
      <c r="A29" s="24" t="s">
        <v>78</v>
      </c>
      <c r="B29" s="179">
        <v>7893415.4299999997</v>
      </c>
      <c r="C29" s="177" t="s">
        <v>90</v>
      </c>
      <c r="D29" s="179">
        <v>7893415.4299999997</v>
      </c>
      <c r="E29" s="179">
        <v>7893415.4299999997</v>
      </c>
      <c r="F29" s="187"/>
    </row>
  </sheetData>
  <sheetProtection formatCells="0" formatColumns="0" formatRows="0"/>
  <mergeCells count="3">
    <mergeCell ref="A7:B7"/>
    <mergeCell ref="C7:F7"/>
    <mergeCell ref="A3:F5"/>
  </mergeCells>
  <phoneticPr fontId="20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showZeros="0" topLeftCell="A2" workbookViewId="0">
      <selection activeCell="C9" sqref="C9"/>
    </sheetView>
  </sheetViews>
  <sheetFormatPr defaultColWidth="9.1640625" defaultRowHeight="11.25"/>
  <cols>
    <col min="1" max="1" width="22.83203125" style="17" customWidth="1"/>
    <col min="2" max="2" width="17.33203125" style="17" customWidth="1"/>
    <col min="3" max="3" width="60" style="17" customWidth="1"/>
    <col min="4" max="4" width="14.83203125" style="17" customWidth="1"/>
    <col min="5" max="6" width="10.33203125" style="17" customWidth="1"/>
    <col min="7" max="8" width="12.6640625" style="17" customWidth="1"/>
    <col min="9" max="9" width="10.33203125" style="17" customWidth="1"/>
    <col min="10" max="10" width="13.33203125" style="17" customWidth="1"/>
    <col min="11" max="11" width="10.33203125" style="17" customWidth="1"/>
    <col min="12" max="12" width="12.33203125" style="17" customWidth="1"/>
    <col min="13" max="13" width="10.33203125" style="17" customWidth="1"/>
    <col min="14" max="14" width="12.1640625" style="17" customWidth="1"/>
    <col min="15" max="15" width="10.33203125" style="17" customWidth="1"/>
    <col min="16" max="16" width="11.83203125" style="17" customWidth="1"/>
    <col min="17" max="17" width="12.1640625" style="17" customWidth="1"/>
    <col min="18" max="20" width="10.33203125" style="17" customWidth="1"/>
    <col min="21" max="21" width="11.6640625" style="17" customWidth="1"/>
    <col min="22" max="22" width="10.33203125" style="17" customWidth="1"/>
    <col min="23" max="24" width="6.83203125" style="17" customWidth="1"/>
    <col min="25" max="16384" width="9.1640625" style="17"/>
  </cols>
  <sheetData>
    <row r="1" spans="1:24" ht="24.7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8"/>
      <c r="R1" s="128"/>
      <c r="S1" s="127"/>
      <c r="T1" s="127"/>
      <c r="U1" s="134"/>
      <c r="V1" s="103" t="s">
        <v>167</v>
      </c>
      <c r="W1" s="127"/>
      <c r="X1" s="127"/>
    </row>
    <row r="2" spans="1:24" ht="24.75" customHeight="1">
      <c r="A2" s="216" t="s">
        <v>168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127"/>
      <c r="X2" s="127"/>
    </row>
    <row r="3" spans="1:24" s="16" customFormat="1" ht="24.75" customHeight="1">
      <c r="A3" s="124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9"/>
      <c r="R3" s="129"/>
      <c r="S3" s="131"/>
      <c r="T3" s="131"/>
      <c r="U3" s="131"/>
      <c r="V3" s="140" t="s">
        <v>87</v>
      </c>
      <c r="W3" s="131"/>
      <c r="X3" s="131"/>
    </row>
    <row r="4" spans="1:24" s="16" customFormat="1" ht="24.75" customHeight="1">
      <c r="A4" s="238" t="s">
        <v>109</v>
      </c>
      <c r="B4" s="239" t="s">
        <v>88</v>
      </c>
      <c r="C4" s="232" t="s">
        <v>110</v>
      </c>
      <c r="D4" s="224" t="s">
        <v>90</v>
      </c>
      <c r="E4" s="224" t="s">
        <v>169</v>
      </c>
      <c r="F4" s="224"/>
      <c r="G4" s="224"/>
      <c r="H4" s="224"/>
      <c r="I4" s="218" t="s">
        <v>170</v>
      </c>
      <c r="J4" s="218"/>
      <c r="K4" s="218"/>
      <c r="L4" s="218"/>
      <c r="M4" s="218"/>
      <c r="N4" s="218"/>
      <c r="O4" s="218"/>
      <c r="P4" s="218"/>
      <c r="Q4" s="218"/>
      <c r="R4" s="218"/>
      <c r="S4" s="239" t="s">
        <v>171</v>
      </c>
      <c r="T4" s="218" t="s">
        <v>172</v>
      </c>
      <c r="U4" s="229" t="s">
        <v>173</v>
      </c>
      <c r="V4" s="218" t="s">
        <v>174</v>
      </c>
      <c r="W4" s="131"/>
      <c r="X4" s="131"/>
    </row>
    <row r="5" spans="1:24" s="16" customFormat="1" ht="24.75" customHeight="1">
      <c r="A5" s="238"/>
      <c r="B5" s="239"/>
      <c r="C5" s="232"/>
      <c r="D5" s="218"/>
      <c r="E5" s="240" t="s">
        <v>146</v>
      </c>
      <c r="F5" s="226" t="s">
        <v>175</v>
      </c>
      <c r="G5" s="226" t="s">
        <v>176</v>
      </c>
      <c r="H5" s="226" t="s">
        <v>177</v>
      </c>
      <c r="I5" s="226" t="s">
        <v>146</v>
      </c>
      <c r="J5" s="241" t="s">
        <v>178</v>
      </c>
      <c r="K5" s="241" t="s">
        <v>179</v>
      </c>
      <c r="L5" s="241" t="s">
        <v>180</v>
      </c>
      <c r="M5" s="243" t="s">
        <v>181</v>
      </c>
      <c r="N5" s="226" t="s">
        <v>182</v>
      </c>
      <c r="O5" s="226" t="s">
        <v>183</v>
      </c>
      <c r="P5" s="226" t="s">
        <v>184</v>
      </c>
      <c r="Q5" s="226" t="s">
        <v>185</v>
      </c>
      <c r="R5" s="223" t="s">
        <v>186</v>
      </c>
      <c r="S5" s="224"/>
      <c r="T5" s="218"/>
      <c r="U5" s="229"/>
      <c r="V5" s="218"/>
      <c r="W5" s="131"/>
      <c r="X5" s="131"/>
    </row>
    <row r="6" spans="1:24" s="16" customFormat="1" ht="30.75" customHeight="1">
      <c r="A6" s="238"/>
      <c r="B6" s="239"/>
      <c r="C6" s="232"/>
      <c r="D6" s="218"/>
      <c r="E6" s="225"/>
      <c r="F6" s="218"/>
      <c r="G6" s="218"/>
      <c r="H6" s="218"/>
      <c r="I6" s="218"/>
      <c r="J6" s="242"/>
      <c r="K6" s="242"/>
      <c r="L6" s="242"/>
      <c r="M6" s="241"/>
      <c r="N6" s="218"/>
      <c r="O6" s="218"/>
      <c r="P6" s="218"/>
      <c r="Q6" s="218"/>
      <c r="R6" s="224"/>
      <c r="S6" s="224"/>
      <c r="T6" s="218"/>
      <c r="U6" s="229"/>
      <c r="V6" s="218"/>
      <c r="W6" s="131"/>
      <c r="X6" s="131"/>
    </row>
    <row r="7" spans="1:24" s="16" customFormat="1" ht="26.1" customHeight="1">
      <c r="A7" s="25"/>
      <c r="B7" s="26" t="s">
        <v>104</v>
      </c>
      <c r="C7" s="27" t="s">
        <v>105</v>
      </c>
      <c r="D7" s="173">
        <v>7893415.4299999997</v>
      </c>
      <c r="E7" s="173">
        <v>7893415.4299999997</v>
      </c>
      <c r="F7" s="173">
        <v>6276525.2300000004</v>
      </c>
      <c r="G7" s="173">
        <v>1311400</v>
      </c>
      <c r="H7" s="173">
        <v>305490.2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5"/>
      <c r="T7" s="175"/>
      <c r="U7" s="120"/>
      <c r="V7" s="175"/>
      <c r="W7" s="131"/>
      <c r="X7" s="131"/>
    </row>
    <row r="8" spans="1:24" s="16" customFormat="1" ht="26.1" customHeight="1">
      <c r="A8" s="25"/>
      <c r="B8" s="26" t="s">
        <v>106</v>
      </c>
      <c r="C8" s="27" t="s">
        <v>105</v>
      </c>
      <c r="D8" s="173">
        <v>7893415.4299999997</v>
      </c>
      <c r="E8" s="173">
        <v>7893415.4299999997</v>
      </c>
      <c r="F8" s="173">
        <v>6276525.2300000004</v>
      </c>
      <c r="G8" s="173">
        <v>1311400</v>
      </c>
      <c r="H8" s="173">
        <v>305490.2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5"/>
      <c r="T8" s="175"/>
      <c r="U8" s="120"/>
      <c r="V8" s="175"/>
      <c r="W8" s="131"/>
      <c r="X8" s="131"/>
    </row>
    <row r="9" spans="1:24" s="16" customFormat="1" ht="26.1" customHeight="1">
      <c r="A9" s="59" t="s">
        <v>113</v>
      </c>
      <c r="B9" s="26" t="s">
        <v>106</v>
      </c>
      <c r="C9" s="48" t="s">
        <v>114</v>
      </c>
      <c r="D9" s="173">
        <v>4798536.21</v>
      </c>
      <c r="E9" s="173">
        <v>4798536.21</v>
      </c>
      <c r="F9" s="173">
        <v>3654046.01</v>
      </c>
      <c r="G9" s="173">
        <v>839000</v>
      </c>
      <c r="H9" s="173">
        <v>305490.2</v>
      </c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5"/>
      <c r="T9" s="175"/>
      <c r="U9" s="120"/>
      <c r="V9" s="175"/>
      <c r="W9" s="131"/>
      <c r="X9" s="131"/>
    </row>
    <row r="10" spans="1:24" s="16" customFormat="1" ht="26.1" customHeight="1">
      <c r="A10" s="59" t="s">
        <v>115</v>
      </c>
      <c r="B10" s="26" t="s">
        <v>106</v>
      </c>
      <c r="C10" s="48" t="s">
        <v>116</v>
      </c>
      <c r="D10" s="173">
        <v>4526365.21</v>
      </c>
      <c r="E10" s="173">
        <v>4526365.21</v>
      </c>
      <c r="F10" s="173">
        <v>3550875.01</v>
      </c>
      <c r="G10" s="173">
        <v>670000</v>
      </c>
      <c r="H10" s="173">
        <v>305490.2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175"/>
      <c r="U10" s="120"/>
      <c r="V10" s="175"/>
      <c r="W10" s="131"/>
      <c r="X10" s="131"/>
    </row>
    <row r="11" spans="1:24" s="16" customFormat="1" ht="26.1" customHeight="1">
      <c r="A11" s="59" t="s">
        <v>117</v>
      </c>
      <c r="B11" s="26" t="s">
        <v>106</v>
      </c>
      <c r="C11" s="48" t="s">
        <v>118</v>
      </c>
      <c r="D11" s="173">
        <v>4526365.21</v>
      </c>
      <c r="E11" s="173">
        <v>4526365.21</v>
      </c>
      <c r="F11" s="173">
        <v>3550875.01</v>
      </c>
      <c r="G11" s="173">
        <v>670000</v>
      </c>
      <c r="H11" s="173">
        <v>305490.2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5"/>
      <c r="T11" s="175"/>
      <c r="U11" s="120"/>
      <c r="V11" s="175"/>
      <c r="W11" s="131"/>
      <c r="X11" s="131"/>
    </row>
    <row r="12" spans="1:24" s="16" customFormat="1" ht="26.1" customHeight="1">
      <c r="A12" s="59" t="s">
        <v>119</v>
      </c>
      <c r="B12" s="26" t="s">
        <v>106</v>
      </c>
      <c r="C12" s="48" t="s">
        <v>120</v>
      </c>
      <c r="D12" s="173">
        <v>272171</v>
      </c>
      <c r="E12" s="173">
        <v>272171</v>
      </c>
      <c r="F12" s="173">
        <v>103171</v>
      </c>
      <c r="G12" s="173">
        <v>169000</v>
      </c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5"/>
      <c r="T12" s="175"/>
      <c r="U12" s="120"/>
      <c r="V12" s="175"/>
      <c r="W12" s="131"/>
      <c r="X12" s="131"/>
    </row>
    <row r="13" spans="1:24" s="16" customFormat="1" ht="26.1" customHeight="1">
      <c r="A13" s="59" t="s">
        <v>121</v>
      </c>
      <c r="B13" s="26" t="s">
        <v>106</v>
      </c>
      <c r="C13" s="48" t="s">
        <v>118</v>
      </c>
      <c r="D13" s="173">
        <v>272171</v>
      </c>
      <c r="E13" s="173">
        <v>272171</v>
      </c>
      <c r="F13" s="173">
        <v>103171</v>
      </c>
      <c r="G13" s="173">
        <v>169000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5"/>
      <c r="T13" s="175"/>
      <c r="U13" s="120"/>
      <c r="V13" s="175"/>
      <c r="W13" s="131"/>
      <c r="X13" s="131"/>
    </row>
    <row r="14" spans="1:24" s="16" customFormat="1" ht="26.1" customHeight="1">
      <c r="A14" s="59" t="s">
        <v>122</v>
      </c>
      <c r="B14" s="26" t="s">
        <v>106</v>
      </c>
      <c r="C14" s="48" t="s">
        <v>123</v>
      </c>
      <c r="D14" s="173">
        <v>715824.42</v>
      </c>
      <c r="E14" s="173">
        <v>715824.42</v>
      </c>
      <c r="F14" s="173">
        <v>599624.42000000004</v>
      </c>
      <c r="G14" s="173">
        <v>116200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5"/>
      <c r="T14" s="175"/>
      <c r="U14" s="120"/>
      <c r="V14" s="175"/>
      <c r="W14" s="131"/>
      <c r="X14" s="131"/>
    </row>
    <row r="15" spans="1:24" s="16" customFormat="1" ht="26.1" customHeight="1">
      <c r="A15" s="59" t="s">
        <v>124</v>
      </c>
      <c r="B15" s="26" t="s">
        <v>106</v>
      </c>
      <c r="C15" s="48" t="s">
        <v>125</v>
      </c>
      <c r="D15" s="173">
        <v>715824.42</v>
      </c>
      <c r="E15" s="173">
        <v>715824.42</v>
      </c>
      <c r="F15" s="173">
        <v>599624.42000000004</v>
      </c>
      <c r="G15" s="173">
        <v>116200</v>
      </c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5"/>
      <c r="T15" s="175"/>
      <c r="U15" s="120"/>
      <c r="V15" s="175"/>
      <c r="W15" s="131"/>
      <c r="X15" s="131"/>
    </row>
    <row r="16" spans="1:24" s="16" customFormat="1" ht="26.1" customHeight="1">
      <c r="A16" s="59" t="s">
        <v>126</v>
      </c>
      <c r="B16" s="26" t="s">
        <v>106</v>
      </c>
      <c r="C16" s="48" t="s">
        <v>118</v>
      </c>
      <c r="D16" s="173">
        <v>715824.42</v>
      </c>
      <c r="E16" s="173">
        <v>715824.42</v>
      </c>
      <c r="F16" s="173">
        <v>599624.42000000004</v>
      </c>
      <c r="G16" s="173">
        <v>116200</v>
      </c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5"/>
      <c r="T16" s="175"/>
      <c r="U16" s="120"/>
      <c r="V16" s="175"/>
      <c r="W16" s="131"/>
      <c r="X16" s="131"/>
    </row>
    <row r="17" spans="1:22" s="16" customFormat="1" ht="26.1" customHeight="1">
      <c r="A17" s="59" t="s">
        <v>187</v>
      </c>
      <c r="B17" s="26" t="s">
        <v>106</v>
      </c>
      <c r="C17" s="48" t="s">
        <v>128</v>
      </c>
      <c r="D17" s="173">
        <f>D18+D20</f>
        <v>1385506.51</v>
      </c>
      <c r="E17" s="173">
        <f>E18+E20</f>
        <v>1385506.51</v>
      </c>
      <c r="F17" s="173">
        <f>F18+F20</f>
        <v>1175706.51</v>
      </c>
      <c r="G17" s="173">
        <f>G18+G20</f>
        <v>209800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2" s="16" customFormat="1" ht="26.1" customHeight="1">
      <c r="A18" s="59" t="s">
        <v>129</v>
      </c>
      <c r="B18" s="26" t="s">
        <v>106</v>
      </c>
      <c r="C18" s="48" t="s">
        <v>130</v>
      </c>
      <c r="D18" s="173">
        <v>1192232.53</v>
      </c>
      <c r="E18" s="173">
        <v>1192232.53</v>
      </c>
      <c r="F18" s="173">
        <v>1014432.53</v>
      </c>
      <c r="G18" s="173">
        <v>177800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s="16" customFormat="1" ht="26.1" customHeight="1">
      <c r="A19" s="59" t="s">
        <v>131</v>
      </c>
      <c r="B19" s="26" t="s">
        <v>106</v>
      </c>
      <c r="C19" s="48" t="s">
        <v>118</v>
      </c>
      <c r="D19" s="173">
        <v>1192232.53</v>
      </c>
      <c r="E19" s="173">
        <v>1192232.53</v>
      </c>
      <c r="F19" s="173">
        <v>1014432.53</v>
      </c>
      <c r="G19" s="173">
        <v>177800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2" s="16" customFormat="1" ht="26.1" customHeight="1">
      <c r="A20" s="59" t="s">
        <v>132</v>
      </c>
      <c r="B20" s="26" t="s">
        <v>106</v>
      </c>
      <c r="C20" s="48" t="s">
        <v>133</v>
      </c>
      <c r="D20" s="173">
        <v>193273.98</v>
      </c>
      <c r="E20" s="173">
        <v>193273.98</v>
      </c>
      <c r="F20" s="173">
        <v>161273.98000000001</v>
      </c>
      <c r="G20" s="173">
        <v>32000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1:22" s="16" customFormat="1" ht="26.1" customHeight="1">
      <c r="A21" s="59" t="s">
        <v>134</v>
      </c>
      <c r="B21" s="26" t="s">
        <v>106</v>
      </c>
      <c r="C21" s="48" t="s">
        <v>118</v>
      </c>
      <c r="D21" s="173">
        <v>193273.98</v>
      </c>
      <c r="E21" s="173">
        <v>193273.98</v>
      </c>
      <c r="F21" s="173">
        <v>161273.98000000001</v>
      </c>
      <c r="G21" s="173">
        <v>32000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s="16" customFormat="1" ht="26.1" customHeight="1">
      <c r="A22" s="59" t="s">
        <v>188</v>
      </c>
      <c r="B22" s="26" t="s">
        <v>106</v>
      </c>
      <c r="C22" s="48" t="s">
        <v>136</v>
      </c>
      <c r="D22" s="173">
        <v>993548.29</v>
      </c>
      <c r="E22" s="173">
        <v>993548.29</v>
      </c>
      <c r="F22" s="173">
        <v>847148.29</v>
      </c>
      <c r="G22" s="173">
        <v>146400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s="16" customFormat="1" ht="26.1" customHeight="1">
      <c r="A23" s="59" t="s">
        <v>137</v>
      </c>
      <c r="B23" s="26" t="s">
        <v>106</v>
      </c>
      <c r="C23" s="48" t="s">
        <v>138</v>
      </c>
      <c r="D23" s="173">
        <v>993548.29</v>
      </c>
      <c r="E23" s="173">
        <v>993548.29</v>
      </c>
      <c r="F23" s="173">
        <v>847148.29</v>
      </c>
      <c r="G23" s="173">
        <v>146400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2" s="16" customFormat="1" ht="26.1" customHeight="1">
      <c r="A24" s="59" t="s">
        <v>139</v>
      </c>
      <c r="B24" s="26" t="s">
        <v>106</v>
      </c>
      <c r="C24" s="48" t="s">
        <v>118</v>
      </c>
      <c r="D24" s="173">
        <v>993548.29</v>
      </c>
      <c r="E24" s="173">
        <v>993548.29</v>
      </c>
      <c r="F24" s="173">
        <v>847148.29</v>
      </c>
      <c r="G24" s="173">
        <v>146400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0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Zeros="0" workbookViewId="0">
      <selection activeCell="C10" sqref="C10"/>
    </sheetView>
  </sheetViews>
  <sheetFormatPr defaultColWidth="9.1640625" defaultRowHeight="11.25"/>
  <cols>
    <col min="1" max="1" width="22" style="17" customWidth="1"/>
    <col min="2" max="2" width="18.6640625" style="17" customWidth="1"/>
    <col min="3" max="3" width="66.1640625" style="17" customWidth="1"/>
    <col min="4" max="4" width="14.83203125" style="17" customWidth="1"/>
    <col min="5" max="7" width="21.5" style="17" customWidth="1"/>
    <col min="8" max="9" width="6.83203125" style="17" customWidth="1"/>
    <col min="10" max="16384" width="9.1640625" style="17"/>
  </cols>
  <sheetData>
    <row r="1" spans="1:9" ht="24.75" customHeight="1">
      <c r="A1" s="123"/>
      <c r="B1" s="123"/>
      <c r="C1" s="123"/>
      <c r="D1" s="123"/>
      <c r="E1" s="123"/>
      <c r="F1" s="123"/>
      <c r="G1" s="123" t="s">
        <v>189</v>
      </c>
      <c r="H1" s="127"/>
      <c r="I1" s="127"/>
    </row>
    <row r="2" spans="1:9" ht="24.75" customHeight="1">
      <c r="A2" s="216" t="s">
        <v>190</v>
      </c>
      <c r="B2" s="216"/>
      <c r="C2" s="216"/>
      <c r="D2" s="216"/>
      <c r="E2" s="216"/>
      <c r="F2" s="216"/>
      <c r="G2" s="216"/>
      <c r="H2" s="127"/>
      <c r="I2" s="127"/>
    </row>
    <row r="3" spans="1:9" s="16" customFormat="1" ht="24.75" customHeight="1">
      <c r="A3" s="124"/>
      <c r="B3" s="123"/>
      <c r="C3" s="123"/>
      <c r="D3" s="123"/>
      <c r="E3" s="123"/>
      <c r="F3" s="123"/>
      <c r="G3" s="123" t="s">
        <v>87</v>
      </c>
      <c r="H3" s="131"/>
      <c r="I3" s="131"/>
    </row>
    <row r="4" spans="1:9" s="16" customFormat="1" ht="24.75" customHeight="1">
      <c r="A4" s="238" t="s">
        <v>109</v>
      </c>
      <c r="B4" s="218" t="s">
        <v>88</v>
      </c>
      <c r="C4" s="230" t="s">
        <v>110</v>
      </c>
      <c r="D4" s="218" t="s">
        <v>90</v>
      </c>
      <c r="E4" s="218" t="s">
        <v>169</v>
      </c>
      <c r="F4" s="218"/>
      <c r="G4" s="218"/>
      <c r="H4" s="131"/>
      <c r="I4" s="131"/>
    </row>
    <row r="5" spans="1:9" s="16" customFormat="1" ht="24.75" customHeight="1">
      <c r="A5" s="238"/>
      <c r="B5" s="218"/>
      <c r="C5" s="230"/>
      <c r="D5" s="218"/>
      <c r="E5" s="218" t="s">
        <v>175</v>
      </c>
      <c r="F5" s="218" t="s">
        <v>176</v>
      </c>
      <c r="G5" s="218" t="s">
        <v>177</v>
      </c>
      <c r="H5" s="131"/>
      <c r="I5" s="131"/>
    </row>
    <row r="6" spans="1:9" s="16" customFormat="1" ht="30.75" customHeight="1">
      <c r="A6" s="238"/>
      <c r="B6" s="218"/>
      <c r="C6" s="230"/>
      <c r="D6" s="218"/>
      <c r="E6" s="218"/>
      <c r="F6" s="218"/>
      <c r="G6" s="218"/>
      <c r="H6" s="131"/>
      <c r="I6" s="131"/>
    </row>
    <row r="7" spans="1:9" s="16" customFormat="1" ht="27" customHeight="1">
      <c r="A7" s="25"/>
      <c r="B7" s="26" t="s">
        <v>104</v>
      </c>
      <c r="C7" s="27" t="s">
        <v>105</v>
      </c>
      <c r="D7" s="173">
        <v>7893415.4299999997</v>
      </c>
      <c r="E7" s="173">
        <v>6276525.2300000004</v>
      </c>
      <c r="F7" s="173">
        <v>1311400</v>
      </c>
      <c r="G7" s="173">
        <v>305490.2</v>
      </c>
    </row>
    <row r="8" spans="1:9" s="16" customFormat="1" ht="27" customHeight="1">
      <c r="A8" s="25"/>
      <c r="B8" s="26" t="s">
        <v>106</v>
      </c>
      <c r="C8" s="27" t="s">
        <v>105</v>
      </c>
      <c r="D8" s="173">
        <v>7893415.4299999997</v>
      </c>
      <c r="E8" s="173">
        <v>6276525.2300000004</v>
      </c>
      <c r="F8" s="173">
        <v>1311400</v>
      </c>
      <c r="G8" s="173">
        <v>305490.2</v>
      </c>
    </row>
    <row r="9" spans="1:9" s="16" customFormat="1" ht="27" customHeight="1">
      <c r="A9" s="59" t="s">
        <v>113</v>
      </c>
      <c r="B9" s="26" t="s">
        <v>106</v>
      </c>
      <c r="C9" s="48" t="s">
        <v>114</v>
      </c>
      <c r="D9" s="173">
        <f>D10+D12</f>
        <v>4798536.21</v>
      </c>
      <c r="E9" s="173">
        <f>E10+E12</f>
        <v>3654046.01</v>
      </c>
      <c r="F9" s="173">
        <f>F10+F12</f>
        <v>839000</v>
      </c>
      <c r="G9" s="173">
        <f>G10+G12</f>
        <v>305490.2</v>
      </c>
      <c r="H9" s="131"/>
      <c r="I9" s="131"/>
    </row>
    <row r="10" spans="1:9" s="16" customFormat="1" ht="27" customHeight="1">
      <c r="A10" s="59" t="s">
        <v>115</v>
      </c>
      <c r="B10" s="26" t="s">
        <v>106</v>
      </c>
      <c r="C10" s="48" t="s">
        <v>116</v>
      </c>
      <c r="D10" s="173">
        <v>4526365.21</v>
      </c>
      <c r="E10" s="173">
        <v>3550875.01</v>
      </c>
      <c r="F10" s="173">
        <v>670000</v>
      </c>
      <c r="G10" s="173">
        <v>305490.2</v>
      </c>
      <c r="H10" s="131"/>
      <c r="I10" s="131"/>
    </row>
    <row r="11" spans="1:9" s="16" customFormat="1" ht="27" customHeight="1">
      <c r="A11" s="59" t="s">
        <v>117</v>
      </c>
      <c r="B11" s="26" t="s">
        <v>106</v>
      </c>
      <c r="C11" s="48" t="s">
        <v>118</v>
      </c>
      <c r="D11" s="173">
        <v>4526365.21</v>
      </c>
      <c r="E11" s="173">
        <v>3550875.01</v>
      </c>
      <c r="F11" s="173">
        <v>670000</v>
      </c>
      <c r="G11" s="173">
        <v>305490.2</v>
      </c>
      <c r="H11" s="131"/>
      <c r="I11" s="131"/>
    </row>
    <row r="12" spans="1:9" s="16" customFormat="1" ht="27" customHeight="1">
      <c r="A12" s="59" t="s">
        <v>119</v>
      </c>
      <c r="B12" s="26" t="s">
        <v>106</v>
      </c>
      <c r="C12" s="48" t="s">
        <v>120</v>
      </c>
      <c r="D12" s="173">
        <v>272171</v>
      </c>
      <c r="E12" s="173">
        <v>103171</v>
      </c>
      <c r="F12" s="173">
        <v>169000</v>
      </c>
      <c r="G12" s="174"/>
      <c r="H12" s="131"/>
      <c r="I12" s="131"/>
    </row>
    <row r="13" spans="1:9" s="16" customFormat="1" ht="27" customHeight="1">
      <c r="A13" s="59" t="s">
        <v>121</v>
      </c>
      <c r="B13" s="26" t="s">
        <v>106</v>
      </c>
      <c r="C13" s="48" t="s">
        <v>118</v>
      </c>
      <c r="D13" s="173">
        <v>272171</v>
      </c>
      <c r="E13" s="173">
        <v>103171</v>
      </c>
      <c r="F13" s="173">
        <v>169000</v>
      </c>
      <c r="G13" s="174"/>
      <c r="H13" s="131"/>
      <c r="I13" s="131"/>
    </row>
    <row r="14" spans="1:9" s="16" customFormat="1" ht="27" customHeight="1">
      <c r="A14" s="59" t="s">
        <v>122</v>
      </c>
      <c r="B14" s="26" t="s">
        <v>106</v>
      </c>
      <c r="C14" s="48" t="s">
        <v>123</v>
      </c>
      <c r="D14" s="173">
        <v>715824.42</v>
      </c>
      <c r="E14" s="173">
        <v>599624.42000000004</v>
      </c>
      <c r="F14" s="173">
        <v>116200</v>
      </c>
      <c r="G14" s="174"/>
      <c r="H14" s="131"/>
      <c r="I14" s="131"/>
    </row>
    <row r="15" spans="1:9" s="16" customFormat="1" ht="27" customHeight="1">
      <c r="A15" s="59" t="s">
        <v>124</v>
      </c>
      <c r="B15" s="26" t="s">
        <v>106</v>
      </c>
      <c r="C15" s="48" t="s">
        <v>125</v>
      </c>
      <c r="D15" s="173">
        <v>715824.42</v>
      </c>
      <c r="E15" s="173">
        <v>599624.42000000004</v>
      </c>
      <c r="F15" s="173">
        <v>116200</v>
      </c>
      <c r="G15" s="174"/>
      <c r="H15" s="131"/>
      <c r="I15" s="131"/>
    </row>
    <row r="16" spans="1:9" s="16" customFormat="1" ht="27" customHeight="1">
      <c r="A16" s="59" t="s">
        <v>126</v>
      </c>
      <c r="B16" s="26" t="s">
        <v>106</v>
      </c>
      <c r="C16" s="48" t="s">
        <v>118</v>
      </c>
      <c r="D16" s="173">
        <v>715824.42</v>
      </c>
      <c r="E16" s="173">
        <v>599624.42000000004</v>
      </c>
      <c r="F16" s="173">
        <v>116200</v>
      </c>
      <c r="G16" s="174"/>
      <c r="H16" s="131"/>
      <c r="I16" s="131"/>
    </row>
    <row r="17" spans="1:9" s="16" customFormat="1" ht="27" customHeight="1">
      <c r="A17" s="59" t="s">
        <v>127</v>
      </c>
      <c r="B17" s="26" t="s">
        <v>106</v>
      </c>
      <c r="C17" s="48" t="s">
        <v>128</v>
      </c>
      <c r="D17" s="173">
        <f>D18+D20</f>
        <v>1385506.51</v>
      </c>
      <c r="E17" s="173">
        <f>E18+E20</f>
        <v>1175706.51</v>
      </c>
      <c r="F17" s="173">
        <f>F18+F20</f>
        <v>209800</v>
      </c>
      <c r="G17" s="55"/>
      <c r="H17" s="131"/>
      <c r="I17" s="131"/>
    </row>
    <row r="18" spans="1:9" s="16" customFormat="1" ht="27" customHeight="1">
      <c r="A18" s="59" t="s">
        <v>129</v>
      </c>
      <c r="B18" s="26" t="s">
        <v>106</v>
      </c>
      <c r="C18" s="48" t="s">
        <v>130</v>
      </c>
      <c r="D18" s="173">
        <v>1192232.53</v>
      </c>
      <c r="E18" s="173">
        <v>1014432.53</v>
      </c>
      <c r="F18" s="173">
        <v>177800</v>
      </c>
      <c r="G18" s="55"/>
    </row>
    <row r="19" spans="1:9" s="16" customFormat="1" ht="27" customHeight="1">
      <c r="A19" s="59" t="s">
        <v>131</v>
      </c>
      <c r="B19" s="26" t="s">
        <v>106</v>
      </c>
      <c r="C19" s="48" t="s">
        <v>118</v>
      </c>
      <c r="D19" s="173">
        <v>1192232.53</v>
      </c>
      <c r="E19" s="173">
        <v>1014432.53</v>
      </c>
      <c r="F19" s="173">
        <v>177800</v>
      </c>
      <c r="G19" s="55"/>
    </row>
    <row r="20" spans="1:9" s="16" customFormat="1" ht="27" customHeight="1">
      <c r="A20" s="59" t="s">
        <v>132</v>
      </c>
      <c r="B20" s="26" t="s">
        <v>106</v>
      </c>
      <c r="C20" s="48" t="s">
        <v>133</v>
      </c>
      <c r="D20" s="173">
        <v>193273.98</v>
      </c>
      <c r="E20" s="173">
        <v>161273.98000000001</v>
      </c>
      <c r="F20" s="173">
        <v>32000</v>
      </c>
      <c r="G20" s="55"/>
    </row>
    <row r="21" spans="1:9" s="16" customFormat="1" ht="27" customHeight="1">
      <c r="A21" s="59" t="s">
        <v>134</v>
      </c>
      <c r="B21" s="26" t="s">
        <v>106</v>
      </c>
      <c r="C21" s="48" t="s">
        <v>118</v>
      </c>
      <c r="D21" s="173">
        <v>193273.98</v>
      </c>
      <c r="E21" s="173">
        <v>161273.98000000001</v>
      </c>
      <c r="F21" s="173">
        <v>32000</v>
      </c>
      <c r="G21" s="55"/>
    </row>
    <row r="22" spans="1:9" s="16" customFormat="1" ht="27" customHeight="1">
      <c r="A22" s="59" t="s">
        <v>135</v>
      </c>
      <c r="B22" s="26" t="s">
        <v>106</v>
      </c>
      <c r="C22" s="48" t="s">
        <v>136</v>
      </c>
      <c r="D22" s="173">
        <v>993548.29</v>
      </c>
      <c r="E22" s="173">
        <v>847148.29</v>
      </c>
      <c r="F22" s="173">
        <v>146400</v>
      </c>
      <c r="G22" s="55"/>
    </row>
    <row r="23" spans="1:9" s="16" customFormat="1" ht="27" customHeight="1">
      <c r="A23" s="59" t="s">
        <v>191</v>
      </c>
      <c r="B23" s="26" t="s">
        <v>106</v>
      </c>
      <c r="C23" s="48" t="s">
        <v>192</v>
      </c>
      <c r="D23" s="173">
        <v>993548.29</v>
      </c>
      <c r="E23" s="173">
        <v>847148.29</v>
      </c>
      <c r="F23" s="173">
        <v>146400</v>
      </c>
      <c r="G23" s="55"/>
    </row>
    <row r="24" spans="1:9" s="16" customFormat="1" ht="27" customHeight="1">
      <c r="A24" s="59" t="s">
        <v>139</v>
      </c>
      <c r="B24" s="26" t="s">
        <v>106</v>
      </c>
      <c r="C24" s="48" t="s">
        <v>118</v>
      </c>
      <c r="D24" s="173">
        <v>993548.29</v>
      </c>
      <c r="E24" s="173">
        <v>847148.29</v>
      </c>
      <c r="F24" s="173">
        <v>146400</v>
      </c>
      <c r="G24" s="5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0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N1" workbookViewId="0">
      <selection activeCell="C11" sqref="C11"/>
    </sheetView>
  </sheetViews>
  <sheetFormatPr defaultColWidth="6.6640625" defaultRowHeight="11.25"/>
  <cols>
    <col min="1" max="1" width="23.1640625" style="17" customWidth="1"/>
    <col min="2" max="2" width="16.6640625" style="17" customWidth="1"/>
    <col min="3" max="3" width="59.1640625" style="17" customWidth="1"/>
    <col min="4" max="4" width="17" style="17" customWidth="1"/>
    <col min="5" max="5" width="17.1640625" style="17" customWidth="1"/>
    <col min="6" max="6" width="16.1640625" style="17" customWidth="1"/>
    <col min="7" max="7" width="13.6640625" style="17" customWidth="1"/>
    <col min="8" max="8" width="12.83203125" style="17" customWidth="1"/>
    <col min="9" max="10" width="10.1640625" style="17" customWidth="1"/>
    <col min="11" max="11" width="13.33203125" style="17" customWidth="1"/>
    <col min="12" max="12" width="15.5" style="17" customWidth="1"/>
    <col min="13" max="13" width="10.1640625" style="17" customWidth="1"/>
    <col min="14" max="14" width="12.6640625" style="17" customWidth="1"/>
    <col min="15" max="15" width="11.6640625" style="17" customWidth="1"/>
    <col min="16" max="16" width="13" style="17" customWidth="1"/>
    <col min="17" max="18" width="10.1640625" style="17" customWidth="1"/>
    <col min="19" max="19" width="12.33203125" style="17" customWidth="1"/>
    <col min="20" max="23" width="10.1640625" style="17" customWidth="1"/>
    <col min="24" max="24" width="12" style="17" customWidth="1"/>
    <col min="25" max="25" width="11" style="17" customWidth="1"/>
    <col min="26" max="26" width="12.33203125" style="57" customWidth="1"/>
    <col min="27" max="16384" width="6.6640625" style="17"/>
  </cols>
  <sheetData>
    <row r="1" spans="1:256" s="127" customFormat="1" ht="23.1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L1" s="103"/>
      <c r="M1" s="103"/>
      <c r="N1" s="103"/>
      <c r="O1" s="103"/>
      <c r="P1" s="103"/>
      <c r="Q1" s="103"/>
      <c r="R1" s="103"/>
      <c r="S1" s="103"/>
      <c r="T1" s="244" t="s">
        <v>193</v>
      </c>
      <c r="U1" s="244"/>
      <c r="V1" s="244"/>
      <c r="W1" s="244"/>
      <c r="X1" s="244"/>
      <c r="Y1" s="244"/>
      <c r="Z1" s="170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  <c r="IR1" s="115"/>
      <c r="IS1" s="115"/>
      <c r="IT1" s="115"/>
      <c r="IU1" s="115"/>
      <c r="IV1" s="115"/>
    </row>
    <row r="2" spans="1:256" s="127" customFormat="1" ht="23.1" customHeight="1">
      <c r="A2" s="216" t="s">
        <v>194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171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  <c r="IS2" s="115"/>
      <c r="IT2" s="115"/>
      <c r="IU2" s="115"/>
      <c r="IV2" s="115"/>
    </row>
    <row r="3" spans="1:256" s="131" customFormat="1" ht="44.25" customHeight="1">
      <c r="D3" s="105"/>
      <c r="E3" s="105"/>
      <c r="F3" s="105"/>
      <c r="G3" s="105"/>
      <c r="H3" s="105"/>
      <c r="I3" s="105"/>
      <c r="J3" s="105"/>
      <c r="L3" s="165"/>
      <c r="M3" s="165"/>
      <c r="N3" s="123"/>
      <c r="O3" s="105"/>
      <c r="P3" s="166"/>
      <c r="Q3" s="105"/>
      <c r="R3" s="105"/>
      <c r="S3" s="165"/>
      <c r="U3" s="167"/>
      <c r="V3" s="167"/>
      <c r="W3" s="167"/>
      <c r="X3" s="167"/>
      <c r="Y3" s="167" t="s">
        <v>87</v>
      </c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  <c r="IR3" s="115"/>
      <c r="IS3" s="115"/>
      <c r="IT3" s="115"/>
      <c r="IU3" s="115"/>
      <c r="IV3" s="115"/>
    </row>
    <row r="4" spans="1:256" s="131" customFormat="1" ht="23.1" customHeight="1">
      <c r="A4" s="218" t="s">
        <v>109</v>
      </c>
      <c r="B4" s="218" t="s">
        <v>88</v>
      </c>
      <c r="C4" s="218" t="s">
        <v>110</v>
      </c>
      <c r="D4" s="224" t="s">
        <v>111</v>
      </c>
      <c r="E4" s="218" t="s">
        <v>195</v>
      </c>
      <c r="F4" s="218"/>
      <c r="G4" s="218"/>
      <c r="H4" s="218"/>
      <c r="I4" s="218"/>
      <c r="J4" s="218"/>
      <c r="K4" s="218" t="s">
        <v>196</v>
      </c>
      <c r="L4" s="218"/>
      <c r="M4" s="218"/>
      <c r="N4" s="218"/>
      <c r="O4" s="218"/>
      <c r="P4" s="218"/>
      <c r="Q4" s="218"/>
      <c r="R4" s="245"/>
      <c r="S4" s="245" t="s">
        <v>197</v>
      </c>
      <c r="T4" s="246" t="s">
        <v>198</v>
      </c>
      <c r="U4" s="247"/>
      <c r="V4" s="247"/>
      <c r="W4" s="247"/>
      <c r="X4" s="247"/>
      <c r="Y4" s="248"/>
      <c r="Z4" s="171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  <c r="IR4" s="115"/>
      <c r="IS4" s="115"/>
      <c r="IT4" s="115"/>
      <c r="IU4" s="115"/>
      <c r="IV4" s="115"/>
    </row>
    <row r="5" spans="1:256" s="131" customFormat="1" ht="19.5" customHeight="1">
      <c r="A5" s="218"/>
      <c r="B5" s="218"/>
      <c r="C5" s="218"/>
      <c r="D5" s="224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45"/>
      <c r="S5" s="245"/>
      <c r="T5" s="223"/>
      <c r="U5" s="249"/>
      <c r="V5" s="249"/>
      <c r="W5" s="249"/>
      <c r="X5" s="249"/>
      <c r="Y5" s="240"/>
      <c r="Z5" s="171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5"/>
      <c r="IU5" s="115"/>
      <c r="IV5" s="115"/>
    </row>
    <row r="6" spans="1:256" s="131" customFormat="1" ht="50.25" customHeight="1">
      <c r="A6" s="218"/>
      <c r="B6" s="218"/>
      <c r="C6" s="218"/>
      <c r="D6" s="218"/>
      <c r="E6" s="132" t="s">
        <v>146</v>
      </c>
      <c r="F6" s="132" t="s">
        <v>199</v>
      </c>
      <c r="G6" s="132" t="s">
        <v>200</v>
      </c>
      <c r="H6" s="132" t="s">
        <v>201</v>
      </c>
      <c r="I6" s="132" t="s">
        <v>202</v>
      </c>
      <c r="J6" s="132" t="s">
        <v>203</v>
      </c>
      <c r="K6" s="23" t="s">
        <v>146</v>
      </c>
      <c r="L6" s="23" t="s">
        <v>204</v>
      </c>
      <c r="M6" s="23" t="s">
        <v>205</v>
      </c>
      <c r="N6" s="132" t="s">
        <v>206</v>
      </c>
      <c r="O6" s="132" t="s">
        <v>207</v>
      </c>
      <c r="P6" s="132" t="s">
        <v>208</v>
      </c>
      <c r="Q6" s="132" t="s">
        <v>209</v>
      </c>
      <c r="R6" s="157" t="s">
        <v>210</v>
      </c>
      <c r="S6" s="218"/>
      <c r="T6" s="125" t="s">
        <v>146</v>
      </c>
      <c r="U6" s="125" t="s">
        <v>211</v>
      </c>
      <c r="V6" s="125" t="s">
        <v>212</v>
      </c>
      <c r="W6" s="125" t="s">
        <v>213</v>
      </c>
      <c r="X6" s="125" t="s">
        <v>214</v>
      </c>
      <c r="Y6" s="172" t="s">
        <v>198</v>
      </c>
      <c r="Z6" s="171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  <c r="IR6" s="115"/>
      <c r="IS6" s="115"/>
      <c r="IT6" s="115"/>
      <c r="IU6" s="115"/>
      <c r="IV6" s="115"/>
    </row>
    <row r="7" spans="1:256" s="16" customFormat="1" ht="24.95" customHeight="1">
      <c r="A7" s="25"/>
      <c r="B7" s="26" t="s">
        <v>104</v>
      </c>
      <c r="C7" s="27" t="s">
        <v>105</v>
      </c>
      <c r="D7" s="164">
        <v>6276525.2300000004</v>
      </c>
      <c r="E7" s="164">
        <v>3988445</v>
      </c>
      <c r="F7" s="164">
        <v>2316792</v>
      </c>
      <c r="G7" s="164">
        <v>1444776</v>
      </c>
      <c r="H7" s="164">
        <v>0</v>
      </c>
      <c r="I7" s="164">
        <v>226877</v>
      </c>
      <c r="J7" s="164">
        <v>0</v>
      </c>
      <c r="K7" s="164">
        <v>1248840.3899999999</v>
      </c>
      <c r="L7" s="164">
        <v>601850.88</v>
      </c>
      <c r="M7" s="164">
        <v>300925.44</v>
      </c>
      <c r="N7" s="164">
        <v>282117.59999999998</v>
      </c>
      <c r="O7" s="164">
        <v>0</v>
      </c>
      <c r="P7" s="164">
        <v>37615.68</v>
      </c>
      <c r="Q7" s="164">
        <v>26330.79</v>
      </c>
      <c r="R7" s="164">
        <v>0</v>
      </c>
      <c r="S7" s="164">
        <v>451388.15999999997</v>
      </c>
      <c r="T7" s="164">
        <v>587851.68000000005</v>
      </c>
      <c r="U7" s="164">
        <v>7380</v>
      </c>
      <c r="V7" s="168">
        <v>421200</v>
      </c>
      <c r="W7" s="169">
        <v>34751.879999999997</v>
      </c>
      <c r="X7" s="169">
        <v>57919.8</v>
      </c>
      <c r="Y7" s="162">
        <v>66600</v>
      </c>
    </row>
    <row r="8" spans="1:256" s="16" customFormat="1" ht="24.95" customHeight="1">
      <c r="A8" s="25"/>
      <c r="B8" s="26" t="s">
        <v>106</v>
      </c>
      <c r="C8" s="27" t="s">
        <v>105</v>
      </c>
      <c r="D8" s="164">
        <v>6276525.2300000004</v>
      </c>
      <c r="E8" s="164">
        <v>3988445</v>
      </c>
      <c r="F8" s="164">
        <v>2316792</v>
      </c>
      <c r="G8" s="164">
        <v>1444776</v>
      </c>
      <c r="H8" s="164">
        <v>0</v>
      </c>
      <c r="I8" s="164">
        <v>226877</v>
      </c>
      <c r="J8" s="164">
        <v>0</v>
      </c>
      <c r="K8" s="164">
        <v>1248840.3899999999</v>
      </c>
      <c r="L8" s="164">
        <v>601850.88</v>
      </c>
      <c r="M8" s="164">
        <v>300925.44</v>
      </c>
      <c r="N8" s="164">
        <v>282117.59999999998</v>
      </c>
      <c r="O8" s="164">
        <v>0</v>
      </c>
      <c r="P8" s="164">
        <v>37615.68</v>
      </c>
      <c r="Q8" s="164">
        <v>26330.79</v>
      </c>
      <c r="R8" s="164">
        <v>0</v>
      </c>
      <c r="S8" s="164">
        <v>451388.15999999997</v>
      </c>
      <c r="T8" s="164">
        <v>587851.68000000005</v>
      </c>
      <c r="U8" s="164">
        <v>7380</v>
      </c>
      <c r="V8" s="168">
        <v>421200</v>
      </c>
      <c r="W8" s="169">
        <v>34751.879999999997</v>
      </c>
      <c r="X8" s="169">
        <v>57919.8</v>
      </c>
      <c r="Y8" s="162">
        <v>66600</v>
      </c>
    </row>
    <row r="9" spans="1:256" s="131" customFormat="1" ht="24.95" customHeight="1">
      <c r="A9" s="59" t="s">
        <v>113</v>
      </c>
      <c r="B9" s="26" t="s">
        <v>106</v>
      </c>
      <c r="C9" s="48" t="s">
        <v>114</v>
      </c>
      <c r="D9" s="164">
        <f>D10+D12</f>
        <v>3654046.01</v>
      </c>
      <c r="E9" s="164">
        <f t="shared" ref="E9:Y9" si="0">E10+E12</f>
        <v>2291805</v>
      </c>
      <c r="F9" s="164">
        <f t="shared" si="0"/>
        <v>1306248</v>
      </c>
      <c r="G9" s="164">
        <f t="shared" si="0"/>
        <v>842892</v>
      </c>
      <c r="H9" s="164">
        <f t="shared" si="0"/>
        <v>0</v>
      </c>
      <c r="I9" s="164">
        <f t="shared" si="0"/>
        <v>142665</v>
      </c>
      <c r="J9" s="164">
        <f t="shared" si="0"/>
        <v>0</v>
      </c>
      <c r="K9" s="164">
        <f t="shared" si="0"/>
        <v>713514.29</v>
      </c>
      <c r="L9" s="164">
        <f t="shared" si="0"/>
        <v>343862.4</v>
      </c>
      <c r="M9" s="164">
        <f t="shared" si="0"/>
        <v>171931.2</v>
      </c>
      <c r="N9" s="164">
        <f t="shared" si="0"/>
        <v>161185.5</v>
      </c>
      <c r="O9" s="164">
        <f t="shared" si="0"/>
        <v>0</v>
      </c>
      <c r="P9" s="164">
        <f t="shared" si="0"/>
        <v>21491.4</v>
      </c>
      <c r="Q9" s="164">
        <f t="shared" si="0"/>
        <v>15043.79</v>
      </c>
      <c r="R9" s="164">
        <f t="shared" si="0"/>
        <v>0</v>
      </c>
      <c r="S9" s="164">
        <f t="shared" si="0"/>
        <v>257896.8</v>
      </c>
      <c r="T9" s="164">
        <f t="shared" si="0"/>
        <v>390829.92</v>
      </c>
      <c r="U9" s="164">
        <f t="shared" si="0"/>
        <v>3060</v>
      </c>
      <c r="V9" s="164">
        <f t="shared" si="0"/>
        <v>268920</v>
      </c>
      <c r="W9" s="164">
        <f t="shared" si="0"/>
        <v>19593.72</v>
      </c>
      <c r="X9" s="164">
        <f t="shared" si="0"/>
        <v>32656.2</v>
      </c>
      <c r="Y9" s="164">
        <f t="shared" si="0"/>
        <v>66600</v>
      </c>
      <c r="Z9" s="171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  <c r="IT9" s="115"/>
      <c r="IU9" s="115"/>
      <c r="IV9" s="115"/>
    </row>
    <row r="10" spans="1:256" s="127" customFormat="1" ht="24.95" customHeight="1">
      <c r="A10" s="59" t="s">
        <v>115</v>
      </c>
      <c r="B10" s="26" t="s">
        <v>106</v>
      </c>
      <c r="C10" s="48" t="s">
        <v>116</v>
      </c>
      <c r="D10" s="164">
        <v>3550875.01</v>
      </c>
      <c r="E10" s="164">
        <v>2257994</v>
      </c>
      <c r="F10" s="164">
        <v>1306248</v>
      </c>
      <c r="G10" s="164">
        <v>842892</v>
      </c>
      <c r="H10" s="164">
        <v>0</v>
      </c>
      <c r="I10" s="164">
        <v>108854</v>
      </c>
      <c r="J10" s="164">
        <v>0</v>
      </c>
      <c r="K10" s="164">
        <v>713514.29</v>
      </c>
      <c r="L10" s="164">
        <v>343862.4</v>
      </c>
      <c r="M10" s="164">
        <v>171931.2</v>
      </c>
      <c r="N10" s="164">
        <v>161185.5</v>
      </c>
      <c r="O10" s="164">
        <v>0</v>
      </c>
      <c r="P10" s="164">
        <v>21491.4</v>
      </c>
      <c r="Q10" s="164">
        <v>15043.79</v>
      </c>
      <c r="R10" s="164">
        <v>0</v>
      </c>
      <c r="S10" s="164">
        <v>257896.8</v>
      </c>
      <c r="T10" s="164">
        <v>321469.92</v>
      </c>
      <c r="U10" s="164">
        <v>3060</v>
      </c>
      <c r="V10" s="168">
        <v>199560</v>
      </c>
      <c r="W10" s="169">
        <v>19593.72</v>
      </c>
      <c r="X10" s="169">
        <v>32656.2</v>
      </c>
      <c r="Y10" s="162">
        <v>66600</v>
      </c>
      <c r="Z10" s="171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</row>
    <row r="11" spans="1:256" s="127" customFormat="1" ht="24.95" customHeight="1">
      <c r="A11" s="59" t="s">
        <v>117</v>
      </c>
      <c r="B11" s="26" t="s">
        <v>106</v>
      </c>
      <c r="C11" s="48" t="s">
        <v>118</v>
      </c>
      <c r="D11" s="164">
        <v>3550875.01</v>
      </c>
      <c r="E11" s="164">
        <v>2257994</v>
      </c>
      <c r="F11" s="164">
        <v>1306248</v>
      </c>
      <c r="G11" s="164">
        <v>842892</v>
      </c>
      <c r="H11" s="164">
        <v>0</v>
      </c>
      <c r="I11" s="164">
        <v>108854</v>
      </c>
      <c r="J11" s="164">
        <v>0</v>
      </c>
      <c r="K11" s="164">
        <v>713514.29</v>
      </c>
      <c r="L11" s="164">
        <v>343862.4</v>
      </c>
      <c r="M11" s="164">
        <v>171931.2</v>
      </c>
      <c r="N11" s="164">
        <v>161185.5</v>
      </c>
      <c r="O11" s="164">
        <v>0</v>
      </c>
      <c r="P11" s="164">
        <v>21491.4</v>
      </c>
      <c r="Q11" s="164">
        <v>15043.79</v>
      </c>
      <c r="R11" s="164">
        <v>0</v>
      </c>
      <c r="S11" s="164">
        <v>257896.8</v>
      </c>
      <c r="T11" s="164">
        <v>321469.92</v>
      </c>
      <c r="U11" s="164">
        <v>3060</v>
      </c>
      <c r="V11" s="168">
        <v>199560</v>
      </c>
      <c r="W11" s="169">
        <v>19593.72</v>
      </c>
      <c r="X11" s="169">
        <v>32656.2</v>
      </c>
      <c r="Y11" s="162">
        <v>66600</v>
      </c>
      <c r="Z11" s="171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  <c r="IR11" s="115"/>
      <c r="IS11" s="115"/>
      <c r="IT11" s="115"/>
      <c r="IU11" s="115"/>
      <c r="IV11" s="115"/>
    </row>
    <row r="12" spans="1:256" s="127" customFormat="1" ht="24.95" customHeight="1">
      <c r="A12" s="59" t="s">
        <v>119</v>
      </c>
      <c r="B12" s="26" t="s">
        <v>106</v>
      </c>
      <c r="C12" s="48" t="s">
        <v>120</v>
      </c>
      <c r="D12" s="164">
        <v>103171</v>
      </c>
      <c r="E12" s="164">
        <v>33811</v>
      </c>
      <c r="F12" s="164">
        <v>0</v>
      </c>
      <c r="G12" s="164">
        <v>0</v>
      </c>
      <c r="H12" s="164">
        <v>0</v>
      </c>
      <c r="I12" s="164">
        <v>33811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69360</v>
      </c>
      <c r="U12" s="164">
        <v>0</v>
      </c>
      <c r="V12" s="168">
        <v>69360</v>
      </c>
      <c r="W12" s="169">
        <v>0</v>
      </c>
      <c r="X12" s="169">
        <v>0</v>
      </c>
      <c r="Y12" s="162">
        <v>0</v>
      </c>
      <c r="Z12" s="171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</row>
    <row r="13" spans="1:256" s="127" customFormat="1" ht="24.95" customHeight="1">
      <c r="A13" s="59" t="s">
        <v>121</v>
      </c>
      <c r="B13" s="26" t="s">
        <v>106</v>
      </c>
      <c r="C13" s="48" t="s">
        <v>118</v>
      </c>
      <c r="D13" s="164">
        <v>103171</v>
      </c>
      <c r="E13" s="164">
        <v>33811</v>
      </c>
      <c r="F13" s="164">
        <v>0</v>
      </c>
      <c r="G13" s="164">
        <v>0</v>
      </c>
      <c r="H13" s="164">
        <v>0</v>
      </c>
      <c r="I13" s="164">
        <v>33811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>
        <v>69360</v>
      </c>
      <c r="U13" s="164">
        <v>0</v>
      </c>
      <c r="V13" s="168">
        <v>69360</v>
      </c>
      <c r="W13" s="169">
        <v>0</v>
      </c>
      <c r="X13" s="169">
        <v>0</v>
      </c>
      <c r="Y13" s="162">
        <v>0</v>
      </c>
      <c r="Z13" s="171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</row>
    <row r="14" spans="1:256" s="127" customFormat="1" ht="24.95" customHeight="1">
      <c r="A14" s="59" t="s">
        <v>122</v>
      </c>
      <c r="B14" s="26" t="s">
        <v>106</v>
      </c>
      <c r="C14" s="48" t="s">
        <v>123</v>
      </c>
      <c r="D14" s="164">
        <v>599624.42000000004</v>
      </c>
      <c r="E14" s="164">
        <v>389626</v>
      </c>
      <c r="F14" s="164">
        <v>226056</v>
      </c>
      <c r="G14" s="164">
        <v>144732</v>
      </c>
      <c r="H14" s="164">
        <v>0</v>
      </c>
      <c r="I14" s="164">
        <v>18838</v>
      </c>
      <c r="J14" s="164">
        <v>0</v>
      </c>
      <c r="K14" s="164">
        <v>123101.62</v>
      </c>
      <c r="L14" s="164">
        <v>59326.080000000002</v>
      </c>
      <c r="M14" s="164">
        <v>29663.040000000001</v>
      </c>
      <c r="N14" s="164">
        <v>27809.1</v>
      </c>
      <c r="O14" s="164">
        <v>0</v>
      </c>
      <c r="P14" s="164">
        <v>3707.88</v>
      </c>
      <c r="Q14" s="164">
        <v>2595.52</v>
      </c>
      <c r="R14" s="164">
        <v>0</v>
      </c>
      <c r="S14" s="164">
        <v>44494.559999999998</v>
      </c>
      <c r="T14" s="164">
        <v>42402.239999999998</v>
      </c>
      <c r="U14" s="164">
        <v>1080</v>
      </c>
      <c r="V14" s="168">
        <v>32280</v>
      </c>
      <c r="W14" s="169">
        <v>3390.84</v>
      </c>
      <c r="X14" s="169">
        <v>5651.4</v>
      </c>
      <c r="Y14" s="162">
        <v>0</v>
      </c>
      <c r="Z14" s="171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</row>
    <row r="15" spans="1:256" s="127" customFormat="1" ht="24.95" customHeight="1">
      <c r="A15" s="59" t="s">
        <v>124</v>
      </c>
      <c r="B15" s="26" t="s">
        <v>106</v>
      </c>
      <c r="C15" s="48" t="s">
        <v>125</v>
      </c>
      <c r="D15" s="164">
        <v>599624.42000000004</v>
      </c>
      <c r="E15" s="164">
        <v>389626</v>
      </c>
      <c r="F15" s="164">
        <v>226056</v>
      </c>
      <c r="G15" s="164">
        <v>144732</v>
      </c>
      <c r="H15" s="164">
        <v>0</v>
      </c>
      <c r="I15" s="164">
        <v>18838</v>
      </c>
      <c r="J15" s="164">
        <v>0</v>
      </c>
      <c r="K15" s="164">
        <v>123101.62</v>
      </c>
      <c r="L15" s="164">
        <v>59326.080000000002</v>
      </c>
      <c r="M15" s="164">
        <v>29663.040000000001</v>
      </c>
      <c r="N15" s="164">
        <v>27809.1</v>
      </c>
      <c r="O15" s="164">
        <v>0</v>
      </c>
      <c r="P15" s="164">
        <v>3707.88</v>
      </c>
      <c r="Q15" s="164">
        <v>2595.52</v>
      </c>
      <c r="R15" s="164">
        <v>0</v>
      </c>
      <c r="S15" s="164">
        <v>44494.559999999998</v>
      </c>
      <c r="T15" s="164">
        <v>42402.239999999998</v>
      </c>
      <c r="U15" s="164">
        <v>1080</v>
      </c>
      <c r="V15" s="168">
        <v>32280</v>
      </c>
      <c r="W15" s="169">
        <v>3390.84</v>
      </c>
      <c r="X15" s="169">
        <v>5651.4</v>
      </c>
      <c r="Y15" s="162">
        <v>0</v>
      </c>
      <c r="Z15" s="171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  <c r="IR15" s="115"/>
      <c r="IS15" s="115"/>
      <c r="IT15" s="115"/>
      <c r="IU15" s="115"/>
      <c r="IV15" s="115"/>
    </row>
    <row r="16" spans="1:256" ht="24.95" customHeight="1">
      <c r="A16" s="59" t="s">
        <v>126</v>
      </c>
      <c r="B16" s="26" t="s">
        <v>106</v>
      </c>
      <c r="C16" s="48" t="s">
        <v>118</v>
      </c>
      <c r="D16" s="164">
        <v>599624.42000000004</v>
      </c>
      <c r="E16" s="164">
        <v>389626</v>
      </c>
      <c r="F16" s="164">
        <v>226056</v>
      </c>
      <c r="G16" s="164">
        <v>144732</v>
      </c>
      <c r="H16" s="164">
        <v>0</v>
      </c>
      <c r="I16" s="164">
        <v>18838</v>
      </c>
      <c r="J16" s="164">
        <v>0</v>
      </c>
      <c r="K16" s="164">
        <v>123101.62</v>
      </c>
      <c r="L16" s="164">
        <v>59326.080000000002</v>
      </c>
      <c r="M16" s="164">
        <v>29663.040000000001</v>
      </c>
      <c r="N16" s="164">
        <v>27809.1</v>
      </c>
      <c r="O16" s="164">
        <v>0</v>
      </c>
      <c r="P16" s="164">
        <v>3707.88</v>
      </c>
      <c r="Q16" s="164">
        <v>2595.52</v>
      </c>
      <c r="R16" s="164">
        <v>0</v>
      </c>
      <c r="S16" s="164">
        <v>44494.559999999998</v>
      </c>
      <c r="T16" s="164">
        <v>42402.239999999998</v>
      </c>
      <c r="U16" s="164">
        <v>1080</v>
      </c>
      <c r="V16" s="168">
        <v>32280</v>
      </c>
      <c r="W16" s="169">
        <v>3390.84</v>
      </c>
      <c r="X16" s="169">
        <v>5651.4</v>
      </c>
      <c r="Y16" s="162">
        <v>0</v>
      </c>
    </row>
    <row r="17" spans="1:25" ht="24.95" customHeight="1">
      <c r="A17" s="59" t="s">
        <v>127</v>
      </c>
      <c r="B17" s="26" t="s">
        <v>106</v>
      </c>
      <c r="C17" s="48" t="s">
        <v>128</v>
      </c>
      <c r="D17" s="164">
        <f>D18+D20</f>
        <v>1175706.51</v>
      </c>
      <c r="E17" s="164">
        <f t="shared" ref="E17:Y17" si="1">E18+E20</f>
        <v>765014</v>
      </c>
      <c r="F17" s="164">
        <f t="shared" si="1"/>
        <v>456936</v>
      </c>
      <c r="G17" s="164">
        <f t="shared" si="1"/>
        <v>270000</v>
      </c>
      <c r="H17" s="164">
        <f t="shared" si="1"/>
        <v>0</v>
      </c>
      <c r="I17" s="164">
        <f t="shared" si="1"/>
        <v>38078</v>
      </c>
      <c r="J17" s="164">
        <f t="shared" si="1"/>
        <v>0</v>
      </c>
      <c r="K17" s="164">
        <f t="shared" si="1"/>
        <v>241342.75</v>
      </c>
      <c r="L17" s="164">
        <f t="shared" si="1"/>
        <v>116309.76000000001</v>
      </c>
      <c r="M17" s="164">
        <f t="shared" si="1"/>
        <v>58154.880000000005</v>
      </c>
      <c r="N17" s="164">
        <f t="shared" si="1"/>
        <v>54520.200000000004</v>
      </c>
      <c r="O17" s="164">
        <f t="shared" si="1"/>
        <v>0</v>
      </c>
      <c r="P17" s="164">
        <f t="shared" si="1"/>
        <v>7269.3600000000006</v>
      </c>
      <c r="Q17" s="164">
        <f t="shared" si="1"/>
        <v>5088.55</v>
      </c>
      <c r="R17" s="164">
        <f t="shared" si="1"/>
        <v>0</v>
      </c>
      <c r="S17" s="164">
        <f t="shared" si="1"/>
        <v>87232.320000000007</v>
      </c>
      <c r="T17" s="164">
        <f t="shared" si="1"/>
        <v>82117.440000000002</v>
      </c>
      <c r="U17" s="164">
        <f t="shared" si="1"/>
        <v>1080</v>
      </c>
      <c r="V17" s="164">
        <f t="shared" si="1"/>
        <v>62760</v>
      </c>
      <c r="W17" s="164">
        <f t="shared" si="1"/>
        <v>6854.04</v>
      </c>
      <c r="X17" s="164">
        <f t="shared" si="1"/>
        <v>11423.4</v>
      </c>
      <c r="Y17" s="164">
        <f t="shared" si="1"/>
        <v>0</v>
      </c>
    </row>
    <row r="18" spans="1:25" ht="24.95" customHeight="1">
      <c r="A18" s="59" t="s">
        <v>129</v>
      </c>
      <c r="B18" s="26" t="s">
        <v>106</v>
      </c>
      <c r="C18" s="48" t="s">
        <v>130</v>
      </c>
      <c r="D18" s="164">
        <v>1014432.53</v>
      </c>
      <c r="E18" s="164">
        <v>661806</v>
      </c>
      <c r="F18" s="164">
        <v>398664</v>
      </c>
      <c r="G18" s="164">
        <v>229920</v>
      </c>
      <c r="H18" s="164">
        <v>0</v>
      </c>
      <c r="I18" s="164">
        <v>33222</v>
      </c>
      <c r="J18" s="164">
        <v>0</v>
      </c>
      <c r="K18" s="164">
        <v>208689.89</v>
      </c>
      <c r="L18" s="164">
        <v>100573.44</v>
      </c>
      <c r="M18" s="164">
        <v>50286.720000000001</v>
      </c>
      <c r="N18" s="164">
        <v>47143.8</v>
      </c>
      <c r="O18" s="164">
        <v>0</v>
      </c>
      <c r="P18" s="164">
        <v>6285.84</v>
      </c>
      <c r="Q18" s="164">
        <v>4400.09</v>
      </c>
      <c r="R18" s="164">
        <v>0</v>
      </c>
      <c r="S18" s="164">
        <v>75430.080000000002</v>
      </c>
      <c r="T18" s="164">
        <v>68506.559999999998</v>
      </c>
      <c r="U18" s="164">
        <v>1080</v>
      </c>
      <c r="V18" s="168">
        <v>51480</v>
      </c>
      <c r="W18" s="169">
        <v>5979.96</v>
      </c>
      <c r="X18" s="169">
        <v>9966.6</v>
      </c>
      <c r="Y18" s="162">
        <v>0</v>
      </c>
    </row>
    <row r="19" spans="1:25" ht="24.95" customHeight="1">
      <c r="A19" s="59" t="s">
        <v>131</v>
      </c>
      <c r="B19" s="26" t="s">
        <v>106</v>
      </c>
      <c r="C19" s="48" t="s">
        <v>118</v>
      </c>
      <c r="D19" s="164">
        <v>1014432.53</v>
      </c>
      <c r="E19" s="164">
        <v>661806</v>
      </c>
      <c r="F19" s="164">
        <v>398664</v>
      </c>
      <c r="G19" s="164">
        <v>229920</v>
      </c>
      <c r="H19" s="164">
        <v>0</v>
      </c>
      <c r="I19" s="164">
        <v>33222</v>
      </c>
      <c r="J19" s="164">
        <v>0</v>
      </c>
      <c r="K19" s="164">
        <v>208689.89</v>
      </c>
      <c r="L19" s="164">
        <v>100573.44</v>
      </c>
      <c r="M19" s="164">
        <v>50286.720000000001</v>
      </c>
      <c r="N19" s="164">
        <v>47143.8</v>
      </c>
      <c r="O19" s="164">
        <v>0</v>
      </c>
      <c r="P19" s="164">
        <v>6285.84</v>
      </c>
      <c r="Q19" s="164">
        <v>4400.09</v>
      </c>
      <c r="R19" s="164">
        <v>0</v>
      </c>
      <c r="S19" s="164">
        <v>75430.080000000002</v>
      </c>
      <c r="T19" s="164">
        <v>68506.559999999998</v>
      </c>
      <c r="U19" s="164">
        <v>1080</v>
      </c>
      <c r="V19" s="168">
        <v>51480</v>
      </c>
      <c r="W19" s="169">
        <v>5979.96</v>
      </c>
      <c r="X19" s="169">
        <v>9966.6</v>
      </c>
      <c r="Y19" s="162">
        <v>0</v>
      </c>
    </row>
    <row r="20" spans="1:25" ht="24.95" customHeight="1">
      <c r="A20" s="59" t="s">
        <v>132</v>
      </c>
      <c r="B20" s="26" t="s">
        <v>106</v>
      </c>
      <c r="C20" s="48" t="s">
        <v>133</v>
      </c>
      <c r="D20" s="164">
        <v>161273.98000000001</v>
      </c>
      <c r="E20" s="164">
        <v>103208</v>
      </c>
      <c r="F20" s="164">
        <v>58272</v>
      </c>
      <c r="G20" s="164">
        <v>40080</v>
      </c>
      <c r="H20" s="164">
        <v>0</v>
      </c>
      <c r="I20" s="164">
        <v>4856</v>
      </c>
      <c r="J20" s="164">
        <v>0</v>
      </c>
      <c r="K20" s="164">
        <v>32652.86</v>
      </c>
      <c r="L20" s="164">
        <v>15736.32</v>
      </c>
      <c r="M20" s="164">
        <v>7868.16</v>
      </c>
      <c r="N20" s="164">
        <v>7376.4</v>
      </c>
      <c r="O20" s="164">
        <v>0</v>
      </c>
      <c r="P20" s="164">
        <v>983.52</v>
      </c>
      <c r="Q20" s="164">
        <v>688.46</v>
      </c>
      <c r="R20" s="164">
        <v>0</v>
      </c>
      <c r="S20" s="164">
        <v>11802.24</v>
      </c>
      <c r="T20" s="164">
        <v>13610.88</v>
      </c>
      <c r="U20" s="164">
        <v>0</v>
      </c>
      <c r="V20" s="168">
        <v>11280</v>
      </c>
      <c r="W20" s="169">
        <v>874.08</v>
      </c>
      <c r="X20" s="169">
        <v>1456.8</v>
      </c>
      <c r="Y20" s="162">
        <v>0</v>
      </c>
    </row>
    <row r="21" spans="1:25" ht="24.95" customHeight="1">
      <c r="A21" s="59" t="s">
        <v>134</v>
      </c>
      <c r="B21" s="26" t="s">
        <v>106</v>
      </c>
      <c r="C21" s="48" t="s">
        <v>118</v>
      </c>
      <c r="D21" s="164">
        <v>161273.98000000001</v>
      </c>
      <c r="E21" s="164">
        <v>103208</v>
      </c>
      <c r="F21" s="164">
        <v>58272</v>
      </c>
      <c r="G21" s="164">
        <v>40080</v>
      </c>
      <c r="H21" s="164">
        <v>0</v>
      </c>
      <c r="I21" s="164">
        <v>4856</v>
      </c>
      <c r="J21" s="164">
        <v>0</v>
      </c>
      <c r="K21" s="164">
        <v>32652.86</v>
      </c>
      <c r="L21" s="164">
        <v>15736.32</v>
      </c>
      <c r="M21" s="164">
        <v>7868.16</v>
      </c>
      <c r="N21" s="164">
        <v>7376.4</v>
      </c>
      <c r="O21" s="164">
        <v>0</v>
      </c>
      <c r="P21" s="164">
        <v>983.52</v>
      </c>
      <c r="Q21" s="164">
        <v>688.46</v>
      </c>
      <c r="R21" s="164">
        <v>0</v>
      </c>
      <c r="S21" s="164">
        <v>11802.24</v>
      </c>
      <c r="T21" s="164">
        <v>13610.88</v>
      </c>
      <c r="U21" s="164">
        <v>0</v>
      </c>
      <c r="V21" s="168">
        <v>11280</v>
      </c>
      <c r="W21" s="169">
        <v>874.08</v>
      </c>
      <c r="X21" s="169">
        <v>1456.8</v>
      </c>
      <c r="Y21" s="162">
        <v>0</v>
      </c>
    </row>
    <row r="22" spans="1:25" ht="24.95" customHeight="1">
      <c r="A22" s="59" t="s">
        <v>135</v>
      </c>
      <c r="B22" s="26" t="s">
        <v>106</v>
      </c>
      <c r="C22" s="48" t="s">
        <v>136</v>
      </c>
      <c r="D22" s="164">
        <v>847148.29</v>
      </c>
      <c r="E22" s="164">
        <v>542000</v>
      </c>
      <c r="F22" s="164">
        <v>327552</v>
      </c>
      <c r="G22" s="164">
        <v>187152</v>
      </c>
      <c r="H22" s="164">
        <v>0</v>
      </c>
      <c r="I22" s="164">
        <v>27296</v>
      </c>
      <c r="J22" s="164">
        <v>0</v>
      </c>
      <c r="K22" s="164">
        <v>170881.73</v>
      </c>
      <c r="L22" s="164">
        <v>82352.639999999999</v>
      </c>
      <c r="M22" s="164">
        <v>41176.32</v>
      </c>
      <c r="N22" s="164">
        <v>38602.800000000003</v>
      </c>
      <c r="O22" s="164">
        <v>0</v>
      </c>
      <c r="P22" s="164">
        <v>5147.04</v>
      </c>
      <c r="Q22" s="164">
        <v>3602.93</v>
      </c>
      <c r="R22" s="164">
        <v>0</v>
      </c>
      <c r="S22" s="164">
        <v>61764.480000000003</v>
      </c>
      <c r="T22" s="164">
        <v>72502.080000000002</v>
      </c>
      <c r="U22" s="164">
        <v>2160</v>
      </c>
      <c r="V22" s="168">
        <v>57240</v>
      </c>
      <c r="W22" s="169">
        <v>4913.28</v>
      </c>
      <c r="X22" s="169">
        <v>8188.8</v>
      </c>
      <c r="Y22" s="162">
        <v>0</v>
      </c>
    </row>
    <row r="23" spans="1:25" ht="24.95" customHeight="1">
      <c r="A23" s="59" t="s">
        <v>191</v>
      </c>
      <c r="B23" s="26" t="s">
        <v>106</v>
      </c>
      <c r="C23" s="48" t="s">
        <v>138</v>
      </c>
      <c r="D23" s="164">
        <v>847148.29</v>
      </c>
      <c r="E23" s="164">
        <v>542000</v>
      </c>
      <c r="F23" s="164">
        <v>327552</v>
      </c>
      <c r="G23" s="164">
        <v>187152</v>
      </c>
      <c r="H23" s="164">
        <v>0</v>
      </c>
      <c r="I23" s="164">
        <v>27296</v>
      </c>
      <c r="J23" s="164">
        <v>0</v>
      </c>
      <c r="K23" s="164">
        <v>170881.73</v>
      </c>
      <c r="L23" s="164">
        <v>82352.639999999999</v>
      </c>
      <c r="M23" s="164">
        <v>41176.32</v>
      </c>
      <c r="N23" s="164">
        <v>38602.800000000003</v>
      </c>
      <c r="O23" s="164">
        <v>0</v>
      </c>
      <c r="P23" s="164">
        <v>5147.04</v>
      </c>
      <c r="Q23" s="164">
        <v>3602.93</v>
      </c>
      <c r="R23" s="164">
        <v>0</v>
      </c>
      <c r="S23" s="164">
        <v>61764.480000000003</v>
      </c>
      <c r="T23" s="164">
        <v>72502.080000000002</v>
      </c>
      <c r="U23" s="164">
        <v>2160</v>
      </c>
      <c r="V23" s="168">
        <v>57240</v>
      </c>
      <c r="W23" s="169">
        <v>4913.28</v>
      </c>
      <c r="X23" s="169">
        <v>8188.8</v>
      </c>
      <c r="Y23" s="162">
        <v>0</v>
      </c>
    </row>
    <row r="24" spans="1:25" ht="24.95" customHeight="1">
      <c r="A24" s="59" t="s">
        <v>139</v>
      </c>
      <c r="B24" s="26" t="s">
        <v>106</v>
      </c>
      <c r="C24" s="48" t="s">
        <v>118</v>
      </c>
      <c r="D24" s="164">
        <v>847148.29</v>
      </c>
      <c r="E24" s="164">
        <v>542000</v>
      </c>
      <c r="F24" s="164">
        <v>327552</v>
      </c>
      <c r="G24" s="164">
        <v>187152</v>
      </c>
      <c r="H24" s="164">
        <v>0</v>
      </c>
      <c r="I24" s="164">
        <v>27296</v>
      </c>
      <c r="J24" s="164">
        <v>0</v>
      </c>
      <c r="K24" s="164">
        <v>170881.73</v>
      </c>
      <c r="L24" s="164">
        <v>82352.639999999999</v>
      </c>
      <c r="M24" s="164">
        <v>41176.32</v>
      </c>
      <c r="N24" s="164">
        <v>38602.800000000003</v>
      </c>
      <c r="O24" s="164">
        <v>0</v>
      </c>
      <c r="P24" s="164">
        <v>5147.04</v>
      </c>
      <c r="Q24" s="164">
        <v>3602.93</v>
      </c>
      <c r="R24" s="164">
        <v>0</v>
      </c>
      <c r="S24" s="164">
        <v>61764.480000000003</v>
      </c>
      <c r="T24" s="164">
        <v>72502.080000000002</v>
      </c>
      <c r="U24" s="164">
        <v>2160</v>
      </c>
      <c r="V24" s="168">
        <v>57240</v>
      </c>
      <c r="W24" s="169">
        <v>4913.28</v>
      </c>
      <c r="X24" s="169">
        <v>8188.8</v>
      </c>
      <c r="Y24" s="162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0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4"/>
  <sheetViews>
    <sheetView showGridLines="0" showZeros="0" topLeftCell="G1" workbookViewId="0">
      <selection activeCell="C10" sqref="C10"/>
    </sheetView>
  </sheetViews>
  <sheetFormatPr defaultColWidth="9.1640625" defaultRowHeight="11.25"/>
  <cols>
    <col min="1" max="1" width="23.1640625" style="17" customWidth="1"/>
    <col min="2" max="2" width="19.5" style="17" customWidth="1"/>
    <col min="3" max="3" width="55.6640625" style="17" customWidth="1"/>
    <col min="4" max="4" width="16" style="17" customWidth="1"/>
    <col min="5" max="5" width="13" style="17" customWidth="1"/>
    <col min="6" max="6" width="11.33203125" style="17" customWidth="1"/>
    <col min="7" max="7" width="10.83203125" style="17" customWidth="1"/>
    <col min="8" max="8" width="14.1640625" style="17" customWidth="1"/>
    <col min="9" max="9" width="11.33203125" style="17" customWidth="1"/>
    <col min="10" max="10" width="9.1640625" style="17" customWidth="1"/>
    <col min="11" max="11" width="11.33203125" style="17" customWidth="1"/>
    <col min="12" max="12" width="11.5" style="17" customWidth="1"/>
    <col min="13" max="13" width="8" style="17" customWidth="1"/>
    <col min="14" max="14" width="11.6640625" style="17" customWidth="1"/>
    <col min="15" max="16" width="9.1640625" style="17" customWidth="1"/>
    <col min="17" max="17" width="12.6640625" style="17" customWidth="1"/>
    <col min="18" max="18" width="12.83203125" style="17" customWidth="1"/>
    <col min="19" max="19" width="8.83203125" style="17" customWidth="1"/>
    <col min="20" max="20" width="8.1640625" style="17" customWidth="1"/>
    <col min="21" max="21" width="14.83203125" style="17" customWidth="1"/>
    <col min="22" max="22" width="12.33203125" style="17" customWidth="1"/>
    <col min="23" max="23" width="12.1640625" style="17" customWidth="1"/>
    <col min="24" max="242" width="6.6640625" style="17" customWidth="1"/>
    <col min="243" max="16384" width="9.1640625" style="17"/>
  </cols>
  <sheetData>
    <row r="1" spans="1:242" ht="23.1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R1" s="115"/>
      <c r="S1" s="115"/>
      <c r="T1" s="115"/>
      <c r="U1" s="244" t="s">
        <v>215</v>
      </c>
      <c r="V1" s="244"/>
      <c r="W1" s="244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</row>
    <row r="2" spans="1:242" ht="23.1" customHeight="1">
      <c r="A2" s="216" t="s">
        <v>216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</row>
    <row r="3" spans="1:242" s="16" customFormat="1" ht="23.1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R3" s="115"/>
      <c r="S3" s="115"/>
      <c r="T3" s="115"/>
      <c r="U3" s="228" t="s">
        <v>87</v>
      </c>
      <c r="V3" s="228"/>
      <c r="W3" s="228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</row>
    <row r="4" spans="1:242" s="16" customFormat="1" ht="23.1" customHeight="1">
      <c r="A4" s="218" t="s">
        <v>109</v>
      </c>
      <c r="B4" s="218" t="s">
        <v>88</v>
      </c>
      <c r="C4" s="224" t="s">
        <v>110</v>
      </c>
      <c r="D4" s="218" t="s">
        <v>111</v>
      </c>
      <c r="E4" s="219" t="s">
        <v>217</v>
      </c>
      <c r="F4" s="219" t="s">
        <v>218</v>
      </c>
      <c r="G4" s="219" t="s">
        <v>219</v>
      </c>
      <c r="H4" s="219" t="s">
        <v>220</v>
      </c>
      <c r="I4" s="219" t="s">
        <v>221</v>
      </c>
      <c r="J4" s="218" t="s">
        <v>222</v>
      </c>
      <c r="K4" s="218" t="s">
        <v>223</v>
      </c>
      <c r="L4" s="218" t="s">
        <v>224</v>
      </c>
      <c r="M4" s="218" t="s">
        <v>225</v>
      </c>
      <c r="N4" s="218" t="s">
        <v>226</v>
      </c>
      <c r="O4" s="218" t="s">
        <v>227</v>
      </c>
      <c r="P4" s="250" t="s">
        <v>228</v>
      </c>
      <c r="Q4" s="218" t="s">
        <v>229</v>
      </c>
      <c r="R4" s="218" t="s">
        <v>230</v>
      </c>
      <c r="S4" s="238" t="s">
        <v>231</v>
      </c>
      <c r="T4" s="218" t="s">
        <v>232</v>
      </c>
      <c r="U4" s="218" t="s">
        <v>233</v>
      </c>
      <c r="V4" s="250" t="s">
        <v>234</v>
      </c>
      <c r="W4" s="218" t="s">
        <v>235</v>
      </c>
      <c r="X4" s="131"/>
      <c r="Y4" s="131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</row>
    <row r="5" spans="1:242" s="16" customFormat="1" ht="19.5" customHeight="1">
      <c r="A5" s="218"/>
      <c r="B5" s="218"/>
      <c r="C5" s="224"/>
      <c r="D5" s="218"/>
      <c r="E5" s="219"/>
      <c r="F5" s="219"/>
      <c r="G5" s="219"/>
      <c r="H5" s="219"/>
      <c r="I5" s="219"/>
      <c r="J5" s="218"/>
      <c r="K5" s="218"/>
      <c r="L5" s="218"/>
      <c r="M5" s="218"/>
      <c r="N5" s="218"/>
      <c r="O5" s="218"/>
      <c r="P5" s="251"/>
      <c r="Q5" s="218"/>
      <c r="R5" s="218"/>
      <c r="S5" s="238"/>
      <c r="T5" s="218"/>
      <c r="U5" s="218"/>
      <c r="V5" s="251"/>
      <c r="W5" s="218"/>
      <c r="X5" s="131"/>
      <c r="Y5" s="131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</row>
    <row r="6" spans="1:242" s="16" customFormat="1" ht="39.75" customHeight="1">
      <c r="A6" s="218"/>
      <c r="B6" s="218"/>
      <c r="C6" s="224"/>
      <c r="D6" s="218"/>
      <c r="E6" s="219"/>
      <c r="F6" s="219"/>
      <c r="G6" s="219"/>
      <c r="H6" s="219"/>
      <c r="I6" s="219"/>
      <c r="J6" s="218"/>
      <c r="K6" s="218"/>
      <c r="L6" s="218"/>
      <c r="M6" s="218"/>
      <c r="N6" s="218"/>
      <c r="O6" s="218"/>
      <c r="P6" s="226"/>
      <c r="Q6" s="218"/>
      <c r="R6" s="218"/>
      <c r="S6" s="238"/>
      <c r="T6" s="218"/>
      <c r="U6" s="218"/>
      <c r="V6" s="226"/>
      <c r="W6" s="218"/>
      <c r="X6" s="131"/>
      <c r="Y6" s="131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</row>
    <row r="7" spans="1:242" s="16" customFormat="1" ht="26.1" customHeight="1">
      <c r="A7" s="25"/>
      <c r="B7" s="26" t="s">
        <v>104</v>
      </c>
      <c r="C7" s="27" t="s">
        <v>105</v>
      </c>
      <c r="D7" s="162">
        <v>1311400</v>
      </c>
      <c r="E7" s="163">
        <v>93600</v>
      </c>
      <c r="F7" s="163">
        <v>23400</v>
      </c>
      <c r="G7" s="163">
        <v>15600</v>
      </c>
      <c r="H7" s="163">
        <v>23400</v>
      </c>
      <c r="I7" s="163">
        <v>39000</v>
      </c>
      <c r="J7" s="163">
        <v>0</v>
      </c>
      <c r="K7" s="163">
        <v>156000</v>
      </c>
      <c r="L7" s="163">
        <v>39000</v>
      </c>
      <c r="M7" s="163">
        <v>0</v>
      </c>
      <c r="N7" s="163">
        <v>78000</v>
      </c>
      <c r="O7" s="163">
        <v>0</v>
      </c>
      <c r="P7" s="163">
        <v>0</v>
      </c>
      <c r="Q7" s="163">
        <v>156000</v>
      </c>
      <c r="R7" s="163">
        <v>10000</v>
      </c>
      <c r="S7" s="163">
        <v>0</v>
      </c>
      <c r="T7" s="163">
        <v>0</v>
      </c>
      <c r="U7" s="163">
        <v>521400</v>
      </c>
      <c r="V7" s="163">
        <v>0</v>
      </c>
      <c r="W7" s="163">
        <v>156000</v>
      </c>
    </row>
    <row r="8" spans="1:242" s="16" customFormat="1" ht="26.1" customHeight="1">
      <c r="A8" s="25"/>
      <c r="B8" s="26" t="s">
        <v>106</v>
      </c>
      <c r="C8" s="27" t="s">
        <v>105</v>
      </c>
      <c r="D8" s="162">
        <v>1311400</v>
      </c>
      <c r="E8" s="163">
        <v>93600</v>
      </c>
      <c r="F8" s="163">
        <v>23400</v>
      </c>
      <c r="G8" s="163">
        <v>15600</v>
      </c>
      <c r="H8" s="163">
        <v>23400</v>
      </c>
      <c r="I8" s="163">
        <v>39000</v>
      </c>
      <c r="J8" s="163">
        <v>0</v>
      </c>
      <c r="K8" s="163">
        <v>156000</v>
      </c>
      <c r="L8" s="163">
        <v>39000</v>
      </c>
      <c r="M8" s="163">
        <v>0</v>
      </c>
      <c r="N8" s="163">
        <v>78000</v>
      </c>
      <c r="O8" s="163">
        <v>0</v>
      </c>
      <c r="P8" s="163">
        <v>0</v>
      </c>
      <c r="Q8" s="163">
        <v>156000</v>
      </c>
      <c r="R8" s="163">
        <v>10000</v>
      </c>
      <c r="S8" s="163">
        <v>0</v>
      </c>
      <c r="T8" s="163">
        <v>0</v>
      </c>
      <c r="U8" s="163">
        <v>521400</v>
      </c>
      <c r="V8" s="163">
        <v>0</v>
      </c>
      <c r="W8" s="163">
        <v>156000</v>
      </c>
    </row>
    <row r="9" spans="1:242" ht="26.1" customHeight="1">
      <c r="A9" s="59" t="s">
        <v>113</v>
      </c>
      <c r="B9" s="26" t="s">
        <v>106</v>
      </c>
      <c r="C9" s="48" t="s">
        <v>114</v>
      </c>
      <c r="D9" s="162">
        <f>D10+D12</f>
        <v>839000</v>
      </c>
      <c r="E9" s="162">
        <f t="shared" ref="E9:W9" si="0">E10+E12</f>
        <v>58800</v>
      </c>
      <c r="F9" s="162">
        <f t="shared" si="0"/>
        <v>14700</v>
      </c>
      <c r="G9" s="162">
        <f t="shared" si="0"/>
        <v>9800</v>
      </c>
      <c r="H9" s="162">
        <f t="shared" si="0"/>
        <v>14700</v>
      </c>
      <c r="I9" s="162">
        <f t="shared" si="0"/>
        <v>24500</v>
      </c>
      <c r="J9" s="162">
        <f t="shared" si="0"/>
        <v>0</v>
      </c>
      <c r="K9" s="162">
        <f t="shared" si="0"/>
        <v>98000</v>
      </c>
      <c r="L9" s="162">
        <f t="shared" si="0"/>
        <v>24500</v>
      </c>
      <c r="M9" s="162">
        <f t="shared" si="0"/>
        <v>0</v>
      </c>
      <c r="N9" s="162">
        <f t="shared" si="0"/>
        <v>49000</v>
      </c>
      <c r="O9" s="162">
        <f t="shared" si="0"/>
        <v>0</v>
      </c>
      <c r="P9" s="162">
        <f t="shared" si="0"/>
        <v>0</v>
      </c>
      <c r="Q9" s="162">
        <f t="shared" si="0"/>
        <v>98000</v>
      </c>
      <c r="R9" s="162">
        <f t="shared" si="0"/>
        <v>10000</v>
      </c>
      <c r="S9" s="162">
        <f t="shared" si="0"/>
        <v>0</v>
      </c>
      <c r="T9" s="162">
        <f t="shared" si="0"/>
        <v>0</v>
      </c>
      <c r="U9" s="162">
        <f t="shared" si="0"/>
        <v>339000</v>
      </c>
      <c r="V9" s="162">
        <f t="shared" si="0"/>
        <v>0</v>
      </c>
      <c r="W9" s="162">
        <f t="shared" si="0"/>
        <v>98000</v>
      </c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</row>
    <row r="10" spans="1:242" ht="26.1" customHeight="1">
      <c r="A10" s="59" t="s">
        <v>115</v>
      </c>
      <c r="B10" s="26" t="s">
        <v>106</v>
      </c>
      <c r="C10" s="48" t="s">
        <v>116</v>
      </c>
      <c r="D10" s="162">
        <v>670000</v>
      </c>
      <c r="E10" s="163">
        <v>46800</v>
      </c>
      <c r="F10" s="163">
        <v>11700</v>
      </c>
      <c r="G10" s="163">
        <v>7800</v>
      </c>
      <c r="H10" s="163">
        <v>11700</v>
      </c>
      <c r="I10" s="163">
        <v>19500</v>
      </c>
      <c r="J10" s="163">
        <v>0</v>
      </c>
      <c r="K10" s="163">
        <v>78000</v>
      </c>
      <c r="L10" s="163">
        <v>19500</v>
      </c>
      <c r="M10" s="163">
        <v>0</v>
      </c>
      <c r="N10" s="163">
        <v>39000</v>
      </c>
      <c r="O10" s="163">
        <v>0</v>
      </c>
      <c r="P10" s="163">
        <v>0</v>
      </c>
      <c r="Q10" s="163">
        <v>78000</v>
      </c>
      <c r="R10" s="163">
        <v>10000</v>
      </c>
      <c r="S10" s="163">
        <v>0</v>
      </c>
      <c r="T10" s="163">
        <v>0</v>
      </c>
      <c r="U10" s="163">
        <v>270000</v>
      </c>
      <c r="V10" s="163">
        <v>0</v>
      </c>
      <c r="W10" s="163">
        <v>78000</v>
      </c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</row>
    <row r="11" spans="1:242" ht="26.1" customHeight="1">
      <c r="A11" s="59" t="s">
        <v>117</v>
      </c>
      <c r="B11" s="26" t="s">
        <v>106</v>
      </c>
      <c r="C11" s="48" t="s">
        <v>118</v>
      </c>
      <c r="D11" s="162">
        <v>670000</v>
      </c>
      <c r="E11" s="163">
        <v>46800</v>
      </c>
      <c r="F11" s="163">
        <v>11700</v>
      </c>
      <c r="G11" s="163">
        <v>7800</v>
      </c>
      <c r="H11" s="163">
        <v>11700</v>
      </c>
      <c r="I11" s="163">
        <v>19500</v>
      </c>
      <c r="J11" s="163">
        <v>0</v>
      </c>
      <c r="K11" s="163">
        <v>78000</v>
      </c>
      <c r="L11" s="163">
        <v>19500</v>
      </c>
      <c r="M11" s="163">
        <v>0</v>
      </c>
      <c r="N11" s="163">
        <v>39000</v>
      </c>
      <c r="O11" s="163">
        <v>0</v>
      </c>
      <c r="P11" s="163">
        <v>0</v>
      </c>
      <c r="Q11" s="163">
        <v>78000</v>
      </c>
      <c r="R11" s="163">
        <v>10000</v>
      </c>
      <c r="S11" s="163">
        <v>0</v>
      </c>
      <c r="T11" s="163">
        <v>0</v>
      </c>
      <c r="U11" s="163">
        <v>270000</v>
      </c>
      <c r="V11" s="163">
        <v>0</v>
      </c>
      <c r="W11" s="163">
        <v>78000</v>
      </c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</row>
    <row r="12" spans="1:242" ht="26.1" customHeight="1">
      <c r="A12" s="59" t="s">
        <v>119</v>
      </c>
      <c r="B12" s="26" t="s">
        <v>106</v>
      </c>
      <c r="C12" s="48" t="s">
        <v>120</v>
      </c>
      <c r="D12" s="162">
        <v>169000</v>
      </c>
      <c r="E12" s="163">
        <v>12000</v>
      </c>
      <c r="F12" s="163">
        <v>3000</v>
      </c>
      <c r="G12" s="163">
        <v>2000</v>
      </c>
      <c r="H12" s="163">
        <v>3000</v>
      </c>
      <c r="I12" s="163">
        <v>5000</v>
      </c>
      <c r="J12" s="163">
        <v>0</v>
      </c>
      <c r="K12" s="163">
        <v>20000</v>
      </c>
      <c r="L12" s="163">
        <v>5000</v>
      </c>
      <c r="M12" s="163">
        <v>0</v>
      </c>
      <c r="N12" s="163">
        <v>10000</v>
      </c>
      <c r="O12" s="163">
        <v>0</v>
      </c>
      <c r="P12" s="163">
        <v>0</v>
      </c>
      <c r="Q12" s="163">
        <v>20000</v>
      </c>
      <c r="R12" s="163">
        <v>0</v>
      </c>
      <c r="S12" s="163">
        <v>0</v>
      </c>
      <c r="T12" s="163">
        <v>0</v>
      </c>
      <c r="U12" s="163">
        <v>69000</v>
      </c>
      <c r="V12" s="163">
        <v>0</v>
      </c>
      <c r="W12" s="163">
        <v>20000</v>
      </c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</row>
    <row r="13" spans="1:242" ht="26.1" customHeight="1">
      <c r="A13" s="59" t="s">
        <v>121</v>
      </c>
      <c r="B13" s="26" t="s">
        <v>106</v>
      </c>
      <c r="C13" s="48" t="s">
        <v>118</v>
      </c>
      <c r="D13" s="162">
        <v>169000</v>
      </c>
      <c r="E13" s="163">
        <v>12000</v>
      </c>
      <c r="F13" s="163">
        <v>3000</v>
      </c>
      <c r="G13" s="163">
        <v>2000</v>
      </c>
      <c r="H13" s="163">
        <v>3000</v>
      </c>
      <c r="I13" s="163">
        <v>5000</v>
      </c>
      <c r="J13" s="163">
        <v>0</v>
      </c>
      <c r="K13" s="163">
        <v>20000</v>
      </c>
      <c r="L13" s="163">
        <v>5000</v>
      </c>
      <c r="M13" s="163">
        <v>0</v>
      </c>
      <c r="N13" s="163">
        <v>10000</v>
      </c>
      <c r="O13" s="163">
        <v>0</v>
      </c>
      <c r="P13" s="163">
        <v>0</v>
      </c>
      <c r="Q13" s="163">
        <v>20000</v>
      </c>
      <c r="R13" s="163">
        <v>0</v>
      </c>
      <c r="S13" s="163">
        <v>0</v>
      </c>
      <c r="T13" s="163">
        <v>0</v>
      </c>
      <c r="U13" s="163">
        <v>69000</v>
      </c>
      <c r="V13" s="163">
        <v>0</v>
      </c>
      <c r="W13" s="163">
        <v>20000</v>
      </c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</row>
    <row r="14" spans="1:242" ht="26.1" customHeight="1">
      <c r="A14" s="59" t="s">
        <v>122</v>
      </c>
      <c r="B14" s="26" t="s">
        <v>106</v>
      </c>
      <c r="C14" s="48" t="s">
        <v>123</v>
      </c>
      <c r="D14" s="162">
        <v>116200</v>
      </c>
      <c r="E14" s="163">
        <v>8400</v>
      </c>
      <c r="F14" s="163">
        <v>2100</v>
      </c>
      <c r="G14" s="163">
        <v>1400</v>
      </c>
      <c r="H14" s="163">
        <v>2100</v>
      </c>
      <c r="I14" s="163">
        <v>3500</v>
      </c>
      <c r="J14" s="163">
        <v>0</v>
      </c>
      <c r="K14" s="163">
        <v>14000</v>
      </c>
      <c r="L14" s="163">
        <v>3500</v>
      </c>
      <c r="M14" s="163">
        <v>0</v>
      </c>
      <c r="N14" s="163">
        <v>7000</v>
      </c>
      <c r="O14" s="163">
        <v>0</v>
      </c>
      <c r="P14" s="163">
        <v>0</v>
      </c>
      <c r="Q14" s="163">
        <v>14000</v>
      </c>
      <c r="R14" s="163">
        <v>0</v>
      </c>
      <c r="S14" s="163">
        <v>0</v>
      </c>
      <c r="T14" s="163">
        <v>0</v>
      </c>
      <c r="U14" s="163">
        <v>46200</v>
      </c>
      <c r="V14" s="163">
        <v>0</v>
      </c>
      <c r="W14" s="163">
        <v>14000</v>
      </c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</row>
    <row r="15" spans="1:242" ht="26.1" customHeight="1">
      <c r="A15" s="59" t="s">
        <v>124</v>
      </c>
      <c r="B15" s="26" t="s">
        <v>106</v>
      </c>
      <c r="C15" s="48" t="s">
        <v>125</v>
      </c>
      <c r="D15" s="162">
        <v>116200</v>
      </c>
      <c r="E15" s="163">
        <v>8400</v>
      </c>
      <c r="F15" s="163">
        <v>2100</v>
      </c>
      <c r="G15" s="163">
        <v>1400</v>
      </c>
      <c r="H15" s="163">
        <v>2100</v>
      </c>
      <c r="I15" s="163">
        <v>3500</v>
      </c>
      <c r="J15" s="163">
        <v>0</v>
      </c>
      <c r="K15" s="163">
        <v>14000</v>
      </c>
      <c r="L15" s="163">
        <v>3500</v>
      </c>
      <c r="M15" s="163">
        <v>0</v>
      </c>
      <c r="N15" s="163">
        <v>7000</v>
      </c>
      <c r="O15" s="163">
        <v>0</v>
      </c>
      <c r="P15" s="163">
        <v>0</v>
      </c>
      <c r="Q15" s="163">
        <v>14000</v>
      </c>
      <c r="R15" s="163">
        <v>0</v>
      </c>
      <c r="S15" s="163">
        <v>0</v>
      </c>
      <c r="T15" s="163">
        <v>0</v>
      </c>
      <c r="U15" s="163">
        <v>46200</v>
      </c>
      <c r="V15" s="163">
        <v>0</v>
      </c>
      <c r="W15" s="163">
        <v>14000</v>
      </c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</row>
    <row r="16" spans="1:242" ht="26.1" customHeight="1">
      <c r="A16" s="59" t="s">
        <v>126</v>
      </c>
      <c r="B16" s="26" t="s">
        <v>106</v>
      </c>
      <c r="C16" s="48" t="s">
        <v>118</v>
      </c>
      <c r="D16" s="162">
        <v>116200</v>
      </c>
      <c r="E16" s="163">
        <v>8400</v>
      </c>
      <c r="F16" s="163">
        <v>2100</v>
      </c>
      <c r="G16" s="163">
        <v>1400</v>
      </c>
      <c r="H16" s="163">
        <v>2100</v>
      </c>
      <c r="I16" s="163">
        <v>3500</v>
      </c>
      <c r="J16" s="163">
        <v>0</v>
      </c>
      <c r="K16" s="163">
        <v>14000</v>
      </c>
      <c r="L16" s="163">
        <v>3500</v>
      </c>
      <c r="M16" s="163">
        <v>0</v>
      </c>
      <c r="N16" s="163">
        <v>7000</v>
      </c>
      <c r="O16" s="163">
        <v>0</v>
      </c>
      <c r="P16" s="163">
        <v>0</v>
      </c>
      <c r="Q16" s="163">
        <v>14000</v>
      </c>
      <c r="R16" s="163">
        <v>0</v>
      </c>
      <c r="S16" s="163">
        <v>0</v>
      </c>
      <c r="T16" s="163">
        <v>0</v>
      </c>
      <c r="U16" s="163">
        <v>46200</v>
      </c>
      <c r="V16" s="163">
        <v>0</v>
      </c>
      <c r="W16" s="163">
        <v>14000</v>
      </c>
    </row>
    <row r="17" spans="1:23" ht="26.1" customHeight="1">
      <c r="A17" s="59" t="s">
        <v>127</v>
      </c>
      <c r="B17" s="26" t="s">
        <v>106</v>
      </c>
      <c r="C17" s="48" t="s">
        <v>128</v>
      </c>
      <c r="D17" s="162">
        <f>D18+D20</f>
        <v>209800</v>
      </c>
      <c r="E17" s="162">
        <f t="shared" ref="E17:W17" si="1">E18+E20</f>
        <v>15600</v>
      </c>
      <c r="F17" s="162">
        <f t="shared" si="1"/>
        <v>3900</v>
      </c>
      <c r="G17" s="162">
        <f t="shared" si="1"/>
        <v>2600</v>
      </c>
      <c r="H17" s="162">
        <f t="shared" si="1"/>
        <v>3900</v>
      </c>
      <c r="I17" s="162">
        <f t="shared" si="1"/>
        <v>6500</v>
      </c>
      <c r="J17" s="162">
        <f t="shared" si="1"/>
        <v>0</v>
      </c>
      <c r="K17" s="162">
        <f t="shared" si="1"/>
        <v>26000</v>
      </c>
      <c r="L17" s="162">
        <f t="shared" si="1"/>
        <v>6500</v>
      </c>
      <c r="M17" s="162">
        <f t="shared" si="1"/>
        <v>0</v>
      </c>
      <c r="N17" s="162">
        <f t="shared" si="1"/>
        <v>13000</v>
      </c>
      <c r="O17" s="162">
        <f t="shared" si="1"/>
        <v>0</v>
      </c>
      <c r="P17" s="162">
        <f t="shared" si="1"/>
        <v>0</v>
      </c>
      <c r="Q17" s="162">
        <f t="shared" si="1"/>
        <v>26000</v>
      </c>
      <c r="R17" s="162">
        <f t="shared" si="1"/>
        <v>0</v>
      </c>
      <c r="S17" s="162">
        <f t="shared" si="1"/>
        <v>0</v>
      </c>
      <c r="T17" s="162">
        <f t="shared" si="1"/>
        <v>0</v>
      </c>
      <c r="U17" s="162">
        <f t="shared" si="1"/>
        <v>79800</v>
      </c>
      <c r="V17" s="162">
        <f t="shared" si="1"/>
        <v>0</v>
      </c>
      <c r="W17" s="162">
        <f t="shared" si="1"/>
        <v>26000</v>
      </c>
    </row>
    <row r="18" spans="1:23" ht="26.1" customHeight="1">
      <c r="A18" s="59" t="s">
        <v>129</v>
      </c>
      <c r="B18" s="26" t="s">
        <v>106</v>
      </c>
      <c r="C18" s="48" t="s">
        <v>130</v>
      </c>
      <c r="D18" s="162">
        <v>177800</v>
      </c>
      <c r="E18" s="163">
        <v>13200</v>
      </c>
      <c r="F18" s="163">
        <v>3300</v>
      </c>
      <c r="G18" s="163">
        <v>2200</v>
      </c>
      <c r="H18" s="163">
        <v>3300</v>
      </c>
      <c r="I18" s="163">
        <v>5500</v>
      </c>
      <c r="J18" s="163">
        <v>0</v>
      </c>
      <c r="K18" s="163">
        <v>22000</v>
      </c>
      <c r="L18" s="163">
        <v>5500</v>
      </c>
      <c r="M18" s="163">
        <v>0</v>
      </c>
      <c r="N18" s="163">
        <v>11000</v>
      </c>
      <c r="O18" s="163">
        <v>0</v>
      </c>
      <c r="P18" s="163">
        <v>0</v>
      </c>
      <c r="Q18" s="163">
        <v>22000</v>
      </c>
      <c r="R18" s="163">
        <v>0</v>
      </c>
      <c r="S18" s="163">
        <v>0</v>
      </c>
      <c r="T18" s="163">
        <v>0</v>
      </c>
      <c r="U18" s="163">
        <v>67800</v>
      </c>
      <c r="V18" s="163">
        <v>0</v>
      </c>
      <c r="W18" s="163">
        <v>22000</v>
      </c>
    </row>
    <row r="19" spans="1:23" ht="26.1" customHeight="1">
      <c r="A19" s="59" t="s">
        <v>131</v>
      </c>
      <c r="B19" s="26" t="s">
        <v>106</v>
      </c>
      <c r="C19" s="48" t="s">
        <v>118</v>
      </c>
      <c r="D19" s="162">
        <v>177800</v>
      </c>
      <c r="E19" s="163">
        <v>13200</v>
      </c>
      <c r="F19" s="163">
        <v>3300</v>
      </c>
      <c r="G19" s="163">
        <v>2200</v>
      </c>
      <c r="H19" s="163">
        <v>3300</v>
      </c>
      <c r="I19" s="163">
        <v>5500</v>
      </c>
      <c r="J19" s="163">
        <v>0</v>
      </c>
      <c r="K19" s="163">
        <v>22000</v>
      </c>
      <c r="L19" s="163">
        <v>5500</v>
      </c>
      <c r="M19" s="163">
        <v>0</v>
      </c>
      <c r="N19" s="163">
        <v>11000</v>
      </c>
      <c r="O19" s="163">
        <v>0</v>
      </c>
      <c r="P19" s="163">
        <v>0</v>
      </c>
      <c r="Q19" s="163">
        <v>22000</v>
      </c>
      <c r="R19" s="163">
        <v>0</v>
      </c>
      <c r="S19" s="163">
        <v>0</v>
      </c>
      <c r="T19" s="163">
        <v>0</v>
      </c>
      <c r="U19" s="163">
        <v>67800</v>
      </c>
      <c r="V19" s="163">
        <v>0</v>
      </c>
      <c r="W19" s="163">
        <v>22000</v>
      </c>
    </row>
    <row r="20" spans="1:23" ht="26.1" customHeight="1">
      <c r="A20" s="59" t="s">
        <v>132</v>
      </c>
      <c r="B20" s="26" t="s">
        <v>106</v>
      </c>
      <c r="C20" s="48" t="s">
        <v>133</v>
      </c>
      <c r="D20" s="162">
        <v>32000</v>
      </c>
      <c r="E20" s="163">
        <v>2400</v>
      </c>
      <c r="F20" s="163">
        <v>600</v>
      </c>
      <c r="G20" s="163">
        <v>400</v>
      </c>
      <c r="H20" s="163">
        <v>600</v>
      </c>
      <c r="I20" s="163">
        <v>1000</v>
      </c>
      <c r="J20" s="163">
        <v>0</v>
      </c>
      <c r="K20" s="163">
        <v>4000</v>
      </c>
      <c r="L20" s="163">
        <v>1000</v>
      </c>
      <c r="M20" s="163">
        <v>0</v>
      </c>
      <c r="N20" s="163">
        <v>2000</v>
      </c>
      <c r="O20" s="163">
        <v>0</v>
      </c>
      <c r="P20" s="163">
        <v>0</v>
      </c>
      <c r="Q20" s="163">
        <v>4000</v>
      </c>
      <c r="R20" s="163">
        <v>0</v>
      </c>
      <c r="S20" s="163">
        <v>0</v>
      </c>
      <c r="T20" s="163">
        <v>0</v>
      </c>
      <c r="U20" s="163">
        <v>12000</v>
      </c>
      <c r="V20" s="163">
        <v>0</v>
      </c>
      <c r="W20" s="163">
        <v>4000</v>
      </c>
    </row>
    <row r="21" spans="1:23" ht="26.1" customHeight="1">
      <c r="A21" s="59" t="s">
        <v>134</v>
      </c>
      <c r="B21" s="26" t="s">
        <v>106</v>
      </c>
      <c r="C21" s="48" t="s">
        <v>118</v>
      </c>
      <c r="D21" s="162">
        <v>32000</v>
      </c>
      <c r="E21" s="163">
        <v>2400</v>
      </c>
      <c r="F21" s="163">
        <v>600</v>
      </c>
      <c r="G21" s="163">
        <v>400</v>
      </c>
      <c r="H21" s="163">
        <v>600</v>
      </c>
      <c r="I21" s="163">
        <v>1000</v>
      </c>
      <c r="J21" s="163">
        <v>0</v>
      </c>
      <c r="K21" s="163">
        <v>4000</v>
      </c>
      <c r="L21" s="163">
        <v>1000</v>
      </c>
      <c r="M21" s="163">
        <v>0</v>
      </c>
      <c r="N21" s="163">
        <v>2000</v>
      </c>
      <c r="O21" s="163">
        <v>0</v>
      </c>
      <c r="P21" s="163">
        <v>0</v>
      </c>
      <c r="Q21" s="163">
        <v>4000</v>
      </c>
      <c r="R21" s="163">
        <v>0</v>
      </c>
      <c r="S21" s="163">
        <v>0</v>
      </c>
      <c r="T21" s="163">
        <v>0</v>
      </c>
      <c r="U21" s="163">
        <v>12000</v>
      </c>
      <c r="V21" s="163">
        <v>0</v>
      </c>
      <c r="W21" s="163">
        <v>4000</v>
      </c>
    </row>
    <row r="22" spans="1:23" ht="26.1" customHeight="1">
      <c r="A22" s="59" t="s">
        <v>135</v>
      </c>
      <c r="B22" s="26" t="s">
        <v>106</v>
      </c>
      <c r="C22" s="48" t="s">
        <v>136</v>
      </c>
      <c r="D22" s="162">
        <v>146400</v>
      </c>
      <c r="E22" s="163">
        <v>10800</v>
      </c>
      <c r="F22" s="163">
        <v>2700</v>
      </c>
      <c r="G22" s="163">
        <v>1800</v>
      </c>
      <c r="H22" s="163">
        <v>2700</v>
      </c>
      <c r="I22" s="163">
        <v>4500</v>
      </c>
      <c r="J22" s="163">
        <v>0</v>
      </c>
      <c r="K22" s="163">
        <v>18000</v>
      </c>
      <c r="L22" s="163">
        <v>4500</v>
      </c>
      <c r="M22" s="163">
        <v>0</v>
      </c>
      <c r="N22" s="163">
        <v>9000</v>
      </c>
      <c r="O22" s="163">
        <v>0</v>
      </c>
      <c r="P22" s="163">
        <v>0</v>
      </c>
      <c r="Q22" s="163">
        <v>18000</v>
      </c>
      <c r="R22" s="163">
        <v>0</v>
      </c>
      <c r="S22" s="163">
        <v>0</v>
      </c>
      <c r="T22" s="163">
        <v>0</v>
      </c>
      <c r="U22" s="163">
        <v>56400</v>
      </c>
      <c r="V22" s="163">
        <v>0</v>
      </c>
      <c r="W22" s="163">
        <v>18000</v>
      </c>
    </row>
    <row r="23" spans="1:23" ht="26.1" customHeight="1">
      <c r="A23" s="59" t="s">
        <v>137</v>
      </c>
      <c r="B23" s="26" t="s">
        <v>106</v>
      </c>
      <c r="C23" s="48" t="s">
        <v>138</v>
      </c>
      <c r="D23" s="162">
        <v>146400</v>
      </c>
      <c r="E23" s="163">
        <v>10800</v>
      </c>
      <c r="F23" s="163">
        <v>2700</v>
      </c>
      <c r="G23" s="163">
        <v>1800</v>
      </c>
      <c r="H23" s="163">
        <v>2700</v>
      </c>
      <c r="I23" s="163">
        <v>4500</v>
      </c>
      <c r="J23" s="163">
        <v>0</v>
      </c>
      <c r="K23" s="163">
        <v>18000</v>
      </c>
      <c r="L23" s="163">
        <v>4500</v>
      </c>
      <c r="M23" s="163">
        <v>0</v>
      </c>
      <c r="N23" s="163">
        <v>9000</v>
      </c>
      <c r="O23" s="163">
        <v>0</v>
      </c>
      <c r="P23" s="163">
        <v>0</v>
      </c>
      <c r="Q23" s="163">
        <v>18000</v>
      </c>
      <c r="R23" s="163">
        <v>0</v>
      </c>
      <c r="S23" s="163">
        <v>0</v>
      </c>
      <c r="T23" s="163">
        <v>0</v>
      </c>
      <c r="U23" s="163">
        <v>56400</v>
      </c>
      <c r="V23" s="163">
        <v>0</v>
      </c>
      <c r="W23" s="163">
        <v>18000</v>
      </c>
    </row>
    <row r="24" spans="1:23" ht="26.1" customHeight="1">
      <c r="A24" s="59" t="s">
        <v>139</v>
      </c>
      <c r="B24" s="26" t="s">
        <v>106</v>
      </c>
      <c r="C24" s="48" t="s">
        <v>118</v>
      </c>
      <c r="D24" s="162">
        <v>146400</v>
      </c>
      <c r="E24" s="163">
        <v>10800</v>
      </c>
      <c r="F24" s="163">
        <v>2700</v>
      </c>
      <c r="G24" s="163">
        <v>1800</v>
      </c>
      <c r="H24" s="163">
        <v>2700</v>
      </c>
      <c r="I24" s="163">
        <v>4500</v>
      </c>
      <c r="J24" s="163">
        <v>0</v>
      </c>
      <c r="K24" s="163">
        <v>18000</v>
      </c>
      <c r="L24" s="163">
        <v>4500</v>
      </c>
      <c r="M24" s="163">
        <v>0</v>
      </c>
      <c r="N24" s="163">
        <v>9000</v>
      </c>
      <c r="O24" s="163">
        <v>0</v>
      </c>
      <c r="P24" s="163">
        <v>0</v>
      </c>
      <c r="Q24" s="163">
        <v>18000</v>
      </c>
      <c r="R24" s="163">
        <v>0</v>
      </c>
      <c r="S24" s="163">
        <v>0</v>
      </c>
      <c r="T24" s="163">
        <v>0</v>
      </c>
      <c r="U24" s="163">
        <v>56400</v>
      </c>
      <c r="V24" s="163">
        <v>0</v>
      </c>
      <c r="W24" s="163">
        <v>18000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0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topLeftCell="J1" zoomScale="115" zoomScaleNormal="115" workbookViewId="0">
      <selection activeCell="C11" sqref="C11"/>
    </sheetView>
  </sheetViews>
  <sheetFormatPr defaultColWidth="9.1640625" defaultRowHeight="11.25"/>
  <cols>
    <col min="1" max="1" width="25" style="17" customWidth="1"/>
    <col min="2" max="2" width="20" style="17" customWidth="1"/>
    <col min="3" max="3" width="56.83203125" style="17" customWidth="1"/>
    <col min="4" max="4" width="14.6640625" style="17" customWidth="1"/>
    <col min="5" max="6" width="11.6640625" style="17" customWidth="1"/>
    <col min="7" max="7" width="12.5" style="17" customWidth="1"/>
    <col min="8" max="10" width="11.6640625" style="17" customWidth="1"/>
    <col min="11" max="11" width="12.6640625" style="17" customWidth="1"/>
    <col min="12" max="15" width="11.6640625" style="17" customWidth="1"/>
    <col min="16" max="227" width="6.6640625" style="17" customWidth="1"/>
    <col min="228" max="16384" width="9.1640625" style="17"/>
  </cols>
  <sheetData>
    <row r="1" spans="1:227" ht="23.1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27"/>
      <c r="L1" s="103"/>
      <c r="M1" s="103"/>
      <c r="N1" s="103"/>
      <c r="O1" s="160" t="s">
        <v>236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</row>
    <row r="2" spans="1:227" ht="23.1" customHeight="1">
      <c r="A2" s="216" t="s">
        <v>237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</row>
    <row r="3" spans="1:227" s="16" customFormat="1" ht="30.75" customHeight="1">
      <c r="A3" s="105"/>
      <c r="B3" s="105"/>
      <c r="C3" s="105"/>
      <c r="D3" s="105"/>
      <c r="E3" s="123"/>
      <c r="F3" s="123"/>
      <c r="G3" s="105"/>
      <c r="H3" s="123"/>
      <c r="I3" s="105"/>
      <c r="J3" s="105"/>
      <c r="K3" s="131"/>
      <c r="L3" s="105"/>
      <c r="M3" s="105"/>
      <c r="N3" s="252" t="s">
        <v>87</v>
      </c>
      <c r="O3" s="252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</row>
    <row r="4" spans="1:227" s="16" customFormat="1" ht="23.1" customHeight="1">
      <c r="A4" s="218" t="s">
        <v>109</v>
      </c>
      <c r="B4" s="218" t="s">
        <v>88</v>
      </c>
      <c r="C4" s="218" t="s">
        <v>110</v>
      </c>
      <c r="D4" s="225" t="s">
        <v>111</v>
      </c>
      <c r="E4" s="219" t="s">
        <v>238</v>
      </c>
      <c r="F4" s="219" t="s">
        <v>239</v>
      </c>
      <c r="G4" s="219" t="s">
        <v>240</v>
      </c>
      <c r="H4" s="219" t="s">
        <v>241</v>
      </c>
      <c r="I4" s="219" t="s">
        <v>242</v>
      </c>
      <c r="J4" s="219" t="s">
        <v>243</v>
      </c>
      <c r="K4" s="218" t="s">
        <v>244</v>
      </c>
      <c r="L4" s="218" t="s">
        <v>245</v>
      </c>
      <c r="M4" s="218" t="s">
        <v>246</v>
      </c>
      <c r="N4" s="218" t="s">
        <v>247</v>
      </c>
      <c r="O4" s="218" t="s">
        <v>248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</row>
    <row r="5" spans="1:227" s="16" customFormat="1" ht="19.5" customHeight="1">
      <c r="A5" s="218"/>
      <c r="B5" s="218"/>
      <c r="C5" s="218"/>
      <c r="D5" s="225"/>
      <c r="E5" s="219"/>
      <c r="F5" s="219"/>
      <c r="G5" s="219"/>
      <c r="H5" s="219"/>
      <c r="I5" s="219"/>
      <c r="J5" s="219"/>
      <c r="K5" s="218"/>
      <c r="L5" s="218"/>
      <c r="M5" s="218"/>
      <c r="N5" s="218"/>
      <c r="O5" s="218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</row>
    <row r="6" spans="1:227" s="16" customFormat="1" ht="39.75" customHeight="1">
      <c r="A6" s="218"/>
      <c r="B6" s="218"/>
      <c r="C6" s="218"/>
      <c r="D6" s="225"/>
      <c r="E6" s="219"/>
      <c r="F6" s="219"/>
      <c r="G6" s="219"/>
      <c r="H6" s="219"/>
      <c r="I6" s="219"/>
      <c r="J6" s="219"/>
      <c r="K6" s="218"/>
      <c r="L6" s="218"/>
      <c r="M6" s="218"/>
      <c r="N6" s="218"/>
      <c r="O6" s="218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</row>
    <row r="7" spans="1:227" s="16" customFormat="1" ht="23.1" customHeight="1">
      <c r="A7" s="25"/>
      <c r="B7" s="26" t="s">
        <v>104</v>
      </c>
      <c r="C7" s="27" t="s">
        <v>105</v>
      </c>
      <c r="D7" s="109">
        <v>305490.2</v>
      </c>
      <c r="E7" s="109">
        <v>99721.2</v>
      </c>
      <c r="F7" s="109">
        <v>0</v>
      </c>
      <c r="G7" s="109">
        <v>0</v>
      </c>
      <c r="H7" s="109">
        <v>0</v>
      </c>
      <c r="I7" s="109">
        <v>48240</v>
      </c>
      <c r="J7" s="109">
        <v>0</v>
      </c>
      <c r="K7" s="109">
        <v>0</v>
      </c>
      <c r="L7" s="161">
        <v>0</v>
      </c>
      <c r="M7" s="109">
        <v>0</v>
      </c>
      <c r="N7" s="109">
        <v>0</v>
      </c>
      <c r="O7" s="109">
        <v>157529</v>
      </c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</row>
    <row r="8" spans="1:227" s="16" customFormat="1" ht="23.1" customHeight="1">
      <c r="A8" s="25"/>
      <c r="B8" s="26" t="s">
        <v>106</v>
      </c>
      <c r="C8" s="27" t="s">
        <v>105</v>
      </c>
      <c r="D8" s="109">
        <v>305490.2</v>
      </c>
      <c r="E8" s="109">
        <v>99721.2</v>
      </c>
      <c r="F8" s="109">
        <v>0</v>
      </c>
      <c r="G8" s="109">
        <v>0</v>
      </c>
      <c r="H8" s="109">
        <v>0</v>
      </c>
      <c r="I8" s="109">
        <v>48240</v>
      </c>
      <c r="J8" s="109">
        <v>0</v>
      </c>
      <c r="K8" s="109">
        <v>0</v>
      </c>
      <c r="L8" s="161">
        <v>0</v>
      </c>
      <c r="M8" s="109">
        <v>0</v>
      </c>
      <c r="N8" s="109">
        <v>0</v>
      </c>
      <c r="O8" s="109">
        <v>157529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</row>
    <row r="9" spans="1:227" ht="23.1" customHeight="1">
      <c r="A9" s="59" t="s">
        <v>113</v>
      </c>
      <c r="B9" s="26" t="s">
        <v>106</v>
      </c>
      <c r="C9" s="48" t="s">
        <v>114</v>
      </c>
      <c r="D9" s="109">
        <v>305490.2</v>
      </c>
      <c r="E9" s="109">
        <v>99721.2</v>
      </c>
      <c r="F9" s="109">
        <v>0</v>
      </c>
      <c r="G9" s="109">
        <v>0</v>
      </c>
      <c r="H9" s="109">
        <v>0</v>
      </c>
      <c r="I9" s="109">
        <v>48240</v>
      </c>
      <c r="J9" s="109">
        <v>0</v>
      </c>
      <c r="K9" s="109">
        <v>0</v>
      </c>
      <c r="L9" s="161">
        <v>0</v>
      </c>
      <c r="M9" s="109">
        <v>0</v>
      </c>
      <c r="N9" s="109">
        <v>0</v>
      </c>
      <c r="O9" s="109">
        <v>157529</v>
      </c>
    </row>
    <row r="10" spans="1:227" ht="23.1" customHeight="1">
      <c r="A10" s="59" t="s">
        <v>115</v>
      </c>
      <c r="B10" s="26" t="s">
        <v>106</v>
      </c>
      <c r="C10" s="48" t="s">
        <v>116</v>
      </c>
      <c r="D10" s="109">
        <v>305490.2</v>
      </c>
      <c r="E10" s="109">
        <v>99721.2</v>
      </c>
      <c r="F10" s="109">
        <v>0</v>
      </c>
      <c r="G10" s="109">
        <v>0</v>
      </c>
      <c r="H10" s="109">
        <v>0</v>
      </c>
      <c r="I10" s="109">
        <v>48240</v>
      </c>
      <c r="J10" s="109">
        <v>0</v>
      </c>
      <c r="K10" s="109">
        <v>0</v>
      </c>
      <c r="L10" s="161">
        <v>0</v>
      </c>
      <c r="M10" s="109">
        <v>0</v>
      </c>
      <c r="N10" s="109">
        <v>0</v>
      </c>
      <c r="O10" s="109">
        <v>157529</v>
      </c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</row>
    <row r="11" spans="1:227" ht="23.1" customHeight="1">
      <c r="A11" s="59" t="s">
        <v>117</v>
      </c>
      <c r="B11" s="26" t="s">
        <v>106</v>
      </c>
      <c r="C11" s="48" t="s">
        <v>118</v>
      </c>
      <c r="D11" s="109">
        <v>305490.2</v>
      </c>
      <c r="E11" s="109">
        <v>99721.2</v>
      </c>
      <c r="F11" s="109">
        <v>0</v>
      </c>
      <c r="G11" s="109">
        <v>0</v>
      </c>
      <c r="H11" s="109">
        <v>0</v>
      </c>
      <c r="I11" s="109">
        <v>48240</v>
      </c>
      <c r="J11" s="109">
        <v>0</v>
      </c>
      <c r="K11" s="109">
        <v>0</v>
      </c>
      <c r="L11" s="161">
        <v>0</v>
      </c>
      <c r="M11" s="109">
        <v>0</v>
      </c>
      <c r="N11" s="109">
        <v>0</v>
      </c>
      <c r="O11" s="109">
        <v>157529</v>
      </c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0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2023-09-09T03:44:00Z</cp:lastPrinted>
  <dcterms:created xsi:type="dcterms:W3CDTF">2017-09-19T01:54:00Z</dcterms:created>
  <dcterms:modified xsi:type="dcterms:W3CDTF">2023-09-09T11:42:12Z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78171578A4B44912932752E396B2DC3E_13</vt:lpwstr>
  </property>
  <property fmtid="{D5CDD505-2E9C-101B-9397-08002B2CF9AE}" pid="4" name="KSOProductBuildVer">
    <vt:lpwstr>2052-12.1.0.15374</vt:lpwstr>
  </property>
</Properties>
</file>