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3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一般公共预算支出情况表!$A$4:$W$22</definedName>
    <definedName name="_xlnm._FilterDatabase" localSheetId="9" hidden="1">项目支出预算总表!$A$4:$Q$40</definedName>
    <definedName name="_xlnm.Print_Area" localSheetId="26">'部门（单位）整体支出预算绩效目标申报表'!$A$2:$H$45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一般公共预算基本支出情况表—工资福利支出!$A$1:$O$13</definedName>
    <definedName name="_xlnm.Print_Area" localSheetId="7">一般公共预算基本支出情况表—商品和服务支出!$A$1:$R$13</definedName>
    <definedName name="_xlnm.Print_Area" localSheetId="4">一般公共预算支出情况表!$A$1:$U$22</definedName>
    <definedName name="_xlnm.Print_Area" localSheetId="19">'一般公共预算基本支出情况表—对个人和家庭的补助(政府预算)'!$A$1:$I$15</definedName>
    <definedName name="_xlnm.Print_Area" localSheetId="17">'一般公共预算基本支出情况表—工资福利支出(政府预算)'!$A$1:$L$23</definedName>
    <definedName name="_xlnm.Print_Area" localSheetId="18">'一般公共预算基本支出情况表—商品和服务支出(政府预算)'!$A$1:$Q$23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一般公共预算基本支出情况表!$A$4:$F$15</definedName>
    <definedName name="_xlnm.Print_Area" localSheetId="5">一般公共预算基本支出情况表!$A$1:$D$15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<sst xmlns="http://schemas.openxmlformats.org/spreadsheetml/2006/main" count="1085" uniqueCount="455">
  <si>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</si>
  <si>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</si>
  <si>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</si>
  <si>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</si>
  <si>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</si>
  <si>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</si>
  <si>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</si>
  <si>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</si>
  <si>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</si>
  <si>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</si>
  <si>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</si>
  <si>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</si>
  <si>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</si>
  <si>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</si>
  <si>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</si>
  <si>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</si>
  <si>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</si>
  <si>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</si>
  <si>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</si>
  <si>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</si>
  <si>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</si>
  <si>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</si>
  <si>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</si>
  <si>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</si>
  <si>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</si>
  <si>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</si>
  <si>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</si>
  <si>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</si>
  <si>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</si>
  <si>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</si>
  <si>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</si>
  <si>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</si>
  <si>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</si>
  <si>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</si>
  <si>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</si>
  <si>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</si>
  <si>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</si>
  <si>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</si>
  <si>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</si>
  <si>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</si>
  <si>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</si>
  <si>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</si>
  <si>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</si>
  <si>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</si>
  <si>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</si>
  <si>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</si>
  <si>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</si>
  <si>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</si>
  <si>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</si>
  <si>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</si>
  <si>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</si>
  <si>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</si>
  <si>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</si>
  <si>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</si>
  <si>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</si>
  <si>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</si>
  <si>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</si>
  <si>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</si>
  <si>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</si>
  <si>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</si>
  <si>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</si>
  <si>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</si>
  <si>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</si>
  <si>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</si>
  <si>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</si>
  <si>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</si>
  <si>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</si>
  <si>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</si>
  <si>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</si>
  <si>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</si>
  <si>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</si>
  <si>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</si>
  <si>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</si>
  <si>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</si>
  <si>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</si>
  <si>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</si>
  <si>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</si>
  <si>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</si>
  <si>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</si>
  <si>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</si>
  <si>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</si>
  <si>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</si>
  <si>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</si>
  <si>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</si>
  <si>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</si>
  <si>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</si>
  <si>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</si>
  <si>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</si>
  <si>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</si>
  <si>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</si>
  <si>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</si>
  <si>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</si>
  <si>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</si>
  <si>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</si>
  <si>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</si>
  <si>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</si>
  <si>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</si>
  <si>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</si>
  <si>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</si>
  <si>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</si>
  <si>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</si>
  <si>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</si>
  <si>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</si>
  <si>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</si>
  <si>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</si>
  <si>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</si>
  <si>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</si>
  <si>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</si>
  <si>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507</t>
  </si>
  <si>
    <t>汨罗市退役军人事务局</t>
  </si>
  <si>
    <t>507003</t>
  </si>
  <si>
    <t>汨罗市军队离休退休干部休养所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</si>
  <si>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</si>
  <si>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</si>
  <si>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</si>
  <si>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</si>
  <si>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</si>
  <si>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</si>
  <si>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军队移交政府离退休干部管理机构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</si>
  <si>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</si>
  <si>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</si>
  <si>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</si>
  <si>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</si>
  <si>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</si>
  <si>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</si>
  <si>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</si>
  <si>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</si>
  <si>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</si>
  <si>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</si>
  <si>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</si>
  <si>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</si>
  <si>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</si>
  <si>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</si>
  <si>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</si>
  <si>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</si>
  <si>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</si>
  <si>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</si>
  <si>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</si>
  <si>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</si>
  <si>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</si>
  <si>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</si>
  <si>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</si>
  <si>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</si>
  <si>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</si>
  <si>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</si>
  <si>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</si>
  <si>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</si>
  <si>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</si>
  <si>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</si>
  <si>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</si>
  <si>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</si>
  <si>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</si>
  <si>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</si>
  <si>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</si>
  <si>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</si>
  <si>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</si>
  <si>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</si>
  <si>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</si>
  <si>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</si>
  <si>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</si>
  <si>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</si>
  <si>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</si>
  <si>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</si>
  <si>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507003</t>
  </si>
  <si>
    <t xml:space="preserve">   汨罗市军队离休退休干部休养所</t>
  </si>
  <si>
    <t>社会保障和就业支出</t>
  </si>
  <si>
    <t xml:space="preserve">   20828</t>
  </si>
  <si>
    <t xml:space="preserve">   退役军人管理事务</t>
  </si>
  <si>
    <t xml:space="preserve">        2082850</t>
  </si>
  <si>
    <t xml:space="preserve">        事业运行</t>
  </si>
  <si>
    <t>预算06表</t>
  </si>
  <si>
    <t>一般公共预算基本支出情况表</t>
  </si>
  <si>
    <t>预算07表</t>
  </si>
  <si>
    <t>一般公共预算基本支出情况表--工资福利支出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</si>
  <si>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</si>
  <si>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</si>
  <si>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</si>
  <si>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</si>
  <si>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</si>
  <si>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</si>
  <si>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</si>
  <si>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</si>
  <si>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</si>
  <si>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</si>
  <si>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</si>
  <si>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</si>
  <si>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</si>
  <si>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</si>
  <si>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</si>
  <si>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</si>
  <si>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</si>
  <si>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</si>
  <si>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</si>
  <si>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</si>
  <si>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</si>
  <si>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</si>
  <si>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</si>
  <si>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</si>
  <si>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</si>
  <si>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</si>
  <si>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</si>
  <si>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</si>
  <si>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</si>
  <si>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</si>
  <si>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</si>
  <si>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</si>
  <si>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</si>
  <si>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</si>
  <si>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</si>
  <si>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</si>
  <si>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</si>
  <si>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</si>
  <si>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</si>
  <si>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</si>
  <si>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</si>
  <si>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</si>
  <si>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</si>
  <si>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</si>
  <si>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</si>
  <si>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</si>
  <si>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</si>
  <si>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</si>
  <si>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</si>
  <si>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</si>
  <si>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</si>
  <si>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</si>
  <si>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</si>
  <si>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</si>
  <si>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</si>
  <si>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</si>
  <si>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</si>
  <si>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</si>
  <si>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</si>
  <si>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事业运行</t>
  </si>
  <si>
    <t>0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</si>
  <si>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</si>
  <si>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</si>
  <si>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</si>
  <si>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</si>
  <si>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</si>
  <si>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填报单位：汨罗市军队离休退休干部休养所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</si>
  <si>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</si>
  <si>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</si>
  <si>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</si>
  <si>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</si>
  <si>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</si>
  <si>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</si>
  <si>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</si>
  <si>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</si>
  <si>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</si>
  <si>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</si>
  <si>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</si>
  <si>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</si>
  <si>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</si>
  <si>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</si>
  <si>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</si>
  <si>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</si>
  <si>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</si>
  <si>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</si>
  <si>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</si>
  <si>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</si>
  <si>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</si>
  <si>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</si>
  <si>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</si>
  <si>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</si>
  <si>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</si>
  <si>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</si>
  <si>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</si>
  <si>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</si>
  <si>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</si>
  <si>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</si>
  <si>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</si>
  <si>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</si>
  <si>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</si>
  <si>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</si>
  <si>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</si>
  <si>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</si>
  <si>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</si>
  <si>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</si>
  <si>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2021年</t>
  </si>
  <si>
    <t xml:space="preserve">  汨罗市军队离休退休干部休养所</t>
  </si>
  <si>
    <t xml:space="preserve">    汨罗市军队离休退休干部休养所</t>
  </si>
  <si>
    <t>办公用品</t>
  </si>
  <si>
    <t>复印纸</t>
  </si>
  <si>
    <t>其他纸制品</t>
  </si>
  <si>
    <t>硒鼓、粉盒</t>
  </si>
  <si>
    <t>喷墨盒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</si>
  <si>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</si>
  <si>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</si>
  <si>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</si>
  <si>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</si>
  <si>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</si>
  <si>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</si>
  <si>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</si>
  <si>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</si>
  <si>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</si>
  <si>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</si>
  <si>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</si>
  <si>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</si>
  <si>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</si>
  <si>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</si>
  <si>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</si>
  <si>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</si>
  <si>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</si>
  <si>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</si>
  <si>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</si>
  <si>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</si>
  <si>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</si>
  <si>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</si>
  <si>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</si>
  <si>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</si>
  <si>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</si>
  <si>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</si>
  <si>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</si>
  <si>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</si>
  <si>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</si>
  <si>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</si>
  <si>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</si>
  <si>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</si>
  <si>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</si>
  <si>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</si>
  <si>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</si>
  <si>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</si>
  <si>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</si>
  <si>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退役军人管理事务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</si>
  <si>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</si>
  <si>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</si>
  <si>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</si>
  <si>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</si>
  <si>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</si>
  <si>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</si>
  <si>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</si>
  <si>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</si>
  <si>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</si>
  <si>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</si>
  <si>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</si>
  <si>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</si>
  <si>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</si>
  <si>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</si>
  <si>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</si>
  <si>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</si>
  <si>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</si>
  <si>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</si>
  <si>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</si>
  <si>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</si>
  <si>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</si>
  <si>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</si>
  <si>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</si>
  <si>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</si>
  <si>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</si>
  <si>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</si>
  <si>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</si>
  <si>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</si>
  <si>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</si>
  <si>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</si>
  <si>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</si>
  <si>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</si>
  <si>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</si>
  <si>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</si>
  <si>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</si>
  <si>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</si>
  <si>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填报单位（盖章）汨罗市军队离休退休干部休养所</t>
  </si>
  <si>
    <t>单位负责人：杨帅</t>
  </si>
  <si>
    <t>陈胜文</t>
  </si>
  <si>
    <t>部门基本信息</t>
  </si>
  <si>
    <t>预算单位</t>
  </si>
  <si>
    <t>绩效管理
联络员</t>
  </si>
  <si>
    <t xml:space="preserve"> 联系电话</t>
  </si>
  <si>
    <t>人员编制数</t>
  </si>
  <si>
    <t>4</t>
  </si>
  <si>
    <t xml:space="preserve"> 实有人数</t>
  </si>
  <si>
    <t>部门职能
职责概述</t>
  </si>
  <si>
    <t>（一）  根据省级民政部门下达的年度接收安置计划，负责军休干部、无军籍职工的安置和接收安置工作。
（二） 全面落实军休干部、无军籍职工政治待遇和生活待遇，为军休干部、无军籍职工老有所养、老有所医、老有所教、老有所学、老有所为、老有所乐创造条件。
（三）根据工作实际，及时研究解决军休干部服务管理工作中的重要问题，协调有关部门研究解决无军籍职工服务管理重要问题。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</si>
  <si>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</si>
  <si>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</si>
  <si>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</si>
  <si>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</si>
  <si>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</si>
  <si>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</si>
  <si>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</si>
  <si>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</si>
  <si>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</si>
  <si>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</si>
  <si>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</si>
  <si>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 1.组织协调落实全市移交地方的离休退休军人、符合条件的其他退役军人和无军籍退休退职职工的住房保障工作，以及退役军人医疗保障、社会保险等待遇保障工作。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</si>
  <si>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</si>
  <si>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</si>
  <si>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</si>
  <si>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</si>
  <si>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</si>
  <si>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</si>
  <si>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</si>
  <si>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基本经费41.99万元</t>
  </si>
  <si>
    <t>总预算支出41.99万元。</t>
  </si>
  <si>
    <t>质量指标</t>
  </si>
  <si>
    <t>1.财政资金的科学有效管理，保障了市退役军人事务局各项工作目标的实现</t>
  </si>
  <si>
    <t>2.严格执行政府采购制度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</si>
  <si>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</si>
  <si>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</si>
  <si>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</si>
  <si>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</si>
  <si>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较好地完成部门预决算工作，严格按照进度执行预算，各项指标完成较好，实现了良好的社会效益，达到了预期目标。</t>
  </si>
  <si>
    <t>社会效益</t>
  </si>
  <si>
    <t>环境效益</t>
  </si>
  <si>
    <t>可持续影响</t>
  </si>
  <si>
    <t>全面落实军休干部、无军籍职工政治待遇和生活待遇</t>
  </si>
  <si>
    <t>服务对象满意度</t>
  </si>
  <si>
    <t>指导服务对象满意率达到100%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</si>
  <si>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</si>
  <si>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</si>
  <si>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</si>
  <si>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</si>
  <si>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</si>
  <si>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</si>
  <si>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填报单位（盖章）：汨罗市军队离休退休干部休养所</t>
  </si>
  <si>
    <t>单位负责人：陈胜文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</si>
  <si>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</si>
  <si>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</si>
  <si>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</si>
  <si>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</si>
  <si>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</si>
  <si>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</si>
  <si>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</si>
  <si>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</si>
  <si>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</si>
  <si>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无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</si>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</sst>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6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3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0" borderId="0"/>
    <xf numFmtId="0" fontId="22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8" fillId="0" borderId="0"/>
  </cellStyleXfs>
  <cellXfs count="35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left" vertical="center" wrapText="1"/>
    </xf>
    <xf numFmtId="0" fontId="3" fillId="0" borderId="1" xfId="52" applyFont="1" applyBorder="1" applyAlignment="1">
      <alignment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Border="1" applyAlignment="1">
      <alignment horizontal="left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2" xfId="45" applyNumberFormat="1" applyFont="1" applyFill="1" applyBorder="1" applyAlignment="1">
      <alignment horizontal="center" vertical="center" wrapText="1"/>
    </xf>
    <xf numFmtId="0" fontId="3" fillId="0" borderId="2" xfId="45" applyFont="1" applyFill="1" applyBorder="1" applyAlignment="1">
      <alignment horizontal="center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9" fontId="3" fillId="0" borderId="2" xfId="52" applyNumberFormat="1" applyFont="1" applyFill="1" applyBorder="1" applyAlignment="1">
      <alignment horizontal="center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5" fillId="0" borderId="0" xfId="0" applyNumberFormat="1" applyFont="1" applyFill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3" borderId="0" xfId="0" applyNumberFormat="1" applyFont="1" applyFill="1" applyAlignment="1" applyProtection="1">
      <alignment horizontal="left" vertical="center"/>
    </xf>
    <xf numFmtId="181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8" fontId="14" fillId="0" borderId="0" xfId="5" applyNumberFormat="1" applyFont="1" applyFill="1" applyAlignment="1">
      <alignment vertical="center"/>
    </xf>
    <xf numFmtId="178" fontId="14" fillId="0" borderId="14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49" fontId="17" fillId="0" borderId="2" xfId="5" applyNumberFormat="1" applyFont="1" applyFill="1" applyBorder="1" applyAlignment="1" applyProtection="1">
      <alignment horizontal="center" vertical="center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8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0" xfId="5" applyNumberFormat="1" applyFont="1" applyAlignment="1">
      <alignment vertical="center"/>
    </xf>
    <xf numFmtId="0" fontId="14" fillId="0" borderId="0" xfId="5" applyNumberFormat="1" applyFont="1" applyAlignment="1">
      <alignment horizontal="centerContinuous"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2" fontId="0" fillId="0" borderId="2" xfId="0" applyNumberFormat="1" applyFill="1" applyBorder="1" applyAlignment="1">
      <alignment horizontal="center" vertical="center"/>
    </xf>
    <xf numFmtId="0" fontId="14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49" fontId="0" fillId="0" borderId="2" xfId="0" applyNumberFormat="1" applyFill="1" applyBorder="1" applyAlignment="1">
      <alignment horizontal="center" vertical="center" wrapText="1"/>
    </xf>
    <xf numFmtId="185" fontId="0" fillId="0" borderId="0" xfId="0" applyNumberFormat="1" applyFill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182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2" fontId="14" fillId="0" borderId="14" xfId="5" applyNumberFormat="1" applyFont="1" applyFill="1" applyBorder="1" applyAlignment="1">
      <alignment horizontal="center" vertical="center" wrapText="1"/>
    </xf>
    <xf numFmtId="49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49" fontId="14" fillId="0" borderId="12" xfId="5" applyNumberFormat="1" applyFont="1" applyFill="1" applyBorder="1" applyAlignment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179" fontId="14" fillId="0" borderId="1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179" fontId="14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182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2" xfId="0" applyNumberFormat="1" applyFill="1" applyBorder="1" applyAlignment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7" sqref="B7"/>
    </sheetView>
  </sheetViews>
  <sheetFormatPr defaultColWidth="9.16666666666667" defaultRowHeight="10.8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22" t="s">
        <v>0</v>
      </c>
      <c r="B1" s="322"/>
      <c r="C1" s="322"/>
      <c r="D1" s="322"/>
      <c r="E1" s="322"/>
      <c r="G1" s="98"/>
      <c r="H1" s="99" t="s">
        <v>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ht="21" customHeight="1" spans="1:256">
      <c r="A2" s="323" t="s">
        <v>2</v>
      </c>
      <c r="B2" s="323"/>
      <c r="C2" s="323"/>
      <c r="D2" s="323"/>
      <c r="E2" s="323"/>
      <c r="F2" s="323"/>
      <c r="G2" s="324"/>
      <c r="H2" s="324"/>
      <c r="I2" s="324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ht="21" customHeight="1" spans="1:256">
      <c r="A3" s="325"/>
      <c r="B3" s="325"/>
      <c r="C3" s="325"/>
      <c r="D3" s="322"/>
      <c r="E3" s="322"/>
      <c r="G3" s="98"/>
      <c r="H3" s="100" t="s">
        <v>3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ht="21" customHeight="1" spans="1:256">
      <c r="A4" s="326" t="s">
        <v>4</v>
      </c>
      <c r="B4" s="326"/>
      <c r="C4" s="326" t="s">
        <v>5</v>
      </c>
      <c r="D4" s="326"/>
      <c r="E4" s="326"/>
      <c r="F4" s="326"/>
      <c r="G4" s="327"/>
      <c r="H4" s="32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ht="21" customHeight="1" spans="1:256">
      <c r="A5" s="87" t="s">
        <v>6</v>
      </c>
      <c r="B5" s="87" t="s">
        <v>7</v>
      </c>
      <c r="C5" s="92" t="s">
        <v>8</v>
      </c>
      <c r="D5" s="296" t="s">
        <v>7</v>
      </c>
      <c r="E5" s="92" t="s">
        <v>9</v>
      </c>
      <c r="F5" s="296" t="s">
        <v>7</v>
      </c>
      <c r="G5" s="92" t="s">
        <v>10</v>
      </c>
      <c r="H5" s="296" t="s">
        <v>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ht="21" customHeight="1" spans="1:256">
      <c r="A6" s="328" t="s">
        <v>11</v>
      </c>
      <c r="B6" s="329">
        <v>419078</v>
      </c>
      <c r="C6" s="330" t="s">
        <v>12</v>
      </c>
      <c r="D6" s="331"/>
      <c r="E6" s="332" t="s">
        <v>13</v>
      </c>
      <c r="F6" s="331">
        <v>419886</v>
      </c>
      <c r="G6" s="332" t="s">
        <v>14</v>
      </c>
      <c r="H6" s="331">
        <v>333802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ht="21" customHeight="1" spans="1:256">
      <c r="A7" s="328" t="s">
        <v>15</v>
      </c>
      <c r="B7" s="329">
        <v>419078</v>
      </c>
      <c r="C7" s="330" t="s">
        <v>16</v>
      </c>
      <c r="D7" s="331"/>
      <c r="E7" s="332" t="s">
        <v>17</v>
      </c>
      <c r="F7" s="331">
        <v>333802</v>
      </c>
      <c r="G7" s="332" t="s">
        <v>18</v>
      </c>
      <c r="H7" s="331">
        <v>69524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ht="21" customHeight="1" spans="1:256">
      <c r="A8" s="328" t="s">
        <v>19</v>
      </c>
      <c r="B8" s="333"/>
      <c r="C8" s="330" t="s">
        <v>20</v>
      </c>
      <c r="D8" s="331"/>
      <c r="E8" s="332" t="s">
        <v>21</v>
      </c>
      <c r="F8" s="334">
        <v>69524</v>
      </c>
      <c r="G8" s="332" t="s">
        <v>22</v>
      </c>
      <c r="H8" s="331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ht="21" customHeight="1" spans="1:256">
      <c r="A9" s="328" t="s">
        <v>23</v>
      </c>
      <c r="B9" s="333"/>
      <c r="C9" s="330" t="s">
        <v>24</v>
      </c>
      <c r="D9" s="331"/>
      <c r="E9" s="332" t="s">
        <v>25</v>
      </c>
      <c r="F9" s="335">
        <v>16560</v>
      </c>
      <c r="G9" s="332" t="s">
        <v>26</v>
      </c>
      <c r="H9" s="331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ht="21" customHeight="1" spans="1:256">
      <c r="A10" s="328" t="s">
        <v>27</v>
      </c>
      <c r="B10" s="333"/>
      <c r="C10" s="330" t="s">
        <v>28</v>
      </c>
      <c r="D10" s="331"/>
      <c r="E10" s="332"/>
      <c r="F10" s="336"/>
      <c r="G10" s="332" t="s">
        <v>29</v>
      </c>
      <c r="H10" s="331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ht="21" customHeight="1" spans="1:256">
      <c r="A11" s="328" t="s">
        <v>30</v>
      </c>
      <c r="B11" s="337"/>
      <c r="C11" s="330" t="s">
        <v>31</v>
      </c>
      <c r="D11" s="331"/>
      <c r="E11" s="332" t="s">
        <v>32</v>
      </c>
      <c r="F11" s="331"/>
      <c r="G11" s="332" t="s">
        <v>33</v>
      </c>
      <c r="H11" s="331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ht="21" customHeight="1" spans="1:256">
      <c r="A12" s="328" t="s">
        <v>34</v>
      </c>
      <c r="B12" s="333"/>
      <c r="C12" s="330" t="s">
        <v>35</v>
      </c>
      <c r="D12" s="331"/>
      <c r="E12" s="332" t="s">
        <v>21</v>
      </c>
      <c r="F12" s="331"/>
      <c r="G12" s="332" t="s">
        <v>36</v>
      </c>
      <c r="H12" s="331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ht="21" customHeight="1" spans="1:256">
      <c r="A13" s="328" t="s">
        <v>37</v>
      </c>
      <c r="B13" s="333"/>
      <c r="C13" s="330" t="s">
        <v>38</v>
      </c>
      <c r="D13" s="331">
        <v>419886</v>
      </c>
      <c r="E13" s="332" t="s">
        <v>25</v>
      </c>
      <c r="F13" s="331"/>
      <c r="G13" s="332" t="s">
        <v>39</v>
      </c>
      <c r="H13" s="331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ht="21" customHeight="1" spans="1:256">
      <c r="A14" s="328" t="s">
        <v>40</v>
      </c>
      <c r="B14" s="338"/>
      <c r="C14" s="330" t="s">
        <v>41</v>
      </c>
      <c r="D14" s="331"/>
      <c r="E14" s="332" t="s">
        <v>42</v>
      </c>
      <c r="F14" s="331"/>
      <c r="G14" s="332" t="s">
        <v>43</v>
      </c>
      <c r="H14" s="331">
        <v>16560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ht="21" customHeight="1" spans="1:256">
      <c r="A15" s="328" t="s">
        <v>44</v>
      </c>
      <c r="B15" s="338">
        <v>808</v>
      </c>
      <c r="C15" s="330" t="s">
        <v>45</v>
      </c>
      <c r="D15" s="331"/>
      <c r="E15" s="332" t="s">
        <v>46</v>
      </c>
      <c r="F15" s="331"/>
      <c r="G15" s="332" t="s">
        <v>47</v>
      </c>
      <c r="H15" s="331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ht="21" customHeight="1" spans="1:256">
      <c r="A16" s="328"/>
      <c r="B16" s="339"/>
      <c r="C16" s="330" t="s">
        <v>48</v>
      </c>
      <c r="D16" s="331"/>
      <c r="E16" s="332" t="s">
        <v>49</v>
      </c>
      <c r="F16" s="331"/>
      <c r="G16" s="332" t="s">
        <v>50</v>
      </c>
      <c r="H16" s="331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ht="21" customHeight="1" spans="1:256">
      <c r="A17" s="195"/>
      <c r="B17" s="339"/>
      <c r="C17" s="330" t="s">
        <v>51</v>
      </c>
      <c r="D17" s="331"/>
      <c r="E17" s="332" t="s">
        <v>52</v>
      </c>
      <c r="F17" s="331"/>
      <c r="G17" s="332" t="s">
        <v>53</v>
      </c>
      <c r="H17" s="331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</row>
    <row r="18" ht="21" customHeight="1" spans="1:256">
      <c r="A18" s="195"/>
      <c r="B18" s="339"/>
      <c r="C18" s="330" t="s">
        <v>54</v>
      </c>
      <c r="D18" s="331"/>
      <c r="E18" s="332" t="s">
        <v>55</v>
      </c>
      <c r="F18" s="331"/>
      <c r="G18" s="332" t="s">
        <v>56</v>
      </c>
      <c r="H18" s="331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</row>
    <row r="19" ht="21" customHeight="1" spans="1:256">
      <c r="A19" s="195"/>
      <c r="B19" s="339"/>
      <c r="C19" s="330" t="s">
        <v>57</v>
      </c>
      <c r="D19" s="331"/>
      <c r="E19" s="332" t="s">
        <v>58</v>
      </c>
      <c r="F19" s="331"/>
      <c r="G19" s="332" t="s">
        <v>59</v>
      </c>
      <c r="H19" s="331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</row>
    <row r="20" ht="21" customHeight="1" spans="1:256">
      <c r="A20" s="195"/>
      <c r="B20" s="339"/>
      <c r="C20" s="340" t="s">
        <v>60</v>
      </c>
      <c r="D20" s="331"/>
      <c r="E20" s="341" t="s">
        <v>61</v>
      </c>
      <c r="F20" s="334"/>
      <c r="G20" s="332" t="s">
        <v>62</v>
      </c>
      <c r="H20" s="334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</row>
    <row r="21" ht="21" customHeight="1" spans="1:256">
      <c r="A21" s="195"/>
      <c r="B21" s="339"/>
      <c r="C21" s="340" t="s">
        <v>63</v>
      </c>
      <c r="D21" s="331"/>
      <c r="E21" s="332" t="s">
        <v>64</v>
      </c>
      <c r="F21" s="336"/>
      <c r="G21" s="342"/>
      <c r="H21" s="343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  <row r="22" ht="21" customHeight="1" spans="1:256">
      <c r="A22" s="195"/>
      <c r="B22" s="339"/>
      <c r="C22" s="340" t="s">
        <v>65</v>
      </c>
      <c r="D22" s="331"/>
      <c r="E22" s="332" t="s">
        <v>66</v>
      </c>
      <c r="F22" s="331"/>
      <c r="G22" s="342"/>
      <c r="H22" s="344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</row>
    <row r="23" ht="21" customHeight="1" spans="1:256">
      <c r="A23" s="195"/>
      <c r="B23" s="339"/>
      <c r="C23" s="340" t="s">
        <v>67</v>
      </c>
      <c r="D23" s="331"/>
      <c r="E23" s="332" t="s">
        <v>68</v>
      </c>
      <c r="F23" s="334"/>
      <c r="G23" s="342"/>
      <c r="H23" s="344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  <c r="IV23" s="98"/>
    </row>
    <row r="24" ht="21" customHeight="1" spans="1:256">
      <c r="A24" s="328"/>
      <c r="B24" s="339"/>
      <c r="C24" s="340" t="s">
        <v>69</v>
      </c>
      <c r="D24" s="331"/>
      <c r="F24" s="335"/>
      <c r="G24" s="328"/>
      <c r="H24" s="344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  <c r="IV24" s="98"/>
    </row>
    <row r="25" ht="21" customHeight="1" spans="1:256">
      <c r="A25" s="328"/>
      <c r="B25" s="339"/>
      <c r="C25" s="345" t="s">
        <v>70</v>
      </c>
      <c r="D25" s="331"/>
      <c r="E25" s="342"/>
      <c r="F25" s="334"/>
      <c r="G25" s="328"/>
      <c r="H25" s="344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  <c r="IV25" s="98"/>
    </row>
    <row r="26" ht="21" customHeight="1" spans="1:256">
      <c r="A26" s="328"/>
      <c r="B26" s="339"/>
      <c r="C26" s="345" t="s">
        <v>71</v>
      </c>
      <c r="D26" s="331"/>
      <c r="E26" s="342"/>
      <c r="F26" s="334"/>
      <c r="G26" s="328"/>
      <c r="H26" s="344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  <c r="IV26" s="98"/>
    </row>
    <row r="27" ht="21" customHeight="1" spans="1:256">
      <c r="A27" s="328"/>
      <c r="B27" s="339"/>
      <c r="C27" s="345" t="s">
        <v>72</v>
      </c>
      <c r="D27" s="346"/>
      <c r="E27" s="342"/>
      <c r="F27" s="334"/>
      <c r="G27" s="328"/>
      <c r="H27" s="344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ht="21" customHeight="1" spans="1:256">
      <c r="A28" s="328"/>
      <c r="B28" s="339"/>
      <c r="C28" s="345" t="s">
        <v>73</v>
      </c>
      <c r="D28" s="346"/>
      <c r="E28" s="342"/>
      <c r="F28" s="334"/>
      <c r="G28" s="328"/>
      <c r="H28" s="344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  <c r="IV28" s="98"/>
    </row>
    <row r="29" ht="21" customHeight="1" spans="1:256">
      <c r="A29" s="328"/>
      <c r="B29" s="339"/>
      <c r="C29" s="340" t="s">
        <v>74</v>
      </c>
      <c r="D29" s="331"/>
      <c r="E29" s="342"/>
      <c r="F29" s="334"/>
      <c r="G29" s="328"/>
      <c r="H29" s="344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  <c r="IU29" s="98"/>
      <c r="IV29" s="98"/>
    </row>
    <row r="30" ht="21" customHeight="1" spans="1:256">
      <c r="A30" s="328"/>
      <c r="B30" s="339"/>
      <c r="C30" s="347" t="s">
        <v>75</v>
      </c>
      <c r="D30" s="331"/>
      <c r="E30" s="342"/>
      <c r="F30" s="334"/>
      <c r="G30" s="328"/>
      <c r="H30" s="344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  <c r="IU30" s="98"/>
      <c r="IV30" s="98"/>
    </row>
    <row r="31" ht="21" customHeight="1" spans="1:256">
      <c r="A31" s="328"/>
      <c r="B31" s="339"/>
      <c r="C31" s="340" t="s">
        <v>76</v>
      </c>
      <c r="D31" s="331"/>
      <c r="E31" s="342"/>
      <c r="F31" s="334"/>
      <c r="G31" s="328"/>
      <c r="H31" s="344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  <row r="32" ht="21" customHeight="1" spans="1:256">
      <c r="A32" s="328"/>
      <c r="B32" s="339"/>
      <c r="C32" s="340" t="s">
        <v>77</v>
      </c>
      <c r="D32" s="331"/>
      <c r="E32" s="342"/>
      <c r="F32" s="334"/>
      <c r="G32" s="328"/>
      <c r="H32" s="344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ht="21" customHeight="1" spans="1:256">
      <c r="A33" s="328"/>
      <c r="B33" s="339"/>
      <c r="C33" s="340" t="s">
        <v>78</v>
      </c>
      <c r="D33" s="331"/>
      <c r="E33" s="342"/>
      <c r="F33" s="334"/>
      <c r="G33" s="328"/>
      <c r="H33" s="344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ht="21" customHeight="1" spans="1:256">
      <c r="A34" s="328"/>
      <c r="B34" s="339"/>
      <c r="C34" s="340" t="s">
        <v>79</v>
      </c>
      <c r="D34" s="331"/>
      <c r="E34" s="342"/>
      <c r="F34" s="331"/>
      <c r="G34" s="328"/>
      <c r="H34" s="34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  <c r="IV34" s="98"/>
    </row>
    <row r="35" ht="21" customHeight="1" spans="1:256">
      <c r="A35" s="328"/>
      <c r="B35" s="339"/>
      <c r="C35" s="340" t="s">
        <v>80</v>
      </c>
      <c r="D35" s="346"/>
      <c r="E35" s="332"/>
      <c r="F35" s="331"/>
      <c r="G35" s="332"/>
      <c r="H35" s="34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</row>
    <row r="36" ht="21" customHeight="1" spans="1:256">
      <c r="A36" s="92" t="s">
        <v>81</v>
      </c>
      <c r="B36" s="349">
        <v>419886</v>
      </c>
      <c r="C36" s="152" t="s">
        <v>82</v>
      </c>
      <c r="D36" s="349">
        <v>419886</v>
      </c>
      <c r="E36" s="350" t="s">
        <v>82</v>
      </c>
      <c r="F36" s="349">
        <v>419886</v>
      </c>
      <c r="G36" s="350" t="s">
        <v>82</v>
      </c>
      <c r="H36" s="349">
        <v>419886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ht="21" customHeight="1" spans="1:256">
      <c r="A37" s="328" t="s">
        <v>83</v>
      </c>
      <c r="B37" s="349"/>
      <c r="C37" s="328"/>
      <c r="D37" s="349"/>
      <c r="E37" s="330" t="s">
        <v>84</v>
      </c>
      <c r="F37" s="349"/>
      <c r="G37" s="342"/>
      <c r="H37" s="349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ht="21" customHeight="1" spans="1:256">
      <c r="A38" s="328" t="s">
        <v>85</v>
      </c>
      <c r="B38" s="349"/>
      <c r="C38" s="328"/>
      <c r="D38" s="349"/>
      <c r="E38" s="351"/>
      <c r="F38" s="349"/>
      <c r="G38" s="351"/>
      <c r="H38" s="349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ht="21" customHeight="1" spans="1:256">
      <c r="A39" s="92" t="s">
        <v>86</v>
      </c>
      <c r="B39" s="349">
        <v>419886</v>
      </c>
      <c r="C39" s="152" t="s">
        <v>87</v>
      </c>
      <c r="D39" s="349">
        <v>419886</v>
      </c>
      <c r="E39" s="350" t="s">
        <v>87</v>
      </c>
      <c r="F39" s="349">
        <v>419886</v>
      </c>
      <c r="G39" s="350" t="s">
        <v>87</v>
      </c>
      <c r="H39" s="349">
        <v>419886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ht="18" customHeight="1" spans="1:256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ht="11.25" customHeight="1" spans="1:256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ht="11.25" customHeight="1" spans="1:256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  <row r="43" ht="11.25" customHeight="1" spans="1:256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  <c r="IU43" s="98"/>
      <c r="IV43" s="98"/>
    </row>
    <row r="44" ht="11.25" customHeight="1" spans="1:256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  <c r="IU44" s="98"/>
      <c r="IV44" s="98"/>
    </row>
    <row r="45" ht="11.25" customHeight="1" spans="1:256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  <c r="IV45" s="9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E9" sqref="E9"/>
    </sheetView>
  </sheetViews>
  <sheetFormatPr defaultColWidth="9.33333333333333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166"/>
      <c r="L1" s="208"/>
      <c r="M1" s="209"/>
      <c r="N1" s="209"/>
      <c r="O1" s="209"/>
      <c r="P1" s="209"/>
      <c r="Q1" s="262" t="s">
        <v>228</v>
      </c>
    </row>
    <row r="2" ht="18.75" customHeight="1" spans="1:17">
      <c r="A2" s="219" t="s">
        <v>229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ht="12" customHeight="1" spans="1:17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166"/>
      <c r="L3" s="212"/>
      <c r="M3" s="209"/>
      <c r="N3" s="209"/>
      <c r="O3" s="209"/>
      <c r="P3" s="209"/>
      <c r="Q3" s="210" t="s">
        <v>90</v>
      </c>
    </row>
    <row r="4" ht="24" customHeight="1" spans="1:17">
      <c r="A4" s="205" t="s">
        <v>92</v>
      </c>
      <c r="B4" s="205" t="s">
        <v>114</v>
      </c>
      <c r="C4" s="205" t="s">
        <v>230</v>
      </c>
      <c r="D4" s="205" t="s">
        <v>231</v>
      </c>
      <c r="E4" s="250" t="s">
        <v>116</v>
      </c>
      <c r="F4" s="168" t="s">
        <v>94</v>
      </c>
      <c r="G4" s="168"/>
      <c r="H4" s="168"/>
      <c r="I4" s="192" t="s">
        <v>95</v>
      </c>
      <c r="J4" s="95" t="s">
        <v>96</v>
      </c>
      <c r="K4" s="95" t="s">
        <v>97</v>
      </c>
      <c r="L4" s="95"/>
      <c r="M4" s="95" t="s">
        <v>98</v>
      </c>
      <c r="N4" s="258" t="s">
        <v>232</v>
      </c>
      <c r="O4" s="205" t="s">
        <v>99</v>
      </c>
      <c r="P4" s="205" t="s">
        <v>100</v>
      </c>
      <c r="Q4" s="263" t="s">
        <v>101</v>
      </c>
    </row>
    <row r="5" ht="12" customHeight="1" spans="1:17">
      <c r="A5" s="205"/>
      <c r="B5" s="205"/>
      <c r="C5" s="205"/>
      <c r="D5" s="205"/>
      <c r="E5" s="251"/>
      <c r="F5" s="231" t="s">
        <v>117</v>
      </c>
      <c r="G5" s="254" t="s">
        <v>103</v>
      </c>
      <c r="H5" s="182" t="s">
        <v>104</v>
      </c>
      <c r="I5" s="168"/>
      <c r="J5" s="95"/>
      <c r="K5" s="95"/>
      <c r="L5" s="95"/>
      <c r="M5" s="95"/>
      <c r="N5" s="259"/>
      <c r="O5" s="205"/>
      <c r="P5" s="205"/>
      <c r="Q5" s="264"/>
    </row>
    <row r="6" ht="24" customHeight="1" spans="1:17">
      <c r="A6" s="205"/>
      <c r="B6" s="205"/>
      <c r="C6" s="205"/>
      <c r="D6" s="205"/>
      <c r="E6" s="251"/>
      <c r="F6" s="193"/>
      <c r="G6" s="194"/>
      <c r="H6" s="255"/>
      <c r="I6" s="168"/>
      <c r="J6" s="95"/>
      <c r="K6" s="95" t="s">
        <v>105</v>
      </c>
      <c r="L6" s="95" t="s">
        <v>106</v>
      </c>
      <c r="M6" s="95"/>
      <c r="N6" s="260"/>
      <c r="O6" s="205"/>
      <c r="P6" s="205"/>
      <c r="Q6" s="265"/>
    </row>
    <row r="7" s="43" customFormat="1" ht="35.25" customHeight="1" spans="1:17">
      <c r="A7" s="97" t="s">
        <v>109</v>
      </c>
      <c r="B7" s="95">
        <v>2082850</v>
      </c>
      <c r="C7" s="97" t="s">
        <v>233</v>
      </c>
      <c r="D7" s="96"/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96" t="s">
        <v>234</v>
      </c>
    </row>
    <row r="8" ht="35.25" customHeight="1" spans="1:17">
      <c r="A8" s="96"/>
      <c r="B8" s="95"/>
      <c r="C8" s="95"/>
      <c r="D8" s="96"/>
      <c r="E8" s="256"/>
      <c r="F8" s="257"/>
      <c r="G8" s="257"/>
      <c r="H8" s="257"/>
      <c r="I8" s="257"/>
      <c r="J8" s="257"/>
      <c r="K8" s="257"/>
      <c r="L8" s="261"/>
      <c r="M8" s="257"/>
      <c r="N8" s="257"/>
      <c r="O8" s="257"/>
      <c r="P8" s="257"/>
      <c r="Q8" s="257"/>
    </row>
    <row r="9" ht="35.25" customHeight="1" spans="1:17">
      <c r="A9" s="96"/>
      <c r="B9" s="95"/>
      <c r="C9" s="95"/>
      <c r="D9" s="96"/>
      <c r="E9" s="256"/>
      <c r="F9" s="257"/>
      <c r="G9" s="257"/>
      <c r="H9" s="257"/>
      <c r="I9" s="257"/>
      <c r="J9" s="257"/>
      <c r="K9" s="257"/>
      <c r="L9" s="261"/>
      <c r="M9" s="257"/>
      <c r="N9" s="257"/>
      <c r="O9" s="257"/>
      <c r="P9" s="257"/>
      <c r="Q9" s="257"/>
    </row>
    <row r="10" ht="35.25" customHeight="1" spans="1:17">
      <c r="A10" s="96"/>
      <c r="B10" s="95"/>
      <c r="C10" s="95"/>
      <c r="D10" s="96"/>
      <c r="E10" s="256"/>
      <c r="F10" s="257"/>
      <c r="G10" s="257"/>
      <c r="H10" s="257"/>
      <c r="I10" s="257"/>
      <c r="J10" s="257"/>
      <c r="K10" s="257"/>
      <c r="L10" s="261"/>
      <c r="M10" s="257"/>
      <c r="N10" s="257"/>
      <c r="O10" s="257"/>
      <c r="P10" s="257"/>
      <c r="Q10" s="257"/>
    </row>
    <row r="11" ht="35.25" customHeight="1" spans="1:17">
      <c r="A11" s="96"/>
      <c r="B11" s="95"/>
      <c r="C11" s="95"/>
      <c r="D11" s="96"/>
      <c r="E11" s="256"/>
      <c r="F11" s="257"/>
      <c r="G11" s="257"/>
      <c r="H11" s="257"/>
      <c r="I11" s="257"/>
      <c r="J11" s="257"/>
      <c r="K11" s="257"/>
      <c r="L11" s="261"/>
      <c r="M11" s="257"/>
      <c r="N11" s="257"/>
      <c r="O11" s="257"/>
      <c r="P11" s="257"/>
      <c r="Q11" s="257"/>
    </row>
    <row r="12" ht="35.25" customHeight="1" spans="1:17">
      <c r="A12" s="96"/>
      <c r="B12" s="95"/>
      <c r="C12" s="95"/>
      <c r="D12" s="96"/>
      <c r="E12" s="256"/>
      <c r="F12" s="257"/>
      <c r="G12" s="257"/>
      <c r="H12" s="257"/>
      <c r="I12" s="257"/>
      <c r="J12" s="257"/>
      <c r="K12" s="257"/>
      <c r="L12" s="261"/>
      <c r="M12" s="257"/>
      <c r="N12" s="257"/>
      <c r="O12" s="257"/>
      <c r="P12" s="257"/>
      <c r="Q12" s="257"/>
    </row>
    <row r="13" ht="35.25" customHeight="1" spans="1:17">
      <c r="A13" s="96"/>
      <c r="B13" s="95"/>
      <c r="C13" s="95"/>
      <c r="D13" s="96"/>
      <c r="E13" s="256"/>
      <c r="F13" s="257"/>
      <c r="G13" s="257"/>
      <c r="H13" s="257"/>
      <c r="I13" s="257"/>
      <c r="J13" s="257"/>
      <c r="K13" s="257"/>
      <c r="L13" s="261"/>
      <c r="M13" s="257"/>
      <c r="N13" s="257"/>
      <c r="O13" s="257"/>
      <c r="P13" s="257"/>
      <c r="Q13" s="257"/>
    </row>
    <row r="14" ht="35.25" customHeight="1" spans="1:17">
      <c r="A14" s="96"/>
      <c r="B14" s="95"/>
      <c r="C14" s="95"/>
      <c r="D14" s="96"/>
      <c r="E14" s="256"/>
      <c r="F14" s="257"/>
      <c r="G14" s="257"/>
      <c r="H14" s="257"/>
      <c r="I14" s="257"/>
      <c r="J14" s="257"/>
      <c r="K14" s="257"/>
      <c r="L14" s="261"/>
      <c r="M14" s="257"/>
      <c r="N14" s="257"/>
      <c r="O14" s="257"/>
      <c r="P14" s="257"/>
      <c r="Q14" s="257"/>
    </row>
    <row r="15" ht="35.25" customHeight="1" spans="1:17">
      <c r="A15" s="96"/>
      <c r="B15" s="95"/>
      <c r="C15" s="95"/>
      <c r="D15" s="96"/>
      <c r="E15" s="256"/>
      <c r="F15" s="257"/>
      <c r="G15" s="257"/>
      <c r="H15" s="257"/>
      <c r="I15" s="257"/>
      <c r="J15" s="257"/>
      <c r="K15" s="257"/>
      <c r="L15" s="261"/>
      <c r="M15" s="257"/>
      <c r="N15" s="257"/>
      <c r="O15" s="257"/>
      <c r="P15" s="257"/>
      <c r="Q15" s="257"/>
    </row>
    <row r="16" ht="35.25" customHeight="1" spans="1:17">
      <c r="A16" s="96"/>
      <c r="B16" s="95"/>
      <c r="C16" s="95"/>
      <c r="D16" s="96"/>
      <c r="E16" s="256"/>
      <c r="F16" s="257"/>
      <c r="G16" s="257"/>
      <c r="H16" s="257"/>
      <c r="I16" s="257"/>
      <c r="J16" s="257"/>
      <c r="K16" s="257"/>
      <c r="L16" s="261"/>
      <c r="M16" s="257"/>
      <c r="N16" s="257"/>
      <c r="O16" s="257"/>
      <c r="P16" s="257"/>
      <c r="Q16" s="257"/>
    </row>
    <row r="17" ht="35.25" customHeight="1" spans="1:17">
      <c r="A17" s="96"/>
      <c r="B17" s="95"/>
      <c r="C17" s="95"/>
      <c r="D17" s="96"/>
      <c r="E17" s="256"/>
      <c r="F17" s="257"/>
      <c r="G17" s="257"/>
      <c r="H17" s="257"/>
      <c r="I17" s="257"/>
      <c r="J17" s="257"/>
      <c r="K17" s="257"/>
      <c r="L17" s="261"/>
      <c r="M17" s="257"/>
      <c r="N17" s="257"/>
      <c r="O17" s="257"/>
      <c r="P17" s="257"/>
      <c r="Q17" s="257"/>
    </row>
    <row r="18" ht="35.25" customHeight="1" spans="1:17">
      <c r="A18" s="96"/>
      <c r="B18" s="95"/>
      <c r="C18" s="95"/>
      <c r="D18" s="96"/>
      <c r="E18" s="256"/>
      <c r="F18" s="257"/>
      <c r="G18" s="257"/>
      <c r="H18" s="257"/>
      <c r="I18" s="257"/>
      <c r="J18" s="257"/>
      <c r="K18" s="257"/>
      <c r="L18" s="261"/>
      <c r="M18" s="257"/>
      <c r="N18" s="257"/>
      <c r="O18" s="257"/>
      <c r="P18" s="257"/>
      <c r="Q18" s="257"/>
    </row>
    <row r="19" ht="35.25" customHeight="1" spans="1:17">
      <c r="A19" s="96"/>
      <c r="B19" s="95"/>
      <c r="C19" s="95"/>
      <c r="D19" s="96"/>
      <c r="E19" s="256"/>
      <c r="F19" s="257"/>
      <c r="G19" s="257"/>
      <c r="H19" s="257"/>
      <c r="I19" s="257"/>
      <c r="J19" s="257"/>
      <c r="K19" s="257"/>
      <c r="L19" s="261"/>
      <c r="M19" s="257"/>
      <c r="N19" s="257"/>
      <c r="O19" s="257"/>
      <c r="P19" s="257"/>
      <c r="Q19" s="257"/>
    </row>
    <row r="20" ht="35.25" customHeight="1" spans="1:17">
      <c r="A20" s="96"/>
      <c r="B20" s="95"/>
      <c r="C20" s="95"/>
      <c r="D20" s="96"/>
      <c r="E20" s="256"/>
      <c r="F20" s="257"/>
      <c r="G20" s="257"/>
      <c r="H20" s="257"/>
      <c r="I20" s="257"/>
      <c r="J20" s="257"/>
      <c r="K20" s="257"/>
      <c r="L20" s="261"/>
      <c r="M20" s="257"/>
      <c r="N20" s="257"/>
      <c r="O20" s="257"/>
      <c r="P20" s="257"/>
      <c r="Q20" s="257"/>
    </row>
    <row r="21" ht="35.25" customHeight="1" spans="1:17">
      <c r="A21" s="96"/>
      <c r="B21" s="95"/>
      <c r="C21" s="95"/>
      <c r="D21" s="96"/>
      <c r="E21" s="256"/>
      <c r="F21" s="257"/>
      <c r="G21" s="257"/>
      <c r="H21" s="257"/>
      <c r="I21" s="257"/>
      <c r="J21" s="257"/>
      <c r="K21" s="257"/>
      <c r="L21" s="261"/>
      <c r="M21" s="257"/>
      <c r="N21" s="257"/>
      <c r="O21" s="257"/>
      <c r="P21" s="257"/>
      <c r="Q21" s="257"/>
    </row>
    <row r="22" ht="35.25" customHeight="1" spans="1:17">
      <c r="A22" s="96"/>
      <c r="B22" s="95"/>
      <c r="C22" s="95"/>
      <c r="D22" s="96"/>
      <c r="E22" s="256"/>
      <c r="F22" s="257"/>
      <c r="G22" s="257"/>
      <c r="H22" s="257"/>
      <c r="I22" s="257"/>
      <c r="J22" s="257"/>
      <c r="K22" s="257"/>
      <c r="L22" s="261"/>
      <c r="M22" s="257"/>
      <c r="N22" s="257"/>
      <c r="O22" s="257"/>
      <c r="P22" s="257"/>
      <c r="Q22" s="257"/>
    </row>
    <row r="23" ht="35.25" customHeight="1" spans="1:17">
      <c r="A23" s="96"/>
      <c r="B23" s="95"/>
      <c r="C23" s="95"/>
      <c r="D23" s="96"/>
      <c r="E23" s="256"/>
      <c r="F23" s="257"/>
      <c r="G23" s="257"/>
      <c r="H23" s="257"/>
      <c r="I23" s="257"/>
      <c r="J23" s="257"/>
      <c r="K23" s="257"/>
      <c r="L23" s="261"/>
      <c r="M23" s="257"/>
      <c r="N23" s="257"/>
      <c r="O23" s="257"/>
      <c r="P23" s="257"/>
      <c r="Q23" s="257"/>
    </row>
    <row r="24" ht="35.25" customHeight="1" spans="1:17">
      <c r="A24" s="96"/>
      <c r="B24" s="95"/>
      <c r="C24" s="95"/>
      <c r="D24" s="96"/>
      <c r="E24" s="256"/>
      <c r="F24" s="257"/>
      <c r="G24" s="257"/>
      <c r="H24" s="257"/>
      <c r="I24" s="257"/>
      <c r="J24" s="257"/>
      <c r="K24" s="257"/>
      <c r="L24" s="261"/>
      <c r="M24" s="257"/>
      <c r="N24" s="257"/>
      <c r="O24" s="257"/>
      <c r="P24" s="257"/>
      <c r="Q24" s="257"/>
    </row>
    <row r="25" ht="35.25" customHeight="1" spans="1:17">
      <c r="A25" s="96"/>
      <c r="B25" s="95"/>
      <c r="C25" s="95"/>
      <c r="D25" s="96"/>
      <c r="E25" s="256"/>
      <c r="F25" s="257"/>
      <c r="G25" s="257"/>
      <c r="H25" s="257"/>
      <c r="I25" s="257"/>
      <c r="J25" s="257"/>
      <c r="K25" s="257"/>
      <c r="L25" s="261"/>
      <c r="M25" s="257"/>
      <c r="N25" s="257"/>
      <c r="O25" s="257"/>
      <c r="P25" s="257"/>
      <c r="Q25" s="257"/>
    </row>
    <row r="26" ht="35.25" customHeight="1" spans="1:17">
      <c r="A26" s="96"/>
      <c r="B26" s="95"/>
      <c r="C26" s="95"/>
      <c r="D26" s="96"/>
      <c r="E26" s="256"/>
      <c r="F26" s="257"/>
      <c r="G26" s="257"/>
      <c r="H26" s="257"/>
      <c r="I26" s="257"/>
      <c r="J26" s="257"/>
      <c r="K26" s="257"/>
      <c r="L26" s="261"/>
      <c r="M26" s="257"/>
      <c r="N26" s="257"/>
      <c r="O26" s="257"/>
      <c r="P26" s="257"/>
      <c r="Q26" s="257"/>
    </row>
    <row r="27" ht="35.25" customHeight="1" spans="1:17">
      <c r="A27" s="96"/>
      <c r="B27" s="95"/>
      <c r="C27" s="95"/>
      <c r="D27" s="96"/>
      <c r="E27" s="256"/>
      <c r="F27" s="257"/>
      <c r="G27" s="257"/>
      <c r="H27" s="257"/>
      <c r="I27" s="257"/>
      <c r="J27" s="257"/>
      <c r="K27" s="257"/>
      <c r="L27" s="261"/>
      <c r="M27" s="257"/>
      <c r="N27" s="257"/>
      <c r="O27" s="257"/>
      <c r="P27" s="257"/>
      <c r="Q27" s="257"/>
    </row>
    <row r="28" ht="35.25" customHeight="1" spans="1:17">
      <c r="A28" s="96"/>
      <c r="B28" s="95"/>
      <c r="C28" s="95"/>
      <c r="D28" s="96"/>
      <c r="E28" s="256"/>
      <c r="F28" s="257"/>
      <c r="G28" s="257"/>
      <c r="H28" s="257"/>
      <c r="I28" s="257"/>
      <c r="J28" s="257"/>
      <c r="K28" s="257"/>
      <c r="L28" s="261"/>
      <c r="M28" s="257"/>
      <c r="N28" s="257"/>
      <c r="O28" s="257"/>
      <c r="P28" s="257"/>
      <c r="Q28" s="257"/>
    </row>
    <row r="29" ht="35.25" customHeight="1" spans="1:17">
      <c r="A29" s="96"/>
      <c r="B29" s="95"/>
      <c r="C29" s="95"/>
      <c r="D29" s="96"/>
      <c r="E29" s="256"/>
      <c r="F29" s="257"/>
      <c r="G29" s="257"/>
      <c r="H29" s="257"/>
      <c r="I29" s="257"/>
      <c r="J29" s="257"/>
      <c r="K29" s="257"/>
      <c r="L29" s="261"/>
      <c r="M29" s="257"/>
      <c r="N29" s="257"/>
      <c r="O29" s="257"/>
      <c r="P29" s="257"/>
      <c r="Q29" s="257"/>
    </row>
    <row r="30" ht="35.25" customHeight="1" spans="1:17">
      <c r="A30" s="96"/>
      <c r="B30" s="95"/>
      <c r="C30" s="95"/>
      <c r="D30" s="96"/>
      <c r="E30" s="256"/>
      <c r="F30" s="257"/>
      <c r="G30" s="257"/>
      <c r="H30" s="257"/>
      <c r="I30" s="257"/>
      <c r="J30" s="257"/>
      <c r="K30" s="257"/>
      <c r="L30" s="261"/>
      <c r="M30" s="257"/>
      <c r="N30" s="257"/>
      <c r="O30" s="257"/>
      <c r="P30" s="257"/>
      <c r="Q30" s="257"/>
    </row>
    <row r="31" ht="35.25" customHeight="1" spans="1:17">
      <c r="A31" s="96"/>
      <c r="B31" s="95"/>
      <c r="C31" s="95"/>
      <c r="D31" s="96"/>
      <c r="E31" s="256"/>
      <c r="F31" s="257"/>
      <c r="G31" s="257"/>
      <c r="H31" s="257"/>
      <c r="I31" s="257"/>
      <c r="J31" s="257"/>
      <c r="K31" s="257"/>
      <c r="L31" s="261"/>
      <c r="M31" s="257"/>
      <c r="N31" s="257"/>
      <c r="O31" s="257"/>
      <c r="P31" s="257"/>
      <c r="Q31" s="257"/>
    </row>
    <row r="32" ht="35.25" customHeight="1" spans="1:17">
      <c r="A32" s="96"/>
      <c r="B32" s="95"/>
      <c r="C32" s="95"/>
      <c r="D32" s="96"/>
      <c r="E32" s="256"/>
      <c r="F32" s="257"/>
      <c r="G32" s="257"/>
      <c r="H32" s="257"/>
      <c r="I32" s="257"/>
      <c r="J32" s="257"/>
      <c r="K32" s="257"/>
      <c r="L32" s="261"/>
      <c r="M32" s="257"/>
      <c r="N32" s="257"/>
      <c r="O32" s="257"/>
      <c r="P32" s="257"/>
      <c r="Q32" s="257"/>
    </row>
    <row r="33" ht="35.25" customHeight="1" spans="1:17">
      <c r="A33" s="96"/>
      <c r="B33" s="95"/>
      <c r="C33" s="95"/>
      <c r="D33" s="96"/>
      <c r="E33" s="256"/>
      <c r="F33" s="257"/>
      <c r="G33" s="257"/>
      <c r="H33" s="257"/>
      <c r="I33" s="257"/>
      <c r="J33" s="257"/>
      <c r="K33" s="257"/>
      <c r="L33" s="261"/>
      <c r="M33" s="257"/>
      <c r="N33" s="257"/>
      <c r="O33" s="257"/>
      <c r="P33" s="257"/>
      <c r="Q33" s="257"/>
    </row>
    <row r="34" ht="35.25" customHeight="1" spans="1:17">
      <c r="A34" s="96"/>
      <c r="B34" s="95"/>
      <c r="C34" s="95"/>
      <c r="D34" s="96"/>
      <c r="E34" s="256"/>
      <c r="F34" s="257"/>
      <c r="G34" s="257"/>
      <c r="H34" s="257"/>
      <c r="I34" s="257"/>
      <c r="J34" s="257"/>
      <c r="K34" s="257"/>
      <c r="L34" s="261"/>
      <c r="M34" s="257"/>
      <c r="N34" s="257"/>
      <c r="O34" s="257"/>
      <c r="P34" s="257"/>
      <c r="Q34" s="257"/>
    </row>
    <row r="35" ht="35.25" customHeight="1" spans="1:17">
      <c r="A35" s="96"/>
      <c r="B35" s="95"/>
      <c r="C35" s="95"/>
      <c r="D35" s="96"/>
      <c r="E35" s="256"/>
      <c r="F35" s="257"/>
      <c r="G35" s="257"/>
      <c r="H35" s="257"/>
      <c r="I35" s="257"/>
      <c r="J35" s="257"/>
      <c r="K35" s="257"/>
      <c r="L35" s="261"/>
      <c r="M35" s="257"/>
      <c r="N35" s="257"/>
      <c r="O35" s="257"/>
      <c r="P35" s="257"/>
      <c r="Q35" s="257"/>
    </row>
    <row r="36" ht="35.25" customHeight="1" spans="1:17">
      <c r="A36" s="96"/>
      <c r="B36" s="95"/>
      <c r="C36" s="95"/>
      <c r="D36" s="96"/>
      <c r="E36" s="256"/>
      <c r="F36" s="257"/>
      <c r="G36" s="257"/>
      <c r="H36" s="257"/>
      <c r="I36" s="257"/>
      <c r="J36" s="257"/>
      <c r="K36" s="257"/>
      <c r="L36" s="261"/>
      <c r="M36" s="257"/>
      <c r="N36" s="257"/>
      <c r="O36" s="257"/>
      <c r="P36" s="257"/>
      <c r="Q36" s="257"/>
    </row>
    <row r="37" ht="35.25" customHeight="1" spans="1:17">
      <c r="A37" s="96"/>
      <c r="B37" s="95"/>
      <c r="C37" s="95"/>
      <c r="D37" s="96"/>
      <c r="E37" s="256"/>
      <c r="F37" s="257"/>
      <c r="G37" s="257"/>
      <c r="H37" s="257"/>
      <c r="I37" s="257"/>
      <c r="J37" s="257"/>
      <c r="K37" s="257"/>
      <c r="L37" s="261"/>
      <c r="M37" s="257"/>
      <c r="N37" s="257"/>
      <c r="O37" s="257"/>
      <c r="P37" s="257"/>
      <c r="Q37" s="257"/>
    </row>
    <row r="38" ht="35.25" customHeight="1" spans="1:17">
      <c r="A38" s="96"/>
      <c r="B38" s="95"/>
      <c r="C38" s="95"/>
      <c r="D38" s="96"/>
      <c r="E38" s="256"/>
      <c r="F38" s="257"/>
      <c r="G38" s="257"/>
      <c r="H38" s="257"/>
      <c r="I38" s="257"/>
      <c r="J38" s="257"/>
      <c r="K38" s="257"/>
      <c r="L38" s="261"/>
      <c r="M38" s="257"/>
      <c r="N38" s="257"/>
      <c r="O38" s="257"/>
      <c r="P38" s="257"/>
      <c r="Q38" s="257"/>
    </row>
    <row r="39" ht="35.25" customHeight="1" spans="1:17">
      <c r="A39" s="96"/>
      <c r="B39" s="95"/>
      <c r="C39" s="95"/>
      <c r="D39" s="96"/>
      <c r="E39" s="256"/>
      <c r="F39" s="257"/>
      <c r="G39" s="257"/>
      <c r="H39" s="257"/>
      <c r="I39" s="257"/>
      <c r="J39" s="257"/>
      <c r="K39" s="257"/>
      <c r="L39" s="261"/>
      <c r="M39" s="257"/>
      <c r="N39" s="257"/>
      <c r="O39" s="257"/>
      <c r="P39" s="257"/>
      <c r="Q39" s="257"/>
    </row>
    <row r="40" ht="35.25" customHeight="1" spans="1:17">
      <c r="A40" s="96"/>
      <c r="B40" s="95"/>
      <c r="C40" s="95"/>
      <c r="D40" s="96"/>
      <c r="E40" s="256"/>
      <c r="F40" s="257"/>
      <c r="G40" s="257"/>
      <c r="H40" s="257"/>
      <c r="I40" s="257"/>
      <c r="J40" s="257"/>
      <c r="K40" s="257"/>
      <c r="L40" s="261"/>
      <c r="M40" s="257"/>
      <c r="N40" s="257"/>
      <c r="O40" s="257"/>
      <c r="P40" s="257"/>
      <c r="Q40" s="257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C7"/>
    </sheetView>
  </sheetViews>
  <sheetFormatPr defaultColWidth="9.16666666666667" defaultRowHeight="10.8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97"/>
      <c r="S1" s="166"/>
      <c r="T1" s="166"/>
      <c r="U1" s="253" t="s">
        <v>235</v>
      </c>
      <c r="V1" s="166"/>
    </row>
    <row r="2" ht="24.75" customHeight="1" spans="1:22">
      <c r="A2" s="219" t="s">
        <v>236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66"/>
    </row>
    <row r="3" ht="24.75" customHeight="1" spans="1:22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5"/>
      <c r="S3" s="229"/>
      <c r="T3" s="217" t="s">
        <v>90</v>
      </c>
      <c r="U3" s="217"/>
      <c r="V3" s="166"/>
    </row>
    <row r="4" ht="24.75" customHeight="1" spans="1:22">
      <c r="A4" s="221" t="s">
        <v>114</v>
      </c>
      <c r="B4" s="206" t="s">
        <v>91</v>
      </c>
      <c r="C4" s="170" t="s">
        <v>115</v>
      </c>
      <c r="D4" s="250" t="s">
        <v>116</v>
      </c>
      <c r="E4" s="205" t="s">
        <v>145</v>
      </c>
      <c r="F4" s="205"/>
      <c r="G4" s="205"/>
      <c r="H4" s="206"/>
      <c r="I4" s="205" t="s">
        <v>146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237</v>
      </c>
      <c r="T4" s="215" t="s">
        <v>148</v>
      </c>
      <c r="U4" s="231" t="s">
        <v>149</v>
      </c>
      <c r="V4" s="166"/>
    </row>
    <row r="5" ht="24.75" customHeight="1" spans="1:22">
      <c r="A5" s="221"/>
      <c r="B5" s="206"/>
      <c r="C5" s="170"/>
      <c r="D5" s="251"/>
      <c r="E5" s="215" t="s">
        <v>107</v>
      </c>
      <c r="F5" s="215" t="s">
        <v>151</v>
      </c>
      <c r="G5" s="215" t="s">
        <v>152</v>
      </c>
      <c r="H5" s="215" t="s">
        <v>153</v>
      </c>
      <c r="I5" s="215" t="s">
        <v>107</v>
      </c>
      <c r="J5" s="226" t="s">
        <v>154</v>
      </c>
      <c r="K5" s="252" t="s">
        <v>155</v>
      </c>
      <c r="L5" s="226" t="s">
        <v>156</v>
      </c>
      <c r="M5" s="252" t="s">
        <v>157</v>
      </c>
      <c r="N5" s="215" t="s">
        <v>158</v>
      </c>
      <c r="O5" s="215" t="s">
        <v>159</v>
      </c>
      <c r="P5" s="215" t="s">
        <v>160</v>
      </c>
      <c r="Q5" s="215" t="s">
        <v>161</v>
      </c>
      <c r="R5" s="215" t="s">
        <v>162</v>
      </c>
      <c r="S5" s="205"/>
      <c r="T5" s="205"/>
      <c r="U5" s="193"/>
      <c r="V5" s="166"/>
    </row>
    <row r="6" ht="30.75" customHeight="1" spans="1:22">
      <c r="A6" s="221"/>
      <c r="B6" s="206"/>
      <c r="C6" s="170"/>
      <c r="D6" s="251"/>
      <c r="E6" s="205"/>
      <c r="F6" s="205"/>
      <c r="G6" s="205"/>
      <c r="H6" s="205"/>
      <c r="I6" s="205"/>
      <c r="J6" s="227"/>
      <c r="K6" s="226"/>
      <c r="L6" s="227"/>
      <c r="M6" s="226"/>
      <c r="N6" s="205"/>
      <c r="O6" s="205"/>
      <c r="P6" s="205"/>
      <c r="Q6" s="205"/>
      <c r="R6" s="205"/>
      <c r="S6" s="205"/>
      <c r="T6" s="205"/>
      <c r="U6" s="193"/>
      <c r="V6" s="166"/>
    </row>
    <row r="7" ht="24.75" customHeight="1" spans="1:22">
      <c r="A7" s="95">
        <v>2082850</v>
      </c>
      <c r="B7" s="96" t="s">
        <v>110</v>
      </c>
      <c r="C7" s="97" t="s">
        <v>109</v>
      </c>
      <c r="D7" s="96" t="s">
        <v>234</v>
      </c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96" t="s">
        <v>234</v>
      </c>
      <c r="R7" s="96" t="s">
        <v>234</v>
      </c>
      <c r="S7" s="96" t="s">
        <v>234</v>
      </c>
      <c r="T7" s="96" t="s">
        <v>234</v>
      </c>
      <c r="U7" s="96" t="s">
        <v>234</v>
      </c>
      <c r="V7" s="166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23"/>
      <c r="B9" s="223"/>
      <c r="C9" s="224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66"/>
      <c r="T9" s="166"/>
      <c r="U9" s="232"/>
      <c r="V9" s="166"/>
    </row>
    <row r="10" ht="18.95" customHeight="1" spans="1:22">
      <c r="A10" s="223"/>
      <c r="B10" s="223"/>
      <c r="C10" s="224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66"/>
      <c r="T10" s="166"/>
      <c r="U10" s="232"/>
      <c r="V10" s="166"/>
    </row>
    <row r="11" ht="18.95" customHeight="1" spans="1:22">
      <c r="A11" s="223"/>
      <c r="B11" s="223"/>
      <c r="C11" s="224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66"/>
      <c r="T11" s="166"/>
      <c r="U11" s="232"/>
      <c r="V11" s="166"/>
    </row>
    <row r="12" ht="18.95" customHeight="1" spans="1:22">
      <c r="A12" s="223"/>
      <c r="B12" s="223"/>
      <c r="C12" s="224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66"/>
      <c r="T12" s="166"/>
      <c r="U12" s="232"/>
      <c r="V12" s="166"/>
    </row>
    <row r="13" ht="18.95" customHeight="1" spans="1:22">
      <c r="A13" s="223"/>
      <c r="B13" s="223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66"/>
      <c r="T13" s="166"/>
      <c r="U13" s="232"/>
      <c r="V13" s="166"/>
    </row>
    <row r="14" ht="18.95" customHeight="1" spans="1:22">
      <c r="A14" s="223"/>
      <c r="B14" s="223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66"/>
      <c r="T14" s="166"/>
      <c r="U14" s="232"/>
      <c r="V14" s="166"/>
    </row>
    <row r="15" ht="18.95" customHeight="1" spans="1:22">
      <c r="A15" s="223"/>
      <c r="B15" s="223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66"/>
      <c r="T15" s="166"/>
      <c r="U15" s="232"/>
      <c r="V15" s="166"/>
    </row>
    <row r="16" ht="18.95" customHeight="1" spans="1:22">
      <c r="A16" s="223"/>
      <c r="B16" s="223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66"/>
      <c r="T16" s="166"/>
      <c r="U16" s="232"/>
      <c r="V16" s="166"/>
    </row>
    <row r="17" ht="18.95" customHeight="1" spans="1:22">
      <c r="A17" s="223"/>
      <c r="B17" s="223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66"/>
      <c r="T17" s="166"/>
      <c r="U17" s="232"/>
      <c r="V17" s="166"/>
    </row>
    <row r="18" ht="18.95" customHeight="1" spans="1:22">
      <c r="A18" s="223"/>
      <c r="B18" s="223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66"/>
      <c r="T18" s="166"/>
      <c r="U18" s="232"/>
      <c r="V18" s="16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7" sqref="B7"/>
    </sheetView>
  </sheetViews>
  <sheetFormatPr defaultColWidth="9.33333333333333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42" t="s">
        <v>238</v>
      </c>
    </row>
    <row r="2" ht="24" customHeight="1" spans="1:3">
      <c r="A2" s="243" t="s">
        <v>239</v>
      </c>
      <c r="B2" s="243"/>
      <c r="C2" s="243"/>
    </row>
    <row r="3" ht="18" customHeight="1" spans="1:3">
      <c r="A3" s="243"/>
      <c r="B3" s="243"/>
      <c r="C3" s="243"/>
    </row>
    <row r="4" ht="18" customHeight="1" spans="1:3">
      <c r="A4" s="244" t="s">
        <v>240</v>
      </c>
      <c r="B4" s="243"/>
      <c r="C4" s="245" t="s">
        <v>90</v>
      </c>
    </row>
    <row r="5" ht="25.5" customHeight="1" spans="1:3">
      <c r="A5" s="246" t="s">
        <v>241</v>
      </c>
      <c r="B5" s="246" t="s">
        <v>242</v>
      </c>
      <c r="C5" s="246" t="s">
        <v>243</v>
      </c>
    </row>
    <row r="6" s="43" customFormat="1" ht="25.5" customHeight="1" spans="1:3">
      <c r="A6" s="247" t="s">
        <v>107</v>
      </c>
      <c r="B6" s="248">
        <v>38000</v>
      </c>
      <c r="C6" s="195"/>
    </row>
    <row r="7" s="43" customFormat="1" ht="25.5" customHeight="1" spans="1:3">
      <c r="A7" s="249" t="s">
        <v>244</v>
      </c>
      <c r="B7" s="248"/>
      <c r="C7" s="195"/>
    </row>
    <row r="8" s="43" customFormat="1" ht="25.5" customHeight="1" spans="1:3">
      <c r="A8" s="249" t="s">
        <v>245</v>
      </c>
      <c r="B8" s="248">
        <v>8000</v>
      </c>
      <c r="C8" s="195"/>
    </row>
    <row r="9" s="43" customFormat="1" ht="25.5" customHeight="1" spans="1:3">
      <c r="A9" s="249" t="s">
        <v>246</v>
      </c>
      <c r="B9" s="248">
        <v>30000</v>
      </c>
      <c r="C9" s="195"/>
    </row>
    <row r="10" s="43" customFormat="1" ht="25.5" customHeight="1" spans="1:3">
      <c r="A10" s="249" t="s">
        <v>247</v>
      </c>
      <c r="B10" s="248">
        <v>30000</v>
      </c>
      <c r="C10" s="195"/>
    </row>
    <row r="11" s="43" customFormat="1" ht="25.5" customHeight="1" spans="1:3">
      <c r="A11" s="249" t="s">
        <v>248</v>
      </c>
      <c r="B11" s="248"/>
      <c r="C11" s="19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A7"/>
    </sheetView>
  </sheetViews>
  <sheetFormatPr defaultColWidth="9.33333333333333" defaultRowHeight="10.8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09" t="s">
        <v>249</v>
      </c>
    </row>
    <row r="2" ht="23.1" customHeight="1" spans="1:21">
      <c r="A2" s="203" t="s">
        <v>250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32"/>
      <c r="T3" s="232"/>
      <c r="U3" s="241" t="s">
        <v>90</v>
      </c>
    </row>
    <row r="4" ht="30.75" customHeight="1" spans="1:21">
      <c r="A4" s="205" t="s">
        <v>92</v>
      </c>
      <c r="B4" s="205" t="s">
        <v>231</v>
      </c>
      <c r="C4" s="205" t="s">
        <v>251</v>
      </c>
      <c r="D4" s="206" t="s">
        <v>252</v>
      </c>
      <c r="E4" s="205" t="s">
        <v>253</v>
      </c>
      <c r="F4" s="205"/>
      <c r="G4" s="205"/>
      <c r="H4" s="205"/>
      <c r="I4" s="206" t="s">
        <v>254</v>
      </c>
      <c r="J4" s="238"/>
      <c r="K4" s="238"/>
      <c r="L4" s="238"/>
      <c r="M4" s="238"/>
      <c r="N4" s="238"/>
      <c r="O4" s="230"/>
      <c r="P4" s="205" t="s">
        <v>213</v>
      </c>
      <c r="Q4" s="205"/>
      <c r="R4" s="205" t="s">
        <v>255</v>
      </c>
      <c r="S4" s="205"/>
      <c r="T4" s="205"/>
      <c r="U4" s="205"/>
    </row>
    <row r="5" customFormat="1" ht="30.75" customHeight="1" spans="1:21">
      <c r="A5" s="205"/>
      <c r="B5" s="205"/>
      <c r="C5" s="205"/>
      <c r="D5" s="205"/>
      <c r="E5" s="95" t="s">
        <v>256</v>
      </c>
      <c r="F5" s="205" t="s">
        <v>257</v>
      </c>
      <c r="G5" s="205" t="s">
        <v>258</v>
      </c>
      <c r="H5" s="205" t="s">
        <v>259</v>
      </c>
      <c r="I5" s="239" t="s">
        <v>260</v>
      </c>
      <c r="J5" s="239" t="s">
        <v>261</v>
      </c>
      <c r="K5" s="239" t="s">
        <v>262</v>
      </c>
      <c r="L5" s="239" t="s">
        <v>263</v>
      </c>
      <c r="M5" s="239" t="s">
        <v>264</v>
      </c>
      <c r="N5" s="239" t="s">
        <v>99</v>
      </c>
      <c r="O5" s="239" t="s">
        <v>256</v>
      </c>
      <c r="P5" s="205" t="s">
        <v>265</v>
      </c>
      <c r="Q5" s="205" t="s">
        <v>266</v>
      </c>
      <c r="R5" s="205" t="s">
        <v>107</v>
      </c>
      <c r="S5" s="205" t="s">
        <v>267</v>
      </c>
      <c r="T5" s="239" t="s">
        <v>262</v>
      </c>
      <c r="U5" s="168" t="s">
        <v>268</v>
      </c>
    </row>
    <row r="6" ht="23.25" customHeight="1" spans="1:21">
      <c r="A6" s="205"/>
      <c r="B6" s="205"/>
      <c r="C6" s="205"/>
      <c r="D6" s="205"/>
      <c r="E6" s="95"/>
      <c r="F6" s="205"/>
      <c r="G6" s="205"/>
      <c r="H6" s="205"/>
      <c r="I6" s="215"/>
      <c r="J6" s="215"/>
      <c r="K6" s="215"/>
      <c r="L6" s="215"/>
      <c r="M6" s="215"/>
      <c r="N6" s="215"/>
      <c r="O6" s="215"/>
      <c r="P6" s="205"/>
      <c r="Q6" s="205"/>
      <c r="R6" s="205"/>
      <c r="S6" s="205"/>
      <c r="T6" s="215"/>
      <c r="U6" s="168"/>
    </row>
    <row r="7" ht="23.1" customHeight="1" spans="1:21">
      <c r="A7" s="97" t="s">
        <v>109</v>
      </c>
      <c r="B7" s="233"/>
      <c r="C7" s="234" t="s">
        <v>234</v>
      </c>
      <c r="D7" s="234" t="s">
        <v>234</v>
      </c>
      <c r="E7" s="234" t="s">
        <v>234</v>
      </c>
      <c r="F7" s="234" t="s">
        <v>234</v>
      </c>
      <c r="G7" s="234" t="s">
        <v>234</v>
      </c>
      <c r="H7" s="234" t="s">
        <v>234</v>
      </c>
      <c r="I7" s="234" t="s">
        <v>234</v>
      </c>
      <c r="J7" s="234" t="s">
        <v>234</v>
      </c>
      <c r="K7" s="234" t="s">
        <v>234</v>
      </c>
      <c r="L7" s="234" t="s">
        <v>234</v>
      </c>
      <c r="M7" s="234" t="s">
        <v>234</v>
      </c>
      <c r="N7" s="234" t="s">
        <v>234</v>
      </c>
      <c r="O7" s="234" t="s">
        <v>234</v>
      </c>
      <c r="P7" s="234" t="s">
        <v>234</v>
      </c>
      <c r="Q7" s="234" t="s">
        <v>234</v>
      </c>
      <c r="R7" s="234" t="s">
        <v>234</v>
      </c>
      <c r="S7" s="234" t="s">
        <v>234</v>
      </c>
      <c r="T7" s="234" t="s">
        <v>234</v>
      </c>
      <c r="U7" s="234" t="s">
        <v>234</v>
      </c>
    </row>
    <row r="8" ht="23.1" customHeight="1" spans="1:21">
      <c r="A8" s="233"/>
      <c r="B8" s="233"/>
      <c r="C8" s="235"/>
      <c r="D8" s="235"/>
      <c r="E8" s="236"/>
      <c r="F8" s="236"/>
      <c r="G8" s="236"/>
      <c r="H8" s="237"/>
      <c r="I8" s="236"/>
      <c r="J8" s="237"/>
      <c r="K8" s="236"/>
      <c r="L8" s="237"/>
      <c r="M8" s="236"/>
      <c r="N8" s="237"/>
      <c r="O8" s="236"/>
      <c r="P8" s="240"/>
      <c r="Q8" s="236"/>
      <c r="R8" s="237"/>
      <c r="S8" s="236"/>
      <c r="T8" s="237"/>
      <c r="U8" s="236"/>
    </row>
    <row r="9" ht="23.1" customHeight="1" spans="1:21">
      <c r="A9" s="233"/>
      <c r="B9" s="233"/>
      <c r="C9" s="235"/>
      <c r="D9" s="235"/>
      <c r="E9" s="236"/>
      <c r="F9" s="236"/>
      <c r="G9" s="236"/>
      <c r="H9" s="237"/>
      <c r="I9" s="236"/>
      <c r="J9" s="237"/>
      <c r="K9" s="236"/>
      <c r="L9" s="237"/>
      <c r="M9" s="236"/>
      <c r="N9" s="237"/>
      <c r="O9" s="236"/>
      <c r="P9" s="240"/>
      <c r="Q9" s="236"/>
      <c r="R9" s="237"/>
      <c r="S9" s="236"/>
      <c r="T9" s="237"/>
      <c r="U9" s="236"/>
    </row>
    <row r="10" ht="23.1" customHeight="1" spans="1:21">
      <c r="A10" s="233"/>
      <c r="B10" s="233"/>
      <c r="C10" s="235"/>
      <c r="D10" s="235"/>
      <c r="E10" s="236"/>
      <c r="F10" s="236"/>
      <c r="G10" s="236"/>
      <c r="H10" s="237"/>
      <c r="I10" s="236"/>
      <c r="J10" s="237"/>
      <c r="K10" s="236"/>
      <c r="L10" s="237"/>
      <c r="M10" s="236"/>
      <c r="N10" s="237"/>
      <c r="O10" s="236"/>
      <c r="P10" s="240"/>
      <c r="Q10" s="236"/>
      <c r="R10" s="237"/>
      <c r="S10" s="236"/>
      <c r="T10" s="237"/>
      <c r="U10" s="236"/>
    </row>
    <row r="11" ht="23.1" customHeight="1" spans="1:14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166"/>
    </row>
    <row r="12" ht="23.1" customHeight="1" spans="1:14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166"/>
    </row>
    <row r="13" ht="23.1" customHeight="1" spans="1:14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16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15" sqref="C15"/>
    </sheetView>
  </sheetViews>
  <sheetFormatPr defaultColWidth="9.16666666666667" defaultRowHeight="10.8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97"/>
      <c r="S1" s="166"/>
      <c r="T1" s="166"/>
      <c r="U1" s="228" t="s">
        <v>269</v>
      </c>
      <c r="V1" s="166"/>
      <c r="W1" s="166"/>
      <c r="X1" s="166"/>
      <c r="Y1" s="166"/>
      <c r="Z1" s="166"/>
    </row>
    <row r="2" ht="24.75" customHeight="1" spans="1:26">
      <c r="A2" s="219" t="s">
        <v>270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66"/>
      <c r="W2" s="166"/>
      <c r="X2" s="166"/>
      <c r="Y2" s="166"/>
      <c r="Z2" s="166"/>
    </row>
    <row r="3" ht="24.75" customHeight="1" spans="1:26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5"/>
      <c r="S3" s="229"/>
      <c r="T3" s="217" t="s">
        <v>90</v>
      </c>
      <c r="U3" s="217"/>
      <c r="V3" s="166"/>
      <c r="W3" s="166"/>
      <c r="X3" s="166"/>
      <c r="Y3" s="166"/>
      <c r="Z3" s="166"/>
    </row>
    <row r="4" ht="24.75" customHeight="1" spans="1:26">
      <c r="A4" s="221" t="s">
        <v>114</v>
      </c>
      <c r="B4" s="205" t="s">
        <v>91</v>
      </c>
      <c r="C4" s="170" t="s">
        <v>115</v>
      </c>
      <c r="D4" s="222" t="s">
        <v>116</v>
      </c>
      <c r="E4" s="205" t="s">
        <v>145</v>
      </c>
      <c r="F4" s="205"/>
      <c r="G4" s="205"/>
      <c r="H4" s="206"/>
      <c r="I4" s="205" t="s">
        <v>146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237</v>
      </c>
      <c r="T4" s="215" t="s">
        <v>148</v>
      </c>
      <c r="U4" s="231" t="s">
        <v>149</v>
      </c>
      <c r="V4" s="166"/>
      <c r="W4" s="166"/>
      <c r="X4" s="166"/>
      <c r="Y4" s="166"/>
      <c r="Z4" s="166"/>
    </row>
    <row r="5" ht="24.75" customHeight="1" spans="1:26">
      <c r="A5" s="221"/>
      <c r="B5" s="205"/>
      <c r="C5" s="170"/>
      <c r="D5" s="95"/>
      <c r="E5" s="215" t="s">
        <v>107</v>
      </c>
      <c r="F5" s="215" t="s">
        <v>151</v>
      </c>
      <c r="G5" s="215" t="s">
        <v>152</v>
      </c>
      <c r="H5" s="215" t="s">
        <v>153</v>
      </c>
      <c r="I5" s="215" t="s">
        <v>107</v>
      </c>
      <c r="J5" s="226" t="s">
        <v>154</v>
      </c>
      <c r="K5" s="226" t="s">
        <v>155</v>
      </c>
      <c r="L5" s="226" t="s">
        <v>156</v>
      </c>
      <c r="M5" s="226" t="s">
        <v>157</v>
      </c>
      <c r="N5" s="215" t="s">
        <v>158</v>
      </c>
      <c r="O5" s="215" t="s">
        <v>159</v>
      </c>
      <c r="P5" s="215" t="s">
        <v>160</v>
      </c>
      <c r="Q5" s="215" t="s">
        <v>161</v>
      </c>
      <c r="R5" s="215" t="s">
        <v>162</v>
      </c>
      <c r="S5" s="205"/>
      <c r="T5" s="205"/>
      <c r="U5" s="193"/>
      <c r="V5" s="166"/>
      <c r="W5" s="166"/>
      <c r="X5" s="166"/>
      <c r="Y5" s="166"/>
      <c r="Z5" s="166"/>
    </row>
    <row r="6" ht="30.75" customHeight="1" spans="1:26">
      <c r="A6" s="221"/>
      <c r="B6" s="205"/>
      <c r="C6" s="170"/>
      <c r="D6" s="95"/>
      <c r="E6" s="205"/>
      <c r="F6" s="205"/>
      <c r="G6" s="205"/>
      <c r="H6" s="205"/>
      <c r="I6" s="205"/>
      <c r="J6" s="227"/>
      <c r="K6" s="227"/>
      <c r="L6" s="227"/>
      <c r="M6" s="227"/>
      <c r="N6" s="205"/>
      <c r="O6" s="205"/>
      <c r="P6" s="205"/>
      <c r="Q6" s="205"/>
      <c r="R6" s="205"/>
      <c r="S6" s="205"/>
      <c r="T6" s="205"/>
      <c r="U6" s="193"/>
      <c r="V6" s="166"/>
      <c r="W6" s="166"/>
      <c r="X6" s="166"/>
      <c r="Y6" s="166"/>
      <c r="Z6" s="166"/>
    </row>
    <row r="7" ht="24.75" customHeight="1" spans="1:26">
      <c r="A7" s="95">
        <v>2082850</v>
      </c>
      <c r="B7" s="96" t="s">
        <v>110</v>
      </c>
      <c r="C7" s="97" t="s">
        <v>109</v>
      </c>
      <c r="D7" s="96" t="s">
        <v>234</v>
      </c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96" t="s">
        <v>234</v>
      </c>
      <c r="R7" s="96" t="s">
        <v>234</v>
      </c>
      <c r="S7" s="96" t="s">
        <v>234</v>
      </c>
      <c r="T7" s="96" t="s">
        <v>234</v>
      </c>
      <c r="U7" s="96" t="s">
        <v>234</v>
      </c>
      <c r="V7" s="166"/>
      <c r="W7" s="166"/>
      <c r="X7" s="166"/>
      <c r="Y7" s="166"/>
      <c r="Z7" s="166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23"/>
      <c r="B9" s="223"/>
      <c r="C9" s="224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66"/>
      <c r="T9" s="166"/>
      <c r="U9" s="232"/>
      <c r="V9" s="166"/>
      <c r="W9" s="166"/>
      <c r="X9" s="166"/>
      <c r="Y9" s="166"/>
      <c r="Z9" s="166"/>
    </row>
    <row r="10" ht="18.95" customHeight="1" spans="1:26">
      <c r="A10" s="223"/>
      <c r="B10" s="223"/>
      <c r="C10" s="224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66"/>
      <c r="T10" s="166"/>
      <c r="U10" s="232"/>
      <c r="V10" s="166"/>
      <c r="W10" s="166"/>
      <c r="X10" s="166"/>
      <c r="Y10" s="166"/>
      <c r="Z10" s="166"/>
    </row>
    <row r="11" ht="18.95" customHeight="1" spans="1:26">
      <c r="A11" s="223"/>
      <c r="B11" s="223"/>
      <c r="C11" s="224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66"/>
      <c r="T11" s="166"/>
      <c r="U11" s="232"/>
      <c r="V11" s="166"/>
      <c r="W11" s="166"/>
      <c r="X11" s="166"/>
      <c r="Y11" s="166"/>
      <c r="Z11" s="166"/>
    </row>
    <row r="12" ht="18.95" customHeight="1" spans="1:26">
      <c r="A12" s="223"/>
      <c r="B12" s="223"/>
      <c r="C12" s="224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66"/>
      <c r="T12" s="166"/>
      <c r="U12" s="232"/>
      <c r="V12" s="166"/>
      <c r="W12" s="166"/>
      <c r="X12" s="166"/>
      <c r="Y12" s="166"/>
      <c r="Z12" s="166"/>
    </row>
    <row r="13" ht="18.95" customHeight="1" spans="1:26">
      <c r="A13" s="223"/>
      <c r="B13" s="223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66"/>
      <c r="T13" s="166"/>
      <c r="U13" s="232"/>
      <c r="V13" s="166"/>
      <c r="W13" s="166"/>
      <c r="X13" s="166"/>
      <c r="Y13" s="166"/>
      <c r="Z13" s="166"/>
    </row>
    <row r="14" ht="18.95" customHeight="1" spans="1:26">
      <c r="A14" s="223"/>
      <c r="B14" s="223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66"/>
      <c r="T14" s="166"/>
      <c r="U14" s="232"/>
      <c r="V14" s="166"/>
      <c r="W14" s="166"/>
      <c r="X14" s="166"/>
      <c r="Y14" s="166"/>
      <c r="Z14" s="166"/>
    </row>
    <row r="15" ht="18.95" customHeight="1" spans="1:26">
      <c r="A15" s="223"/>
      <c r="B15" s="223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66"/>
      <c r="T15" s="166"/>
      <c r="U15" s="232"/>
      <c r="V15" s="166"/>
      <c r="W15" s="166"/>
      <c r="X15" s="166"/>
      <c r="Y15" s="166"/>
      <c r="Z15" s="166"/>
    </row>
    <row r="16" ht="18.95" customHeight="1" spans="1:26">
      <c r="A16" s="223"/>
      <c r="B16" s="223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66"/>
      <c r="T16" s="166"/>
      <c r="U16" s="232"/>
      <c r="V16" s="166"/>
      <c r="W16" s="166"/>
      <c r="X16" s="166"/>
      <c r="Y16" s="166"/>
      <c r="Z16" s="166"/>
    </row>
    <row r="17" ht="18.95" customHeight="1" spans="1:26">
      <c r="A17" s="223"/>
      <c r="B17" s="223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66"/>
      <c r="T17" s="166"/>
      <c r="U17" s="232"/>
      <c r="V17" s="166"/>
      <c r="W17" s="166"/>
      <c r="X17" s="166"/>
      <c r="Y17" s="166"/>
      <c r="Z17" s="166"/>
    </row>
    <row r="18" ht="18.95" customHeight="1" spans="1:26">
      <c r="A18" s="223"/>
      <c r="B18" s="223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66"/>
      <c r="T18" s="166"/>
      <c r="U18" s="232"/>
      <c r="V18" s="166"/>
      <c r="W18" s="166"/>
      <c r="X18" s="166"/>
      <c r="Y18" s="166"/>
      <c r="Z18" s="16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G16" sqref="G16"/>
    </sheetView>
  </sheetViews>
  <sheetFormatPr defaultColWidth="9.16666666666667" defaultRowHeight="10.8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00"/>
      <c r="B1" s="201"/>
      <c r="C1" s="201"/>
      <c r="D1" s="201"/>
      <c r="E1" s="202"/>
      <c r="F1" s="201"/>
      <c r="G1" s="201"/>
      <c r="H1" s="201"/>
      <c r="I1" s="201"/>
      <c r="J1" s="201"/>
      <c r="K1" s="201"/>
      <c r="L1" s="201"/>
      <c r="O1" s="208"/>
      <c r="P1" s="209"/>
      <c r="Q1" s="209"/>
      <c r="R1" s="216" t="s">
        <v>271</v>
      </c>
      <c r="S1" s="216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</row>
    <row r="2" s="43" customFormat="1" ht="23.1" customHeight="1" spans="2:247">
      <c r="B2" s="203" t="s">
        <v>272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</row>
    <row r="3" s="43" customFormat="1" ht="23.1" customHeight="1" spans="2:247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10"/>
      <c r="N3" s="211"/>
      <c r="O3" s="212"/>
      <c r="P3" s="209"/>
      <c r="Q3" s="209"/>
      <c r="R3" s="217" t="s">
        <v>273</v>
      </c>
      <c r="S3" s="217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</row>
    <row r="4" s="43" customFormat="1" ht="23.1" customHeight="1" spans="1:247">
      <c r="A4" s="189" t="s">
        <v>274</v>
      </c>
      <c r="B4" s="205" t="s">
        <v>92</v>
      </c>
      <c r="C4" s="205" t="s">
        <v>231</v>
      </c>
      <c r="D4" s="205" t="s">
        <v>275</v>
      </c>
      <c r="E4" s="205" t="s">
        <v>276</v>
      </c>
      <c r="F4" s="205" t="s">
        <v>277</v>
      </c>
      <c r="G4" s="206" t="s">
        <v>278</v>
      </c>
      <c r="H4" s="206" t="s">
        <v>93</v>
      </c>
      <c r="I4" s="174" t="s">
        <v>94</v>
      </c>
      <c r="J4" s="174"/>
      <c r="K4" s="174"/>
      <c r="L4" s="213" t="s">
        <v>95</v>
      </c>
      <c r="M4" s="168" t="s">
        <v>96</v>
      </c>
      <c r="N4" s="168" t="s">
        <v>97</v>
      </c>
      <c r="O4" s="168"/>
      <c r="P4" s="205" t="s">
        <v>98</v>
      </c>
      <c r="Q4" s="205" t="s">
        <v>99</v>
      </c>
      <c r="R4" s="215" t="s">
        <v>100</v>
      </c>
      <c r="S4" s="172" t="s">
        <v>101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</row>
    <row r="5" s="43" customFormat="1" ht="23.1" customHeight="1" spans="1:247">
      <c r="A5" s="189"/>
      <c r="B5" s="205"/>
      <c r="C5" s="205"/>
      <c r="D5" s="205"/>
      <c r="E5" s="205"/>
      <c r="F5" s="205"/>
      <c r="G5" s="206"/>
      <c r="H5" s="205"/>
      <c r="I5" s="172" t="s">
        <v>117</v>
      </c>
      <c r="J5" s="214" t="s">
        <v>103</v>
      </c>
      <c r="K5" s="215" t="s">
        <v>104</v>
      </c>
      <c r="L5" s="168"/>
      <c r="M5" s="168"/>
      <c r="N5" s="168"/>
      <c r="O5" s="168"/>
      <c r="P5" s="205"/>
      <c r="Q5" s="205"/>
      <c r="R5" s="205"/>
      <c r="S5" s="168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</row>
    <row r="6" s="43" customFormat="1" ht="19.5" customHeight="1" spans="1:247">
      <c r="A6" s="189"/>
      <c r="B6" s="205"/>
      <c r="C6" s="205"/>
      <c r="D6" s="205"/>
      <c r="E6" s="205"/>
      <c r="F6" s="205"/>
      <c r="G6" s="206"/>
      <c r="H6" s="205"/>
      <c r="I6" s="168"/>
      <c r="J6" s="206"/>
      <c r="K6" s="205"/>
      <c r="L6" s="168"/>
      <c r="M6" s="168"/>
      <c r="N6" s="168" t="s">
        <v>105</v>
      </c>
      <c r="O6" s="168" t="s">
        <v>106</v>
      </c>
      <c r="P6" s="205"/>
      <c r="Q6" s="205"/>
      <c r="R6" s="205"/>
      <c r="S6" s="168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</row>
    <row r="7" s="43" customFormat="1" ht="39.75" customHeight="1" spans="1:247">
      <c r="A7" s="189"/>
      <c r="B7" s="205"/>
      <c r="C7" s="205"/>
      <c r="D7" s="205"/>
      <c r="E7" s="205"/>
      <c r="F7" s="205"/>
      <c r="G7" s="206"/>
      <c r="H7" s="205"/>
      <c r="I7" s="168"/>
      <c r="J7" s="206"/>
      <c r="K7" s="205"/>
      <c r="L7" s="168"/>
      <c r="M7" s="168"/>
      <c r="N7" s="168"/>
      <c r="O7" s="168"/>
      <c r="P7" s="205"/>
      <c r="Q7" s="205"/>
      <c r="R7" s="205"/>
      <c r="S7" s="168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s="43" customFormat="1" ht="27.75" customHeight="1" spans="1:247">
      <c r="A8" s="96" t="s">
        <v>108</v>
      </c>
      <c r="B8" s="96" t="s">
        <v>109</v>
      </c>
      <c r="C8" s="96"/>
      <c r="D8" s="96"/>
      <c r="E8" s="96" t="s">
        <v>279</v>
      </c>
      <c r="F8" s="207"/>
      <c r="G8" s="96"/>
      <c r="H8" s="207">
        <v>45000</v>
      </c>
      <c r="I8" s="207">
        <v>45000</v>
      </c>
      <c r="J8" s="207">
        <v>45000</v>
      </c>
      <c r="K8" s="207"/>
      <c r="L8" s="207"/>
      <c r="M8" s="207"/>
      <c r="N8" s="207"/>
      <c r="O8" s="129"/>
      <c r="P8" s="129"/>
      <c r="Q8" s="129"/>
      <c r="R8" s="129"/>
      <c r="S8" s="12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s="43" customFormat="1" ht="27.75" customHeight="1" spans="1:19">
      <c r="A9" s="96" t="s">
        <v>110</v>
      </c>
      <c r="B9" s="96" t="s">
        <v>280</v>
      </c>
      <c r="C9" s="96"/>
      <c r="D9" s="96"/>
      <c r="E9" s="96" t="s">
        <v>279</v>
      </c>
      <c r="F9" s="207">
        <v>0</v>
      </c>
      <c r="G9" s="96"/>
      <c r="H9" s="207">
        <v>45000</v>
      </c>
      <c r="I9" s="207">
        <v>45000</v>
      </c>
      <c r="J9" s="207">
        <v>45000</v>
      </c>
      <c r="K9" s="207"/>
      <c r="L9" s="207"/>
      <c r="M9" s="207"/>
      <c r="N9" s="207"/>
      <c r="O9" s="129"/>
      <c r="P9" s="129"/>
      <c r="Q9" s="129"/>
      <c r="R9" s="129"/>
      <c r="S9" s="129"/>
    </row>
    <row r="10" s="43" customFormat="1" ht="27.75" customHeight="1" spans="1:247">
      <c r="A10" s="96" t="s">
        <v>110</v>
      </c>
      <c r="B10" s="96" t="s">
        <v>281</v>
      </c>
      <c r="C10" s="96" t="s">
        <v>282</v>
      </c>
      <c r="D10" s="96" t="s">
        <v>283</v>
      </c>
      <c r="E10" s="96" t="s">
        <v>279</v>
      </c>
      <c r="F10" s="207">
        <v>0</v>
      </c>
      <c r="G10" s="96"/>
      <c r="H10" s="207">
        <v>8000</v>
      </c>
      <c r="I10" s="207">
        <v>8000</v>
      </c>
      <c r="J10" s="207">
        <v>8000</v>
      </c>
      <c r="K10" s="207"/>
      <c r="L10" s="207"/>
      <c r="M10" s="207"/>
      <c r="N10" s="207"/>
      <c r="O10" s="129"/>
      <c r="P10" s="129"/>
      <c r="Q10" s="129"/>
      <c r="R10" s="129"/>
      <c r="S10" s="12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s="43" customFormat="1" ht="27.75" customHeight="1" spans="1:247">
      <c r="A11" s="96" t="s">
        <v>110</v>
      </c>
      <c r="B11" s="96" t="s">
        <v>281</v>
      </c>
      <c r="C11" s="96" t="s">
        <v>282</v>
      </c>
      <c r="D11" s="96" t="s">
        <v>284</v>
      </c>
      <c r="E11" s="96" t="s">
        <v>279</v>
      </c>
      <c r="F11" s="207">
        <v>0</v>
      </c>
      <c r="G11" s="96"/>
      <c r="H11" s="207">
        <v>15000</v>
      </c>
      <c r="I11" s="207">
        <v>15000</v>
      </c>
      <c r="J11" s="207">
        <v>15000</v>
      </c>
      <c r="K11" s="207"/>
      <c r="L11" s="207"/>
      <c r="M11" s="207"/>
      <c r="N11" s="207"/>
      <c r="O11" s="129"/>
      <c r="P11" s="129"/>
      <c r="Q11" s="129"/>
      <c r="R11" s="129"/>
      <c r="S11" s="12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</row>
    <row r="12" s="43" customFormat="1" ht="27.75" customHeight="1" spans="1:247">
      <c r="A12" s="96" t="s">
        <v>110</v>
      </c>
      <c r="B12" s="96" t="s">
        <v>281</v>
      </c>
      <c r="C12" s="96" t="s">
        <v>282</v>
      </c>
      <c r="D12" s="96" t="s">
        <v>285</v>
      </c>
      <c r="E12" s="96" t="s">
        <v>279</v>
      </c>
      <c r="F12" s="207">
        <v>0</v>
      </c>
      <c r="G12" s="96"/>
      <c r="H12" s="207">
        <v>12000</v>
      </c>
      <c r="I12" s="207">
        <v>12000</v>
      </c>
      <c r="J12" s="207">
        <v>12000</v>
      </c>
      <c r="K12" s="207"/>
      <c r="L12" s="207"/>
      <c r="M12" s="207"/>
      <c r="N12" s="207"/>
      <c r="O12" s="129"/>
      <c r="P12" s="129"/>
      <c r="Q12" s="129"/>
      <c r="R12" s="129"/>
      <c r="S12" s="12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</row>
    <row r="13" s="43" customFormat="1" ht="27.75" customHeight="1" spans="1:247">
      <c r="A13" s="96" t="s">
        <v>110</v>
      </c>
      <c r="B13" s="96" t="s">
        <v>281</v>
      </c>
      <c r="C13" s="96" t="s">
        <v>282</v>
      </c>
      <c r="D13" s="96" t="s">
        <v>286</v>
      </c>
      <c r="E13" s="96" t="s">
        <v>279</v>
      </c>
      <c r="F13" s="207">
        <v>0</v>
      </c>
      <c r="G13" s="96"/>
      <c r="H13" s="207">
        <v>10000</v>
      </c>
      <c r="I13" s="207">
        <v>10000</v>
      </c>
      <c r="J13" s="207">
        <v>10000</v>
      </c>
      <c r="K13" s="207"/>
      <c r="L13" s="207"/>
      <c r="M13" s="207"/>
      <c r="N13" s="207"/>
      <c r="O13" s="129"/>
      <c r="P13" s="129"/>
      <c r="Q13" s="129"/>
      <c r="R13" s="129"/>
      <c r="S13" s="12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</row>
    <row r="14" s="43" customFormat="1" ht="27.75" customHeight="1" spans="1:247">
      <c r="A14" s="96"/>
      <c r="B14" s="96"/>
      <c r="C14" s="96"/>
      <c r="D14" s="96"/>
      <c r="E14" s="96"/>
      <c r="F14" s="207"/>
      <c r="G14" s="96"/>
      <c r="H14" s="207"/>
      <c r="I14" s="207"/>
      <c r="J14" s="207"/>
      <c r="K14" s="207"/>
      <c r="L14" s="207"/>
      <c r="M14" s="207"/>
      <c r="N14" s="207"/>
      <c r="O14" s="129"/>
      <c r="P14" s="129"/>
      <c r="Q14" s="129"/>
      <c r="R14" s="129"/>
      <c r="S14" s="12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</row>
    <row r="15" s="43" customFormat="1" ht="27.75" customHeight="1" spans="1:247">
      <c r="A15" s="96"/>
      <c r="B15" s="96"/>
      <c r="C15" s="96"/>
      <c r="D15" s="96"/>
      <c r="E15" s="96"/>
      <c r="F15" s="207"/>
      <c r="G15" s="96"/>
      <c r="H15" s="207"/>
      <c r="I15" s="207"/>
      <c r="J15" s="207"/>
      <c r="K15" s="207"/>
      <c r="L15" s="207"/>
      <c r="M15" s="207"/>
      <c r="N15" s="207"/>
      <c r="O15" s="129"/>
      <c r="P15" s="129"/>
      <c r="Q15" s="129"/>
      <c r="R15" s="129"/>
      <c r="S15" s="12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</row>
    <row r="16" s="43" customFormat="1" ht="27.75" customHeight="1" spans="1:247">
      <c r="A16" s="96"/>
      <c r="B16" s="96"/>
      <c r="C16" s="96"/>
      <c r="D16" s="96"/>
      <c r="E16" s="96"/>
      <c r="F16" s="207"/>
      <c r="G16" s="96"/>
      <c r="H16" s="207"/>
      <c r="I16" s="207"/>
      <c r="J16" s="207"/>
      <c r="K16" s="207"/>
      <c r="L16" s="207"/>
      <c r="M16" s="207"/>
      <c r="N16" s="207"/>
      <c r="O16" s="129"/>
      <c r="P16" s="129"/>
      <c r="Q16" s="129"/>
      <c r="R16" s="129"/>
      <c r="S16" s="12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</row>
    <row r="17" s="43" customFormat="1" ht="27.75" customHeight="1" spans="1:247">
      <c r="A17" s="96"/>
      <c r="B17" s="96"/>
      <c r="C17" s="96"/>
      <c r="D17" s="96"/>
      <c r="E17" s="96"/>
      <c r="F17" s="207"/>
      <c r="G17" s="96"/>
      <c r="H17" s="207"/>
      <c r="I17" s="207"/>
      <c r="J17" s="207"/>
      <c r="K17" s="207"/>
      <c r="L17" s="207"/>
      <c r="M17" s="207"/>
      <c r="N17" s="207"/>
      <c r="O17" s="129"/>
      <c r="P17" s="129"/>
      <c r="Q17" s="129"/>
      <c r="R17" s="129"/>
      <c r="S17" s="12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</row>
    <row r="18" s="43" customFormat="1" ht="27.75" customHeight="1" spans="1:19">
      <c r="A18" s="96"/>
      <c r="B18" s="96"/>
      <c r="C18" s="96"/>
      <c r="D18" s="96"/>
      <c r="E18" s="96"/>
      <c r="F18" s="207"/>
      <c r="G18" s="96"/>
      <c r="H18" s="207"/>
      <c r="I18" s="207"/>
      <c r="J18" s="207"/>
      <c r="K18" s="207"/>
      <c r="L18" s="207"/>
      <c r="M18" s="207"/>
      <c r="N18" s="207"/>
      <c r="O18" s="129"/>
      <c r="P18" s="129"/>
      <c r="Q18" s="129"/>
      <c r="R18" s="129"/>
      <c r="S18" s="129"/>
    </row>
    <row r="19" s="43" customFormat="1" ht="27.75" customHeight="1" spans="1:19">
      <c r="A19" s="96"/>
      <c r="B19" s="96"/>
      <c r="C19" s="96"/>
      <c r="D19" s="96"/>
      <c r="E19" s="96"/>
      <c r="F19" s="207"/>
      <c r="G19" s="96"/>
      <c r="H19" s="207"/>
      <c r="I19" s="207"/>
      <c r="J19" s="207"/>
      <c r="K19" s="207"/>
      <c r="L19" s="207"/>
      <c r="M19" s="207"/>
      <c r="N19" s="207"/>
      <c r="O19" s="129"/>
      <c r="P19" s="129"/>
      <c r="Q19" s="129"/>
      <c r="R19" s="129"/>
      <c r="S19" s="129"/>
    </row>
    <row r="20" s="43" customFormat="1" ht="27.75" customHeight="1" spans="1:19">
      <c r="A20" s="96"/>
      <c r="B20" s="96"/>
      <c r="C20" s="96"/>
      <c r="D20" s="96"/>
      <c r="E20" s="96"/>
      <c r="F20" s="207"/>
      <c r="G20" s="96"/>
      <c r="H20" s="207"/>
      <c r="I20" s="207"/>
      <c r="J20" s="207"/>
      <c r="K20" s="207"/>
      <c r="L20" s="207"/>
      <c r="M20" s="207"/>
      <c r="N20" s="207"/>
      <c r="O20" s="129"/>
      <c r="P20" s="129"/>
      <c r="Q20" s="129"/>
      <c r="R20" s="129"/>
      <c r="S20" s="129"/>
    </row>
    <row r="21" s="43" customFormat="1" ht="27.75" customHeight="1" spans="1:19">
      <c r="A21" s="96"/>
      <c r="B21" s="96"/>
      <c r="C21" s="96"/>
      <c r="D21" s="96"/>
      <c r="E21" s="96"/>
      <c r="F21" s="207"/>
      <c r="G21" s="96"/>
      <c r="H21" s="207"/>
      <c r="I21" s="207"/>
      <c r="J21" s="207"/>
      <c r="K21" s="207"/>
      <c r="L21" s="207"/>
      <c r="M21" s="207"/>
      <c r="N21" s="207"/>
      <c r="O21" s="129"/>
      <c r="P21" s="129"/>
      <c r="Q21" s="129"/>
      <c r="R21" s="129"/>
      <c r="S21" s="129"/>
    </row>
    <row r="22" s="43" customFormat="1" ht="27.75" customHeight="1" spans="1:19">
      <c r="A22" s="96"/>
      <c r="B22" s="96"/>
      <c r="C22" s="96"/>
      <c r="D22" s="96"/>
      <c r="E22" s="96"/>
      <c r="F22" s="207"/>
      <c r="G22" s="96"/>
      <c r="H22" s="207"/>
      <c r="I22" s="207"/>
      <c r="J22" s="207"/>
      <c r="K22" s="207"/>
      <c r="L22" s="207"/>
      <c r="M22" s="207"/>
      <c r="N22" s="207"/>
      <c r="O22" s="129"/>
      <c r="P22" s="129"/>
      <c r="Q22" s="129"/>
      <c r="R22" s="129"/>
      <c r="S22" s="129"/>
    </row>
    <row r="23" s="43" customFormat="1" ht="27.75" customHeight="1" spans="1:19">
      <c r="A23" s="96"/>
      <c r="B23" s="96"/>
      <c r="C23" s="96"/>
      <c r="D23" s="96"/>
      <c r="E23" s="96"/>
      <c r="F23" s="207"/>
      <c r="G23" s="96"/>
      <c r="H23" s="207"/>
      <c r="I23" s="207"/>
      <c r="J23" s="207"/>
      <c r="K23" s="207"/>
      <c r="L23" s="207"/>
      <c r="M23" s="207"/>
      <c r="N23" s="207"/>
      <c r="O23" s="129"/>
      <c r="P23" s="129"/>
      <c r="Q23" s="129"/>
      <c r="R23" s="129"/>
      <c r="S23" s="129"/>
    </row>
    <row r="24" s="43" customFormat="1" ht="27.75" customHeight="1" spans="1:19">
      <c r="A24" s="96"/>
      <c r="B24" s="96"/>
      <c r="C24" s="96"/>
      <c r="D24" s="96"/>
      <c r="E24" s="96"/>
      <c r="F24" s="207"/>
      <c r="G24" s="96"/>
      <c r="H24" s="207"/>
      <c r="I24" s="207"/>
      <c r="J24" s="207"/>
      <c r="K24" s="207"/>
      <c r="L24" s="207"/>
      <c r="M24" s="207"/>
      <c r="N24" s="207"/>
      <c r="O24" s="129"/>
      <c r="P24" s="129"/>
      <c r="Q24" s="129"/>
      <c r="R24" s="129"/>
      <c r="S24" s="129"/>
    </row>
    <row r="25" s="43" customFormat="1" ht="27.75" customHeight="1" spans="1:19">
      <c r="A25" s="96"/>
      <c r="B25" s="96"/>
      <c r="C25" s="96"/>
      <c r="D25" s="96"/>
      <c r="E25" s="96"/>
      <c r="F25" s="207"/>
      <c r="G25" s="96"/>
      <c r="H25" s="207"/>
      <c r="I25" s="207"/>
      <c r="J25" s="207"/>
      <c r="K25" s="207"/>
      <c r="L25" s="207"/>
      <c r="M25" s="207"/>
      <c r="N25" s="207"/>
      <c r="O25" s="129"/>
      <c r="P25" s="129"/>
      <c r="Q25" s="129"/>
      <c r="R25" s="129"/>
      <c r="S25" s="129"/>
    </row>
    <row r="26" s="43" customFormat="1" ht="27.75" customHeight="1" spans="1:19">
      <c r="A26" s="96"/>
      <c r="B26" s="96"/>
      <c r="C26" s="96"/>
      <c r="D26" s="96"/>
      <c r="E26" s="96"/>
      <c r="F26" s="207"/>
      <c r="G26" s="96"/>
      <c r="H26" s="207"/>
      <c r="I26" s="207"/>
      <c r="J26" s="207"/>
      <c r="K26" s="207"/>
      <c r="L26" s="207"/>
      <c r="M26" s="207"/>
      <c r="N26" s="207"/>
      <c r="O26" s="129"/>
      <c r="P26" s="129"/>
      <c r="Q26" s="129"/>
      <c r="R26" s="129"/>
      <c r="S26" s="129"/>
    </row>
    <row r="27" s="43" customFormat="1" ht="27.75" customHeight="1" spans="1:19">
      <c r="A27" s="96"/>
      <c r="B27" s="96"/>
      <c r="C27" s="96"/>
      <c r="D27" s="96"/>
      <c r="E27" s="96"/>
      <c r="F27" s="207"/>
      <c r="G27" s="96"/>
      <c r="H27" s="207"/>
      <c r="I27" s="207"/>
      <c r="J27" s="207"/>
      <c r="K27" s="207"/>
      <c r="L27" s="207"/>
      <c r="M27" s="207"/>
      <c r="N27" s="207"/>
      <c r="O27" s="129"/>
      <c r="P27" s="129"/>
      <c r="Q27" s="129"/>
      <c r="R27" s="129"/>
      <c r="S27" s="129"/>
    </row>
    <row r="28" s="43" customFormat="1" ht="27.75" customHeight="1" spans="1:19">
      <c r="A28" s="96"/>
      <c r="B28" s="96"/>
      <c r="C28" s="96"/>
      <c r="D28" s="96"/>
      <c r="E28" s="96"/>
      <c r="F28" s="207"/>
      <c r="G28" s="96"/>
      <c r="H28" s="207"/>
      <c r="I28" s="207"/>
      <c r="J28" s="207"/>
      <c r="K28" s="207"/>
      <c r="L28" s="207"/>
      <c r="M28" s="207"/>
      <c r="N28" s="207"/>
      <c r="O28" s="129"/>
      <c r="P28" s="129"/>
      <c r="Q28" s="129"/>
      <c r="R28" s="129"/>
      <c r="S28" s="129"/>
    </row>
    <row r="29" s="43" customFormat="1" ht="27.75" customHeight="1" spans="1:19">
      <c r="A29" s="96"/>
      <c r="B29" s="96"/>
      <c r="C29" s="96"/>
      <c r="D29" s="96"/>
      <c r="E29" s="96"/>
      <c r="F29" s="207"/>
      <c r="G29" s="96"/>
      <c r="H29" s="207"/>
      <c r="I29" s="207"/>
      <c r="J29" s="207"/>
      <c r="K29" s="207"/>
      <c r="L29" s="207"/>
      <c r="M29" s="207"/>
      <c r="N29" s="207"/>
      <c r="O29" s="129"/>
      <c r="P29" s="129"/>
      <c r="Q29" s="129"/>
      <c r="R29" s="129"/>
      <c r="S29" s="129"/>
    </row>
    <row r="30" s="43" customFormat="1" ht="27.75" customHeight="1" spans="1:19">
      <c r="A30" s="96"/>
      <c r="B30" s="96"/>
      <c r="C30" s="96"/>
      <c r="D30" s="96"/>
      <c r="E30" s="96"/>
      <c r="F30" s="207"/>
      <c r="G30" s="96"/>
      <c r="H30" s="207"/>
      <c r="I30" s="207"/>
      <c r="J30" s="207"/>
      <c r="K30" s="207"/>
      <c r="L30" s="207"/>
      <c r="M30" s="207"/>
      <c r="N30" s="207"/>
      <c r="O30" s="129"/>
      <c r="P30" s="129"/>
      <c r="Q30" s="129"/>
      <c r="R30" s="129"/>
      <c r="S30" s="129"/>
    </row>
    <row r="31" s="43" customFormat="1" ht="27.75" customHeight="1" spans="1:19">
      <c r="A31" s="96"/>
      <c r="B31" s="96"/>
      <c r="C31" s="96"/>
      <c r="D31" s="96"/>
      <c r="E31" s="96"/>
      <c r="F31" s="207"/>
      <c r="G31" s="96"/>
      <c r="H31" s="207"/>
      <c r="I31" s="207"/>
      <c r="J31" s="207"/>
      <c r="K31" s="207"/>
      <c r="L31" s="207"/>
      <c r="M31" s="207"/>
      <c r="N31" s="207"/>
      <c r="O31" s="129"/>
      <c r="P31" s="129"/>
      <c r="Q31" s="129"/>
      <c r="R31" s="129"/>
      <c r="S31" s="129"/>
    </row>
    <row r="32" s="43" customFormat="1" ht="27.75" customHeight="1" spans="1:19">
      <c r="A32" s="96"/>
      <c r="B32" s="96"/>
      <c r="C32" s="96"/>
      <c r="D32" s="96"/>
      <c r="E32" s="96"/>
      <c r="F32" s="207"/>
      <c r="G32" s="96"/>
      <c r="H32" s="207"/>
      <c r="I32" s="207"/>
      <c r="J32" s="207"/>
      <c r="K32" s="207"/>
      <c r="L32" s="207"/>
      <c r="M32" s="207"/>
      <c r="N32" s="207"/>
      <c r="O32" s="129"/>
      <c r="P32" s="129"/>
      <c r="Q32" s="129"/>
      <c r="R32" s="129"/>
      <c r="S32" s="129"/>
    </row>
    <row r="33" s="43" customFormat="1" ht="27.75" customHeight="1" spans="1:19">
      <c r="A33" s="96"/>
      <c r="B33" s="96"/>
      <c r="C33" s="96"/>
      <c r="D33" s="96"/>
      <c r="E33" s="96"/>
      <c r="F33" s="207"/>
      <c r="G33" s="96"/>
      <c r="H33" s="207"/>
      <c r="I33" s="207"/>
      <c r="J33" s="207"/>
      <c r="K33" s="207"/>
      <c r="L33" s="207"/>
      <c r="M33" s="207"/>
      <c r="N33" s="207"/>
      <c r="O33" s="129"/>
      <c r="P33" s="129"/>
      <c r="Q33" s="129"/>
      <c r="R33" s="129"/>
      <c r="S33" s="129"/>
    </row>
    <row r="34" s="43" customFormat="1" ht="27.75" customHeight="1" spans="1:19">
      <c r="A34" s="96"/>
      <c r="B34" s="96"/>
      <c r="C34" s="96"/>
      <c r="D34" s="96"/>
      <c r="E34" s="96"/>
      <c r="F34" s="207"/>
      <c r="G34" s="96"/>
      <c r="H34" s="207"/>
      <c r="I34" s="207"/>
      <c r="J34" s="207"/>
      <c r="K34" s="207"/>
      <c r="L34" s="207"/>
      <c r="M34" s="207"/>
      <c r="N34" s="207"/>
      <c r="O34" s="129"/>
      <c r="P34" s="129"/>
      <c r="Q34" s="129"/>
      <c r="R34" s="129"/>
      <c r="S34" s="129"/>
    </row>
    <row r="35" s="43" customFormat="1" ht="27.75" customHeight="1" spans="1:19">
      <c r="A35" s="96"/>
      <c r="B35" s="96"/>
      <c r="C35" s="96"/>
      <c r="D35" s="96"/>
      <c r="E35" s="96"/>
      <c r="F35" s="207"/>
      <c r="G35" s="96"/>
      <c r="H35" s="207"/>
      <c r="I35" s="207"/>
      <c r="J35" s="207"/>
      <c r="K35" s="207"/>
      <c r="L35" s="207"/>
      <c r="M35" s="207"/>
      <c r="N35" s="207"/>
      <c r="O35" s="129"/>
      <c r="P35" s="129"/>
      <c r="Q35" s="129"/>
      <c r="R35" s="129"/>
      <c r="S35" s="129"/>
    </row>
    <row r="36" s="43" customFormat="1" ht="27.75" customHeight="1" spans="1:19">
      <c r="A36" s="96"/>
      <c r="B36" s="96"/>
      <c r="C36" s="96"/>
      <c r="D36" s="96"/>
      <c r="E36" s="96"/>
      <c r="F36" s="207"/>
      <c r="G36" s="96"/>
      <c r="H36" s="207"/>
      <c r="I36" s="207"/>
      <c r="J36" s="207"/>
      <c r="K36" s="207"/>
      <c r="L36" s="207"/>
      <c r="M36" s="207"/>
      <c r="N36" s="207"/>
      <c r="O36" s="129"/>
      <c r="P36" s="129"/>
      <c r="Q36" s="129"/>
      <c r="R36" s="129"/>
      <c r="S36" s="129"/>
    </row>
    <row r="37" s="43" customFormat="1" ht="27.75" customHeight="1" spans="1:19">
      <c r="A37" s="96"/>
      <c r="B37" s="96"/>
      <c r="C37" s="96"/>
      <c r="D37" s="96"/>
      <c r="E37" s="96"/>
      <c r="F37" s="207"/>
      <c r="G37" s="96"/>
      <c r="H37" s="207"/>
      <c r="I37" s="207"/>
      <c r="J37" s="207"/>
      <c r="K37" s="207"/>
      <c r="L37" s="207"/>
      <c r="M37" s="207"/>
      <c r="N37" s="207"/>
      <c r="O37" s="129"/>
      <c r="P37" s="129"/>
      <c r="Q37" s="129"/>
      <c r="R37" s="129"/>
      <c r="S37" s="129"/>
    </row>
    <row r="38" s="43" customFormat="1" ht="27.75" customHeight="1" spans="1:19">
      <c r="A38" s="96"/>
      <c r="B38" s="96"/>
      <c r="C38" s="96"/>
      <c r="D38" s="96"/>
      <c r="E38" s="96"/>
      <c r="F38" s="207"/>
      <c r="G38" s="96"/>
      <c r="H38" s="207"/>
      <c r="I38" s="207"/>
      <c r="J38" s="207"/>
      <c r="K38" s="207"/>
      <c r="L38" s="207"/>
      <c r="M38" s="207"/>
      <c r="N38" s="207"/>
      <c r="O38" s="129"/>
      <c r="P38" s="129"/>
      <c r="Q38" s="129"/>
      <c r="R38" s="129"/>
      <c r="S38" s="129"/>
    </row>
    <row r="39" s="43" customFormat="1" ht="27.75" customHeight="1" spans="1:19">
      <c r="A39" s="96"/>
      <c r="B39" s="96"/>
      <c r="C39" s="96"/>
      <c r="D39" s="96"/>
      <c r="E39" s="96"/>
      <c r="F39" s="207"/>
      <c r="G39" s="96"/>
      <c r="H39" s="207"/>
      <c r="I39" s="207"/>
      <c r="J39" s="207"/>
      <c r="K39" s="207"/>
      <c r="L39" s="207"/>
      <c r="M39" s="207"/>
      <c r="N39" s="207"/>
      <c r="O39" s="129"/>
      <c r="P39" s="129"/>
      <c r="Q39" s="129"/>
      <c r="R39" s="129"/>
      <c r="S39" s="129"/>
    </row>
    <row r="40" s="43" customFormat="1" ht="27.75" customHeight="1" spans="1:19">
      <c r="A40" s="96"/>
      <c r="B40" s="96"/>
      <c r="C40" s="96"/>
      <c r="D40" s="96"/>
      <c r="E40" s="96"/>
      <c r="F40" s="207"/>
      <c r="G40" s="96"/>
      <c r="H40" s="207"/>
      <c r="I40" s="207"/>
      <c r="J40" s="207"/>
      <c r="K40" s="207"/>
      <c r="L40" s="207"/>
      <c r="M40" s="207"/>
      <c r="N40" s="207"/>
      <c r="O40" s="129"/>
      <c r="P40" s="129"/>
      <c r="Q40" s="129"/>
      <c r="R40" s="129"/>
      <c r="S40" s="129"/>
    </row>
    <row r="41" s="43" customFormat="1" ht="27.75" customHeight="1" spans="1:19">
      <c r="A41" s="96"/>
      <c r="B41" s="96"/>
      <c r="C41" s="96"/>
      <c r="D41" s="96"/>
      <c r="E41" s="96"/>
      <c r="F41" s="207"/>
      <c r="G41" s="96"/>
      <c r="H41" s="207"/>
      <c r="I41" s="207"/>
      <c r="J41" s="207"/>
      <c r="K41" s="207"/>
      <c r="L41" s="207"/>
      <c r="M41" s="207"/>
      <c r="N41" s="207"/>
      <c r="O41" s="129"/>
      <c r="P41" s="129"/>
      <c r="Q41" s="129"/>
      <c r="R41" s="129"/>
      <c r="S41" s="129"/>
    </row>
    <row r="42" s="43" customFormat="1" ht="27.75" customHeight="1" spans="1:19">
      <c r="A42" s="96"/>
      <c r="B42" s="96"/>
      <c r="C42" s="96"/>
      <c r="D42" s="96"/>
      <c r="E42" s="96"/>
      <c r="F42" s="207"/>
      <c r="G42" s="96"/>
      <c r="H42" s="207"/>
      <c r="I42" s="207"/>
      <c r="J42" s="207"/>
      <c r="K42" s="207"/>
      <c r="L42" s="207"/>
      <c r="M42" s="207"/>
      <c r="N42" s="207"/>
      <c r="O42" s="129"/>
      <c r="P42" s="129"/>
      <c r="Q42" s="129"/>
      <c r="R42" s="129"/>
      <c r="S42" s="129"/>
    </row>
    <row r="43" s="43" customFormat="1" ht="27.75" customHeight="1" spans="1:19">
      <c r="A43" s="96"/>
      <c r="B43" s="96"/>
      <c r="C43" s="96"/>
      <c r="D43" s="96"/>
      <c r="E43" s="96"/>
      <c r="F43" s="207"/>
      <c r="G43" s="96"/>
      <c r="H43" s="207"/>
      <c r="I43" s="207"/>
      <c r="J43" s="207"/>
      <c r="K43" s="207"/>
      <c r="L43" s="207"/>
      <c r="M43" s="207"/>
      <c r="N43" s="207"/>
      <c r="O43" s="129"/>
      <c r="P43" s="129"/>
      <c r="Q43" s="129"/>
      <c r="R43" s="129"/>
      <c r="S43" s="129"/>
    </row>
    <row r="44" s="43" customFormat="1" ht="27.75" customHeight="1" spans="1:19">
      <c r="A44" s="96"/>
      <c r="B44" s="96"/>
      <c r="C44" s="96"/>
      <c r="D44" s="96"/>
      <c r="E44" s="96"/>
      <c r="F44" s="207"/>
      <c r="G44" s="96"/>
      <c r="H44" s="207"/>
      <c r="I44" s="207"/>
      <c r="J44" s="207"/>
      <c r="K44" s="207"/>
      <c r="L44" s="207"/>
      <c r="M44" s="207"/>
      <c r="N44" s="207"/>
      <c r="O44" s="129"/>
      <c r="P44" s="129"/>
      <c r="Q44" s="129"/>
      <c r="R44" s="129"/>
      <c r="S44" s="129"/>
    </row>
    <row r="45" s="43" customFormat="1" ht="27.75" customHeight="1" spans="1:19">
      <c r="A45" s="96"/>
      <c r="B45" s="96"/>
      <c r="C45" s="96"/>
      <c r="D45" s="96"/>
      <c r="E45" s="96"/>
      <c r="F45" s="207"/>
      <c r="G45" s="96"/>
      <c r="H45" s="207"/>
      <c r="I45" s="207"/>
      <c r="J45" s="207"/>
      <c r="K45" s="207"/>
      <c r="L45" s="207"/>
      <c r="M45" s="207"/>
      <c r="N45" s="207"/>
      <c r="O45" s="129"/>
      <c r="P45" s="129"/>
      <c r="Q45" s="129"/>
      <c r="R45" s="129"/>
      <c r="S45" s="129"/>
    </row>
    <row r="46" s="43" customFormat="1" ht="27.75" customHeight="1" spans="1:19">
      <c r="A46" s="96"/>
      <c r="B46" s="96"/>
      <c r="C46" s="96"/>
      <c r="D46" s="96"/>
      <c r="E46" s="96"/>
      <c r="F46" s="207"/>
      <c r="G46" s="96"/>
      <c r="H46" s="207"/>
      <c r="I46" s="207"/>
      <c r="J46" s="207"/>
      <c r="K46" s="207"/>
      <c r="L46" s="207"/>
      <c r="M46" s="207"/>
      <c r="N46" s="207"/>
      <c r="O46" s="129"/>
      <c r="P46" s="129"/>
      <c r="Q46" s="129"/>
      <c r="R46" s="129"/>
      <c r="S46" s="129"/>
    </row>
    <row r="47" s="43" customFormat="1" ht="27.75" customHeight="1" spans="1:19">
      <c r="A47" s="96"/>
      <c r="B47" s="96"/>
      <c r="C47" s="96"/>
      <c r="D47" s="96"/>
      <c r="E47" s="96"/>
      <c r="F47" s="207"/>
      <c r="G47" s="96"/>
      <c r="H47" s="207"/>
      <c r="I47" s="207"/>
      <c r="J47" s="207"/>
      <c r="K47" s="207"/>
      <c r="L47" s="207"/>
      <c r="M47" s="207"/>
      <c r="N47" s="207"/>
      <c r="O47" s="129"/>
      <c r="P47" s="129"/>
      <c r="Q47" s="129"/>
      <c r="R47" s="129"/>
      <c r="S47" s="129"/>
    </row>
    <row r="48" s="43" customFormat="1" ht="27.75" customHeight="1" spans="1:19">
      <c r="A48" s="96"/>
      <c r="B48" s="96"/>
      <c r="C48" s="96"/>
      <c r="D48" s="96"/>
      <c r="E48" s="96"/>
      <c r="F48" s="207"/>
      <c r="G48" s="96"/>
      <c r="H48" s="207"/>
      <c r="I48" s="207"/>
      <c r="J48" s="207"/>
      <c r="K48" s="207"/>
      <c r="L48" s="207"/>
      <c r="M48" s="207"/>
      <c r="N48" s="207"/>
      <c r="O48" s="129"/>
      <c r="P48" s="129"/>
      <c r="Q48" s="129"/>
      <c r="R48" s="129"/>
      <c r="S48" s="129"/>
    </row>
    <row r="49" s="43" customFormat="1" ht="27.75" customHeight="1" spans="1:19">
      <c r="A49" s="96"/>
      <c r="B49" s="96"/>
      <c r="C49" s="96"/>
      <c r="D49" s="96"/>
      <c r="E49" s="96"/>
      <c r="F49" s="207"/>
      <c r="G49" s="96"/>
      <c r="H49" s="207"/>
      <c r="I49" s="207"/>
      <c r="J49" s="207"/>
      <c r="K49" s="207"/>
      <c r="L49" s="207"/>
      <c r="M49" s="207"/>
      <c r="N49" s="207"/>
      <c r="O49" s="129"/>
      <c r="P49" s="129"/>
      <c r="Q49" s="129"/>
      <c r="R49" s="129"/>
      <c r="S49" s="129"/>
    </row>
    <row r="50" s="43" customFormat="1" ht="27.75" customHeight="1" spans="1:19">
      <c r="A50" s="96"/>
      <c r="B50" s="96"/>
      <c r="C50" s="96"/>
      <c r="D50" s="96"/>
      <c r="E50" s="96"/>
      <c r="F50" s="207"/>
      <c r="G50" s="96"/>
      <c r="H50" s="207"/>
      <c r="I50" s="207"/>
      <c r="J50" s="207"/>
      <c r="K50" s="207"/>
      <c r="L50" s="207"/>
      <c r="M50" s="207"/>
      <c r="N50" s="207"/>
      <c r="O50" s="129"/>
      <c r="P50" s="129"/>
      <c r="Q50" s="129"/>
      <c r="R50" s="129"/>
      <c r="S50" s="129"/>
    </row>
    <row r="51" s="43" customFormat="1" ht="27.75" customHeight="1" spans="1:19">
      <c r="A51" s="96"/>
      <c r="B51" s="96"/>
      <c r="C51" s="96"/>
      <c r="D51" s="96"/>
      <c r="E51" s="96"/>
      <c r="F51" s="207"/>
      <c r="G51" s="96"/>
      <c r="H51" s="207"/>
      <c r="I51" s="207"/>
      <c r="J51" s="207"/>
      <c r="K51" s="207"/>
      <c r="L51" s="207"/>
      <c r="M51" s="207"/>
      <c r="N51" s="207"/>
      <c r="O51" s="129"/>
      <c r="P51" s="129"/>
      <c r="Q51" s="129"/>
      <c r="R51" s="129"/>
      <c r="S51" s="129"/>
    </row>
    <row r="52" s="43" customFormat="1" ht="27.75" customHeight="1" spans="1:19">
      <c r="A52" s="96"/>
      <c r="B52" s="96"/>
      <c r="C52" s="96"/>
      <c r="D52" s="96"/>
      <c r="E52" s="96"/>
      <c r="F52" s="207"/>
      <c r="G52" s="96"/>
      <c r="H52" s="207"/>
      <c r="I52" s="207"/>
      <c r="J52" s="207"/>
      <c r="K52" s="207"/>
      <c r="L52" s="207"/>
      <c r="M52" s="207"/>
      <c r="N52" s="207"/>
      <c r="O52" s="129"/>
      <c r="P52" s="129"/>
      <c r="Q52" s="129"/>
      <c r="R52" s="129"/>
      <c r="S52" s="129"/>
    </row>
    <row r="53" s="43" customFormat="1" ht="27.75" customHeight="1" spans="1:19">
      <c r="A53" s="96"/>
      <c r="B53" s="96"/>
      <c r="C53" s="96"/>
      <c r="D53" s="96"/>
      <c r="E53" s="96"/>
      <c r="F53" s="207"/>
      <c r="G53" s="96"/>
      <c r="H53" s="207"/>
      <c r="I53" s="207"/>
      <c r="J53" s="207"/>
      <c r="K53" s="207"/>
      <c r="L53" s="207"/>
      <c r="M53" s="207"/>
      <c r="N53" s="207"/>
      <c r="O53" s="129"/>
      <c r="P53" s="129"/>
      <c r="Q53" s="129"/>
      <c r="R53" s="129"/>
      <c r="S53" s="129"/>
    </row>
    <row r="54" s="43" customFormat="1" ht="27.75" customHeight="1" spans="1:19">
      <c r="A54" s="96"/>
      <c r="B54" s="96"/>
      <c r="C54" s="96"/>
      <c r="D54" s="96"/>
      <c r="E54" s="96"/>
      <c r="F54" s="207"/>
      <c r="G54" s="96"/>
      <c r="H54" s="207"/>
      <c r="I54" s="207"/>
      <c r="J54" s="207"/>
      <c r="K54" s="207"/>
      <c r="L54" s="207"/>
      <c r="M54" s="207"/>
      <c r="N54" s="207"/>
      <c r="O54" s="129"/>
      <c r="P54" s="129"/>
      <c r="Q54" s="129"/>
      <c r="R54" s="129"/>
      <c r="S54" s="129"/>
    </row>
    <row r="55" s="43" customFormat="1" ht="27.75" customHeight="1" spans="1:19">
      <c r="A55" s="96"/>
      <c r="B55" s="96"/>
      <c r="C55" s="96"/>
      <c r="D55" s="96"/>
      <c r="E55" s="96"/>
      <c r="F55" s="207"/>
      <c r="G55" s="96"/>
      <c r="H55" s="207"/>
      <c r="I55" s="207"/>
      <c r="J55" s="207"/>
      <c r="K55" s="207"/>
      <c r="L55" s="207"/>
      <c r="M55" s="207"/>
      <c r="N55" s="207"/>
      <c r="O55" s="129"/>
      <c r="P55" s="129"/>
      <c r="Q55" s="129"/>
      <c r="R55" s="129"/>
      <c r="S55" s="129"/>
    </row>
    <row r="56" s="43" customFormat="1" ht="27.75" customHeight="1" spans="1:19">
      <c r="A56" s="96"/>
      <c r="B56" s="96"/>
      <c r="C56" s="96"/>
      <c r="D56" s="96"/>
      <c r="E56" s="96"/>
      <c r="F56" s="207"/>
      <c r="G56" s="96"/>
      <c r="H56" s="207"/>
      <c r="I56" s="207"/>
      <c r="J56" s="207"/>
      <c r="K56" s="207"/>
      <c r="L56" s="207"/>
      <c r="M56" s="207"/>
      <c r="N56" s="207"/>
      <c r="O56" s="129"/>
      <c r="P56" s="129"/>
      <c r="Q56" s="129"/>
      <c r="R56" s="129"/>
      <c r="S56" s="129"/>
    </row>
    <row r="57" s="43" customFormat="1" ht="27.75" customHeight="1" spans="1:19">
      <c r="A57" s="96"/>
      <c r="B57" s="96"/>
      <c r="C57" s="96"/>
      <c r="D57" s="96"/>
      <c r="E57" s="96"/>
      <c r="F57" s="207"/>
      <c r="G57" s="96"/>
      <c r="H57" s="207"/>
      <c r="I57" s="207"/>
      <c r="J57" s="207"/>
      <c r="K57" s="207"/>
      <c r="L57" s="207"/>
      <c r="M57" s="207"/>
      <c r="N57" s="207"/>
      <c r="O57" s="129"/>
      <c r="P57" s="129"/>
      <c r="Q57" s="129"/>
      <c r="R57" s="129"/>
      <c r="S57" s="129"/>
    </row>
    <row r="58" s="43" customFormat="1" ht="27.75" customHeight="1" spans="1:19">
      <c r="A58" s="96"/>
      <c r="B58" s="96"/>
      <c r="C58" s="96"/>
      <c r="D58" s="96"/>
      <c r="E58" s="96"/>
      <c r="F58" s="207"/>
      <c r="G58" s="96"/>
      <c r="H58" s="207"/>
      <c r="I58" s="207"/>
      <c r="J58" s="207"/>
      <c r="K58" s="207"/>
      <c r="L58" s="207"/>
      <c r="M58" s="207"/>
      <c r="N58" s="207"/>
      <c r="O58" s="129"/>
      <c r="P58" s="129"/>
      <c r="Q58" s="129"/>
      <c r="R58" s="129"/>
      <c r="S58" s="129"/>
    </row>
    <row r="59" s="43" customFormat="1" ht="27.75" customHeight="1" spans="1:19">
      <c r="A59" s="96"/>
      <c r="B59" s="96"/>
      <c r="C59" s="96"/>
      <c r="D59" s="96"/>
      <c r="E59" s="96"/>
      <c r="F59" s="207"/>
      <c r="G59" s="96"/>
      <c r="H59" s="207"/>
      <c r="I59" s="207"/>
      <c r="J59" s="207"/>
      <c r="K59" s="207"/>
      <c r="L59" s="207"/>
      <c r="M59" s="207"/>
      <c r="N59" s="207"/>
      <c r="O59" s="129"/>
      <c r="P59" s="129"/>
      <c r="Q59" s="129"/>
      <c r="R59" s="129"/>
      <c r="S59" s="129"/>
    </row>
    <row r="60" s="43" customFormat="1" ht="27.75" customHeight="1" spans="1:19">
      <c r="A60" s="96"/>
      <c r="B60" s="96"/>
      <c r="C60" s="96"/>
      <c r="D60" s="96"/>
      <c r="E60" s="96"/>
      <c r="F60" s="207"/>
      <c r="G60" s="96"/>
      <c r="H60" s="207"/>
      <c r="I60" s="207"/>
      <c r="J60" s="207"/>
      <c r="K60" s="207"/>
      <c r="L60" s="207"/>
      <c r="M60" s="207"/>
      <c r="N60" s="207"/>
      <c r="O60" s="129"/>
      <c r="P60" s="129"/>
      <c r="Q60" s="129"/>
      <c r="R60" s="129"/>
      <c r="S60" s="129"/>
    </row>
    <row r="61" s="43" customFormat="1" ht="27.75" customHeight="1" spans="1:19">
      <c r="A61" s="96"/>
      <c r="B61" s="96"/>
      <c r="C61" s="96"/>
      <c r="D61" s="96"/>
      <c r="E61" s="96"/>
      <c r="F61" s="207"/>
      <c r="G61" s="96"/>
      <c r="H61" s="207"/>
      <c r="I61" s="207"/>
      <c r="J61" s="207"/>
      <c r="K61" s="207"/>
      <c r="L61" s="207"/>
      <c r="M61" s="207"/>
      <c r="N61" s="207"/>
      <c r="O61" s="129"/>
      <c r="P61" s="129"/>
      <c r="Q61" s="129"/>
      <c r="R61" s="129"/>
      <c r="S61" s="129"/>
    </row>
    <row r="62" s="43" customFormat="1" ht="27.75" customHeight="1" spans="1:19">
      <c r="A62" s="96"/>
      <c r="B62" s="96"/>
      <c r="C62" s="96"/>
      <c r="D62" s="96"/>
      <c r="E62" s="96"/>
      <c r="F62" s="207"/>
      <c r="G62" s="96"/>
      <c r="H62" s="207"/>
      <c r="I62" s="207"/>
      <c r="J62" s="207"/>
      <c r="K62" s="207"/>
      <c r="L62" s="207"/>
      <c r="M62" s="207"/>
      <c r="N62" s="207"/>
      <c r="O62" s="129"/>
      <c r="P62" s="129"/>
      <c r="Q62" s="129"/>
      <c r="R62" s="129"/>
      <c r="S62" s="129"/>
    </row>
    <row r="63" s="43" customFormat="1" ht="27.75" customHeight="1" spans="1:19">
      <c r="A63" s="96"/>
      <c r="B63" s="96"/>
      <c r="C63" s="96"/>
      <c r="D63" s="96"/>
      <c r="E63" s="96"/>
      <c r="F63" s="207"/>
      <c r="G63" s="96"/>
      <c r="H63" s="207"/>
      <c r="I63" s="207"/>
      <c r="J63" s="207"/>
      <c r="K63" s="207"/>
      <c r="L63" s="207"/>
      <c r="M63" s="207"/>
      <c r="N63" s="207"/>
      <c r="O63" s="129"/>
      <c r="P63" s="129"/>
      <c r="Q63" s="129"/>
      <c r="R63" s="129"/>
      <c r="S63" s="129"/>
    </row>
    <row r="64" s="43" customFormat="1" ht="27.75" customHeight="1" spans="1:19">
      <c r="A64" s="96"/>
      <c r="B64" s="96"/>
      <c r="C64" s="96"/>
      <c r="D64" s="96"/>
      <c r="E64" s="96"/>
      <c r="F64" s="207"/>
      <c r="G64" s="96"/>
      <c r="H64" s="207"/>
      <c r="I64" s="207"/>
      <c r="J64" s="207"/>
      <c r="K64" s="207"/>
      <c r="L64" s="207"/>
      <c r="M64" s="207"/>
      <c r="N64" s="207"/>
      <c r="O64" s="129"/>
      <c r="P64" s="129"/>
      <c r="Q64" s="129"/>
      <c r="R64" s="129"/>
      <c r="S64" s="129"/>
    </row>
    <row r="65" s="43" customFormat="1" ht="27.75" customHeight="1" spans="1:19">
      <c r="A65" s="96"/>
      <c r="B65" s="96"/>
      <c r="C65" s="96"/>
      <c r="D65" s="96"/>
      <c r="E65" s="96"/>
      <c r="F65" s="207"/>
      <c r="G65" s="96"/>
      <c r="H65" s="207"/>
      <c r="I65" s="207"/>
      <c r="J65" s="207"/>
      <c r="K65" s="207"/>
      <c r="L65" s="207"/>
      <c r="M65" s="207"/>
      <c r="N65" s="207"/>
      <c r="O65" s="129"/>
      <c r="P65" s="129"/>
      <c r="Q65" s="129"/>
      <c r="R65" s="129"/>
      <c r="S65" s="129"/>
    </row>
    <row r="66" s="43" customFormat="1" ht="27.75" customHeight="1" spans="1:19">
      <c r="A66" s="96"/>
      <c r="B66" s="96"/>
      <c r="C66" s="96"/>
      <c r="D66" s="96"/>
      <c r="E66" s="96"/>
      <c r="F66" s="207"/>
      <c r="G66" s="96"/>
      <c r="H66" s="207"/>
      <c r="I66" s="207"/>
      <c r="J66" s="207"/>
      <c r="K66" s="207"/>
      <c r="L66" s="207"/>
      <c r="M66" s="207"/>
      <c r="N66" s="207"/>
      <c r="O66" s="129"/>
      <c r="P66" s="129"/>
      <c r="Q66" s="129"/>
      <c r="R66" s="129"/>
      <c r="S66" s="129"/>
    </row>
    <row r="67" s="43" customFormat="1" ht="27.75" customHeight="1" spans="1:19">
      <c r="A67" s="96"/>
      <c r="B67" s="96"/>
      <c r="C67" s="96"/>
      <c r="D67" s="96"/>
      <c r="E67" s="96"/>
      <c r="F67" s="207"/>
      <c r="G67" s="96"/>
      <c r="H67" s="207"/>
      <c r="I67" s="207"/>
      <c r="J67" s="207"/>
      <c r="K67" s="207"/>
      <c r="L67" s="207"/>
      <c r="M67" s="207"/>
      <c r="N67" s="207"/>
      <c r="O67" s="129"/>
      <c r="P67" s="129"/>
      <c r="Q67" s="129"/>
      <c r="R67" s="129"/>
      <c r="S67" s="129"/>
    </row>
    <row r="68" s="43" customFormat="1" ht="27.75" customHeight="1" spans="1:19">
      <c r="A68" s="96"/>
      <c r="B68" s="96"/>
      <c r="C68" s="96"/>
      <c r="D68" s="96"/>
      <c r="E68" s="96"/>
      <c r="F68" s="207"/>
      <c r="G68" s="96"/>
      <c r="H68" s="207"/>
      <c r="I68" s="207"/>
      <c r="J68" s="207"/>
      <c r="K68" s="207"/>
      <c r="L68" s="207"/>
      <c r="M68" s="207"/>
      <c r="N68" s="207"/>
      <c r="O68" s="129"/>
      <c r="P68" s="129"/>
      <c r="Q68" s="129"/>
      <c r="R68" s="129"/>
      <c r="S68" s="129"/>
    </row>
    <row r="69" s="43" customFormat="1" ht="27.75" customHeight="1" spans="1:19">
      <c r="A69" s="96"/>
      <c r="B69" s="96"/>
      <c r="C69" s="96"/>
      <c r="D69" s="96"/>
      <c r="E69" s="96"/>
      <c r="F69" s="207"/>
      <c r="G69" s="96"/>
      <c r="H69" s="207"/>
      <c r="I69" s="207"/>
      <c r="J69" s="207"/>
      <c r="K69" s="207"/>
      <c r="L69" s="207"/>
      <c r="M69" s="207"/>
      <c r="N69" s="207"/>
      <c r="O69" s="129"/>
      <c r="P69" s="129"/>
      <c r="Q69" s="129"/>
      <c r="R69" s="129"/>
      <c r="S69" s="129"/>
    </row>
    <row r="70" s="43" customFormat="1" ht="27.75" customHeight="1" spans="1:19">
      <c r="A70" s="96"/>
      <c r="B70" s="96"/>
      <c r="C70" s="96"/>
      <c r="D70" s="96"/>
      <c r="E70" s="96"/>
      <c r="F70" s="207"/>
      <c r="G70" s="96"/>
      <c r="H70" s="207"/>
      <c r="I70" s="207"/>
      <c r="J70" s="207"/>
      <c r="K70" s="207"/>
      <c r="L70" s="207"/>
      <c r="M70" s="207"/>
      <c r="N70" s="207"/>
      <c r="O70" s="129"/>
      <c r="P70" s="129"/>
      <c r="Q70" s="129"/>
      <c r="R70" s="129"/>
      <c r="S70" s="129"/>
    </row>
    <row r="71" s="43" customFormat="1" ht="27.75" customHeight="1" spans="1:19">
      <c r="A71" s="96"/>
      <c r="B71" s="96"/>
      <c r="C71" s="96"/>
      <c r="D71" s="96"/>
      <c r="E71" s="96"/>
      <c r="F71" s="207"/>
      <c r="G71" s="96"/>
      <c r="H71" s="207"/>
      <c r="I71" s="207"/>
      <c r="J71" s="207"/>
      <c r="K71" s="207"/>
      <c r="L71" s="207"/>
      <c r="M71" s="207"/>
      <c r="N71" s="207"/>
      <c r="O71" s="129"/>
      <c r="P71" s="129"/>
      <c r="Q71" s="129"/>
      <c r="R71" s="129"/>
      <c r="S71" s="129"/>
    </row>
    <row r="72" s="43" customFormat="1" ht="27.75" customHeight="1" spans="1:19">
      <c r="A72" s="96"/>
      <c r="B72" s="96"/>
      <c r="C72" s="96"/>
      <c r="D72" s="96"/>
      <c r="E72" s="96"/>
      <c r="F72" s="207"/>
      <c r="G72" s="96"/>
      <c r="H72" s="207"/>
      <c r="I72" s="207"/>
      <c r="J72" s="207"/>
      <c r="K72" s="207"/>
      <c r="L72" s="207"/>
      <c r="M72" s="207"/>
      <c r="N72" s="207"/>
      <c r="O72" s="129"/>
      <c r="P72" s="129"/>
      <c r="Q72" s="129"/>
      <c r="R72" s="129"/>
      <c r="S72" s="129"/>
    </row>
    <row r="73" s="43" customFormat="1" ht="27.75" customHeight="1" spans="1:19">
      <c r="A73" s="96"/>
      <c r="B73" s="96"/>
      <c r="C73" s="96"/>
      <c r="D73" s="96"/>
      <c r="E73" s="96"/>
      <c r="F73" s="207"/>
      <c r="G73" s="96"/>
      <c r="H73" s="207"/>
      <c r="I73" s="207"/>
      <c r="J73" s="207"/>
      <c r="K73" s="207"/>
      <c r="L73" s="207"/>
      <c r="M73" s="207"/>
      <c r="N73" s="207"/>
      <c r="O73" s="129"/>
      <c r="P73" s="129"/>
      <c r="Q73" s="129"/>
      <c r="R73" s="129"/>
      <c r="S73" s="129"/>
    </row>
    <row r="74" s="43" customFormat="1" ht="27.75" customHeight="1" spans="1:19">
      <c r="A74" s="96"/>
      <c r="B74" s="96"/>
      <c r="C74" s="96"/>
      <c r="D74" s="96"/>
      <c r="E74" s="96"/>
      <c r="F74" s="207"/>
      <c r="G74" s="96"/>
      <c r="H74" s="207"/>
      <c r="I74" s="207"/>
      <c r="J74" s="207"/>
      <c r="K74" s="207"/>
      <c r="L74" s="207"/>
      <c r="M74" s="207"/>
      <c r="N74" s="207"/>
      <c r="O74" s="129"/>
      <c r="P74" s="129"/>
      <c r="Q74" s="129"/>
      <c r="R74" s="129"/>
      <c r="S74" s="129"/>
    </row>
    <row r="75" s="43" customFormat="1" ht="27.75" customHeight="1" spans="1:19">
      <c r="A75" s="96"/>
      <c r="B75" s="96"/>
      <c r="C75" s="96"/>
      <c r="D75" s="96"/>
      <c r="E75" s="96"/>
      <c r="F75" s="207"/>
      <c r="G75" s="96"/>
      <c r="H75" s="207"/>
      <c r="I75" s="207"/>
      <c r="J75" s="207"/>
      <c r="K75" s="207"/>
      <c r="L75" s="207"/>
      <c r="M75" s="207"/>
      <c r="N75" s="207"/>
      <c r="O75" s="129"/>
      <c r="P75" s="129"/>
      <c r="Q75" s="129"/>
      <c r="R75" s="129"/>
      <c r="S75" s="129"/>
    </row>
    <row r="76" s="43" customFormat="1" ht="27.75" customHeight="1" spans="1:19">
      <c r="A76" s="96"/>
      <c r="B76" s="96"/>
      <c r="C76" s="96"/>
      <c r="D76" s="96"/>
      <c r="E76" s="96"/>
      <c r="F76" s="207"/>
      <c r="G76" s="96"/>
      <c r="H76" s="207"/>
      <c r="I76" s="207"/>
      <c r="J76" s="207"/>
      <c r="K76" s="207"/>
      <c r="L76" s="207"/>
      <c r="M76" s="207"/>
      <c r="N76" s="207"/>
      <c r="O76" s="129"/>
      <c r="P76" s="129"/>
      <c r="Q76" s="129"/>
      <c r="R76" s="129"/>
      <c r="S76" s="129"/>
    </row>
    <row r="77" s="43" customFormat="1" ht="27.75" customHeight="1" spans="1:19">
      <c r="A77" s="96"/>
      <c r="B77" s="96"/>
      <c r="C77" s="96"/>
      <c r="D77" s="96"/>
      <c r="E77" s="96"/>
      <c r="F77" s="207"/>
      <c r="G77" s="96"/>
      <c r="H77" s="207"/>
      <c r="I77" s="207"/>
      <c r="J77" s="207"/>
      <c r="K77" s="207"/>
      <c r="L77" s="207"/>
      <c r="M77" s="207"/>
      <c r="N77" s="207"/>
      <c r="O77" s="129"/>
      <c r="P77" s="129"/>
      <c r="Q77" s="129"/>
      <c r="R77" s="129"/>
      <c r="S77" s="129"/>
    </row>
    <row r="78" s="43" customFormat="1" ht="27.75" customHeight="1" spans="1:19">
      <c r="A78" s="96"/>
      <c r="B78" s="96"/>
      <c r="C78" s="96"/>
      <c r="D78" s="96"/>
      <c r="E78" s="96"/>
      <c r="F78" s="207"/>
      <c r="G78" s="96"/>
      <c r="H78" s="207"/>
      <c r="I78" s="207"/>
      <c r="J78" s="207"/>
      <c r="K78" s="207"/>
      <c r="L78" s="207"/>
      <c r="M78" s="207"/>
      <c r="N78" s="207"/>
      <c r="O78" s="129"/>
      <c r="P78" s="129"/>
      <c r="Q78" s="129"/>
      <c r="R78" s="129"/>
      <c r="S78" s="129"/>
    </row>
    <row r="79" s="43" customFormat="1" ht="27.75" customHeight="1" spans="1:19">
      <c r="A79" s="96"/>
      <c r="B79" s="96"/>
      <c r="C79" s="96"/>
      <c r="D79" s="96"/>
      <c r="E79" s="96"/>
      <c r="F79" s="207"/>
      <c r="G79" s="96"/>
      <c r="H79" s="207"/>
      <c r="I79" s="207"/>
      <c r="J79" s="207"/>
      <c r="K79" s="207"/>
      <c r="L79" s="207"/>
      <c r="M79" s="207"/>
      <c r="N79" s="207"/>
      <c r="O79" s="129"/>
      <c r="P79" s="129"/>
      <c r="Q79" s="129"/>
      <c r="R79" s="129"/>
      <c r="S79" s="129"/>
    </row>
    <row r="80" s="43" customFormat="1" ht="27.75" customHeight="1" spans="1:19">
      <c r="A80" s="96"/>
      <c r="B80" s="96"/>
      <c r="C80" s="96"/>
      <c r="D80" s="96"/>
      <c r="E80" s="96"/>
      <c r="F80" s="207"/>
      <c r="G80" s="96"/>
      <c r="H80" s="207"/>
      <c r="I80" s="207"/>
      <c r="J80" s="207"/>
      <c r="K80" s="207"/>
      <c r="L80" s="207"/>
      <c r="M80" s="207"/>
      <c r="N80" s="207"/>
      <c r="O80" s="129"/>
      <c r="P80" s="129"/>
      <c r="Q80" s="129"/>
      <c r="R80" s="129"/>
      <c r="S80" s="129"/>
    </row>
    <row r="81" s="43" customFormat="1" ht="27.75" customHeight="1" spans="1:19">
      <c r="A81" s="96"/>
      <c r="B81" s="96"/>
      <c r="C81" s="96"/>
      <c r="D81" s="96"/>
      <c r="E81" s="96"/>
      <c r="F81" s="207"/>
      <c r="G81" s="96"/>
      <c r="H81" s="207"/>
      <c r="I81" s="207"/>
      <c r="J81" s="207"/>
      <c r="K81" s="207"/>
      <c r="L81" s="207"/>
      <c r="M81" s="207"/>
      <c r="N81" s="207"/>
      <c r="O81" s="129"/>
      <c r="P81" s="129"/>
      <c r="Q81" s="129"/>
      <c r="R81" s="129"/>
      <c r="S81" s="129"/>
    </row>
    <row r="82" s="43" customFormat="1" ht="27.75" customHeight="1" spans="1:19">
      <c r="A82" s="96"/>
      <c r="B82" s="96"/>
      <c r="C82" s="96"/>
      <c r="D82" s="96"/>
      <c r="E82" s="96"/>
      <c r="F82" s="207"/>
      <c r="G82" s="96"/>
      <c r="H82" s="207"/>
      <c r="I82" s="207"/>
      <c r="J82" s="207"/>
      <c r="K82" s="207"/>
      <c r="L82" s="207"/>
      <c r="M82" s="207"/>
      <c r="N82" s="207"/>
      <c r="O82" s="129"/>
      <c r="P82" s="129"/>
      <c r="Q82" s="129"/>
      <c r="R82" s="129"/>
      <c r="S82" s="129"/>
    </row>
    <row r="83" s="43" customFormat="1" ht="27.75" customHeight="1" spans="1:19">
      <c r="A83" s="96"/>
      <c r="B83" s="96"/>
      <c r="C83" s="96"/>
      <c r="D83" s="96"/>
      <c r="E83" s="96"/>
      <c r="F83" s="207"/>
      <c r="G83" s="96"/>
      <c r="H83" s="207"/>
      <c r="I83" s="207"/>
      <c r="J83" s="207"/>
      <c r="K83" s="207"/>
      <c r="L83" s="207"/>
      <c r="M83" s="207"/>
      <c r="N83" s="207"/>
      <c r="O83" s="129"/>
      <c r="P83" s="129"/>
      <c r="Q83" s="129"/>
      <c r="R83" s="129"/>
      <c r="S83" s="129"/>
    </row>
    <row r="84" s="43" customFormat="1" ht="27.75" customHeight="1" spans="1:19">
      <c r="A84" s="96"/>
      <c r="B84" s="96"/>
      <c r="C84" s="96"/>
      <c r="D84" s="96"/>
      <c r="E84" s="96"/>
      <c r="F84" s="207"/>
      <c r="G84" s="96"/>
      <c r="H84" s="207"/>
      <c r="I84" s="207"/>
      <c r="J84" s="207"/>
      <c r="K84" s="207"/>
      <c r="L84" s="207"/>
      <c r="M84" s="207"/>
      <c r="N84" s="207"/>
      <c r="O84" s="129"/>
      <c r="P84" s="129"/>
      <c r="Q84" s="129"/>
      <c r="R84" s="129"/>
      <c r="S84" s="129"/>
    </row>
    <row r="85" s="43" customFormat="1" ht="27.75" customHeight="1" spans="1:19">
      <c r="A85" s="96"/>
      <c r="B85" s="96"/>
      <c r="C85" s="96"/>
      <c r="D85" s="96"/>
      <c r="E85" s="96"/>
      <c r="F85" s="207"/>
      <c r="G85" s="96"/>
      <c r="H85" s="207"/>
      <c r="I85" s="207"/>
      <c r="J85" s="207"/>
      <c r="K85" s="207"/>
      <c r="L85" s="207"/>
      <c r="M85" s="207"/>
      <c r="N85" s="207"/>
      <c r="O85" s="129"/>
      <c r="P85" s="129"/>
      <c r="Q85" s="129"/>
      <c r="R85" s="129"/>
      <c r="S85" s="129"/>
    </row>
    <row r="86" s="43" customFormat="1" ht="27.75" customHeight="1" spans="1:19">
      <c r="A86" s="96"/>
      <c r="B86" s="96"/>
      <c r="C86" s="96"/>
      <c r="D86" s="96"/>
      <c r="E86" s="96"/>
      <c r="F86" s="207"/>
      <c r="G86" s="96"/>
      <c r="H86" s="207"/>
      <c r="I86" s="207"/>
      <c r="J86" s="207"/>
      <c r="K86" s="207"/>
      <c r="L86" s="207"/>
      <c r="M86" s="207"/>
      <c r="N86" s="207"/>
      <c r="O86" s="129"/>
      <c r="P86" s="129"/>
      <c r="Q86" s="129"/>
      <c r="R86" s="129"/>
      <c r="S86" s="129"/>
    </row>
    <row r="87" s="43" customFormat="1" ht="27.75" customHeight="1" spans="1:19">
      <c r="A87" s="96"/>
      <c r="B87" s="96"/>
      <c r="C87" s="96"/>
      <c r="D87" s="96"/>
      <c r="E87" s="96"/>
      <c r="F87" s="207"/>
      <c r="G87" s="96"/>
      <c r="H87" s="207"/>
      <c r="I87" s="207"/>
      <c r="J87" s="207"/>
      <c r="K87" s="207"/>
      <c r="L87" s="207"/>
      <c r="M87" s="207"/>
      <c r="N87" s="207"/>
      <c r="O87" s="129"/>
      <c r="P87" s="129"/>
      <c r="Q87" s="129"/>
      <c r="R87" s="129"/>
      <c r="S87" s="129"/>
    </row>
    <row r="88" s="43" customFormat="1" ht="27.75" customHeight="1" spans="1:19">
      <c r="A88" s="96"/>
      <c r="B88" s="96"/>
      <c r="C88" s="96"/>
      <c r="D88" s="96"/>
      <c r="E88" s="96"/>
      <c r="F88" s="207"/>
      <c r="G88" s="96"/>
      <c r="H88" s="207"/>
      <c r="I88" s="207"/>
      <c r="J88" s="207"/>
      <c r="K88" s="207"/>
      <c r="L88" s="207"/>
      <c r="M88" s="207"/>
      <c r="N88" s="207"/>
      <c r="O88" s="129"/>
      <c r="P88" s="129"/>
      <c r="Q88" s="129"/>
      <c r="R88" s="129"/>
      <c r="S88" s="129"/>
    </row>
    <row r="89" s="43" customFormat="1" ht="27.75" customHeight="1" spans="1:19">
      <c r="A89" s="96"/>
      <c r="B89" s="96"/>
      <c r="C89" s="96"/>
      <c r="D89" s="96"/>
      <c r="E89" s="96"/>
      <c r="F89" s="207"/>
      <c r="G89" s="96"/>
      <c r="H89" s="207"/>
      <c r="I89" s="207"/>
      <c r="J89" s="207"/>
      <c r="K89" s="207"/>
      <c r="L89" s="207"/>
      <c r="M89" s="207"/>
      <c r="N89" s="207"/>
      <c r="O89" s="129"/>
      <c r="P89" s="129"/>
      <c r="Q89" s="129"/>
      <c r="R89" s="129"/>
      <c r="S89" s="129"/>
    </row>
    <row r="90" s="43" customFormat="1" ht="27.75" customHeight="1" spans="1:19">
      <c r="A90" s="96"/>
      <c r="B90" s="96"/>
      <c r="C90" s="96"/>
      <c r="D90" s="96"/>
      <c r="E90" s="96"/>
      <c r="F90" s="207"/>
      <c r="G90" s="96"/>
      <c r="H90" s="207"/>
      <c r="I90" s="207"/>
      <c r="J90" s="207"/>
      <c r="K90" s="207"/>
      <c r="L90" s="207"/>
      <c r="M90" s="207"/>
      <c r="N90" s="207"/>
      <c r="O90" s="129"/>
      <c r="P90" s="129"/>
      <c r="Q90" s="129"/>
      <c r="R90" s="129"/>
      <c r="S90" s="129"/>
    </row>
    <row r="91" s="43" customFormat="1" ht="27.75" customHeight="1" spans="1:19">
      <c r="A91" s="96"/>
      <c r="B91" s="96"/>
      <c r="C91" s="96"/>
      <c r="D91" s="96"/>
      <c r="E91" s="96"/>
      <c r="F91" s="207"/>
      <c r="G91" s="96"/>
      <c r="H91" s="207"/>
      <c r="I91" s="207"/>
      <c r="J91" s="207"/>
      <c r="K91" s="207"/>
      <c r="L91" s="207"/>
      <c r="M91" s="207"/>
      <c r="N91" s="207"/>
      <c r="O91" s="129"/>
      <c r="P91" s="129"/>
      <c r="Q91" s="129"/>
      <c r="R91" s="129"/>
      <c r="S91" s="129"/>
    </row>
    <row r="92" s="43" customFormat="1" ht="27.75" customHeight="1" spans="1:19">
      <c r="A92" s="96"/>
      <c r="B92" s="96"/>
      <c r="C92" s="96"/>
      <c r="D92" s="96"/>
      <c r="E92" s="96"/>
      <c r="F92" s="207"/>
      <c r="G92" s="96"/>
      <c r="H92" s="207"/>
      <c r="I92" s="207"/>
      <c r="J92" s="207"/>
      <c r="K92" s="207"/>
      <c r="L92" s="207"/>
      <c r="M92" s="207"/>
      <c r="N92" s="207"/>
      <c r="O92" s="129"/>
      <c r="P92" s="129"/>
      <c r="Q92" s="129"/>
      <c r="R92" s="129"/>
      <c r="S92" s="129"/>
    </row>
    <row r="93" s="43" customFormat="1" ht="27.75" customHeight="1" spans="1:19">
      <c r="A93" s="96"/>
      <c r="B93" s="96"/>
      <c r="C93" s="96"/>
      <c r="D93" s="96"/>
      <c r="E93" s="96"/>
      <c r="F93" s="207"/>
      <c r="G93" s="96"/>
      <c r="H93" s="207"/>
      <c r="I93" s="207"/>
      <c r="J93" s="207"/>
      <c r="K93" s="207"/>
      <c r="L93" s="207"/>
      <c r="M93" s="207"/>
      <c r="N93" s="207"/>
      <c r="O93" s="129"/>
      <c r="P93" s="129"/>
      <c r="Q93" s="129"/>
      <c r="R93" s="129"/>
      <c r="S93" s="129"/>
    </row>
    <row r="94" s="43" customFormat="1" ht="27.75" customHeight="1" spans="1:19">
      <c r="A94" s="96"/>
      <c r="B94" s="96"/>
      <c r="C94" s="96"/>
      <c r="D94" s="96"/>
      <c r="E94" s="96"/>
      <c r="F94" s="207"/>
      <c r="G94" s="96"/>
      <c r="H94" s="207"/>
      <c r="I94" s="207"/>
      <c r="J94" s="207"/>
      <c r="K94" s="207"/>
      <c r="L94" s="207"/>
      <c r="M94" s="207"/>
      <c r="N94" s="207"/>
      <c r="O94" s="129"/>
      <c r="P94" s="129"/>
      <c r="Q94" s="129"/>
      <c r="R94" s="129"/>
      <c r="S94" s="129"/>
    </row>
    <row r="95" s="43" customFormat="1" ht="27.75" customHeight="1" spans="1:19">
      <c r="A95" s="96"/>
      <c r="B95" s="96"/>
      <c r="C95" s="96"/>
      <c r="D95" s="96"/>
      <c r="E95" s="96"/>
      <c r="F95" s="207"/>
      <c r="G95" s="96"/>
      <c r="H95" s="207"/>
      <c r="I95" s="207"/>
      <c r="J95" s="207"/>
      <c r="K95" s="207"/>
      <c r="L95" s="207"/>
      <c r="M95" s="207"/>
      <c r="N95" s="207"/>
      <c r="O95" s="129"/>
      <c r="P95" s="129"/>
      <c r="Q95" s="129"/>
      <c r="R95" s="129"/>
      <c r="S95" s="129"/>
    </row>
    <row r="96" s="43" customFormat="1" ht="27.75" customHeight="1" spans="1:19">
      <c r="A96" s="96"/>
      <c r="B96" s="96"/>
      <c r="C96" s="96"/>
      <c r="D96" s="96"/>
      <c r="E96" s="96"/>
      <c r="F96" s="207"/>
      <c r="G96" s="96"/>
      <c r="H96" s="207"/>
      <c r="I96" s="207"/>
      <c r="J96" s="207"/>
      <c r="K96" s="207"/>
      <c r="L96" s="207"/>
      <c r="M96" s="207"/>
      <c r="N96" s="207"/>
      <c r="O96" s="129"/>
      <c r="P96" s="129"/>
      <c r="Q96" s="129"/>
      <c r="R96" s="129"/>
      <c r="S96" s="129"/>
    </row>
    <row r="97" s="43" customFormat="1" ht="27.75" customHeight="1" spans="1:19">
      <c r="A97" s="96"/>
      <c r="B97" s="96"/>
      <c r="C97" s="96"/>
      <c r="D97" s="96"/>
      <c r="E97" s="96"/>
      <c r="F97" s="207"/>
      <c r="G97" s="96"/>
      <c r="H97" s="207"/>
      <c r="I97" s="207"/>
      <c r="J97" s="207"/>
      <c r="K97" s="207"/>
      <c r="L97" s="207"/>
      <c r="M97" s="207"/>
      <c r="N97" s="207"/>
      <c r="O97" s="129"/>
      <c r="P97" s="129"/>
      <c r="Q97" s="129"/>
      <c r="R97" s="129"/>
      <c r="S97" s="129"/>
    </row>
    <row r="98" s="43" customFormat="1" ht="27.75" customHeight="1" spans="1:19">
      <c r="A98" s="96"/>
      <c r="B98" s="96"/>
      <c r="C98" s="96"/>
      <c r="D98" s="96"/>
      <c r="E98" s="96"/>
      <c r="F98" s="207"/>
      <c r="G98" s="96"/>
      <c r="H98" s="207"/>
      <c r="I98" s="207"/>
      <c r="J98" s="207"/>
      <c r="K98" s="207"/>
      <c r="L98" s="207"/>
      <c r="M98" s="207"/>
      <c r="N98" s="207"/>
      <c r="O98" s="129"/>
      <c r="P98" s="129"/>
      <c r="Q98" s="129"/>
      <c r="R98" s="129"/>
      <c r="S98" s="129"/>
    </row>
    <row r="99" s="43" customFormat="1" ht="27.75" customHeight="1" spans="1:19">
      <c r="A99" s="96"/>
      <c r="B99" s="96"/>
      <c r="C99" s="96"/>
      <c r="D99" s="96"/>
      <c r="E99" s="96"/>
      <c r="F99" s="207"/>
      <c r="G99" s="96"/>
      <c r="H99" s="207"/>
      <c r="I99" s="207"/>
      <c r="J99" s="207"/>
      <c r="K99" s="207"/>
      <c r="L99" s="207"/>
      <c r="M99" s="207"/>
      <c r="N99" s="207"/>
      <c r="O99" s="129"/>
      <c r="P99" s="129"/>
      <c r="Q99" s="129"/>
      <c r="R99" s="129"/>
      <c r="S99" s="129"/>
    </row>
    <row r="100" s="43" customFormat="1" ht="27.75" customHeight="1" spans="1:19">
      <c r="A100" s="96"/>
      <c r="B100" s="96"/>
      <c r="C100" s="96"/>
      <c r="D100" s="96"/>
      <c r="E100" s="96"/>
      <c r="F100" s="207"/>
      <c r="G100" s="96"/>
      <c r="H100" s="207"/>
      <c r="I100" s="207"/>
      <c r="J100" s="207"/>
      <c r="K100" s="207"/>
      <c r="L100" s="207"/>
      <c r="M100" s="207"/>
      <c r="N100" s="207"/>
      <c r="O100" s="129"/>
      <c r="P100" s="129"/>
      <c r="Q100" s="129"/>
      <c r="R100" s="129"/>
      <c r="S100" s="129"/>
    </row>
    <row r="101" s="43" customFormat="1" ht="27.75" customHeight="1" spans="1:19">
      <c r="A101" s="96"/>
      <c r="B101" s="96"/>
      <c r="C101" s="96"/>
      <c r="D101" s="96"/>
      <c r="E101" s="96"/>
      <c r="F101" s="207"/>
      <c r="G101" s="96"/>
      <c r="H101" s="207"/>
      <c r="I101" s="207"/>
      <c r="J101" s="207"/>
      <c r="K101" s="207"/>
      <c r="L101" s="207"/>
      <c r="M101" s="207"/>
      <c r="N101" s="207"/>
      <c r="O101" s="129"/>
      <c r="P101" s="129"/>
      <c r="Q101" s="129"/>
      <c r="R101" s="129"/>
      <c r="S101" s="129"/>
    </row>
    <row r="102" s="43" customFormat="1" ht="27.75" customHeight="1" spans="1:19">
      <c r="A102" s="96"/>
      <c r="B102" s="96"/>
      <c r="C102" s="96"/>
      <c r="D102" s="96"/>
      <c r="E102" s="96"/>
      <c r="F102" s="207"/>
      <c r="G102" s="96"/>
      <c r="H102" s="207"/>
      <c r="I102" s="207"/>
      <c r="J102" s="207"/>
      <c r="K102" s="207"/>
      <c r="L102" s="207"/>
      <c r="M102" s="207"/>
      <c r="N102" s="207"/>
      <c r="O102" s="129"/>
      <c r="P102" s="129"/>
      <c r="Q102" s="129"/>
      <c r="R102" s="129"/>
      <c r="S102" s="129"/>
    </row>
    <row r="103" s="43" customFormat="1" ht="27.75" customHeight="1" spans="1:19">
      <c r="A103" s="96"/>
      <c r="B103" s="96"/>
      <c r="C103" s="96"/>
      <c r="D103" s="96"/>
      <c r="E103" s="96"/>
      <c r="F103" s="207"/>
      <c r="G103" s="96"/>
      <c r="H103" s="207"/>
      <c r="I103" s="207"/>
      <c r="J103" s="207"/>
      <c r="K103" s="207"/>
      <c r="L103" s="207"/>
      <c r="M103" s="207"/>
      <c r="N103" s="207"/>
      <c r="O103" s="129"/>
      <c r="P103" s="129"/>
      <c r="Q103" s="129"/>
      <c r="R103" s="129"/>
      <c r="S103" s="129"/>
    </row>
    <row r="104" s="43" customFormat="1" ht="27.75" customHeight="1" spans="1:19">
      <c r="A104" s="96"/>
      <c r="B104" s="96"/>
      <c r="C104" s="96"/>
      <c r="D104" s="96"/>
      <c r="E104" s="96"/>
      <c r="F104" s="207"/>
      <c r="G104" s="96"/>
      <c r="H104" s="207"/>
      <c r="I104" s="207"/>
      <c r="J104" s="207"/>
      <c r="K104" s="207"/>
      <c r="L104" s="207"/>
      <c r="M104" s="207"/>
      <c r="N104" s="207"/>
      <c r="O104" s="129"/>
      <c r="P104" s="129"/>
      <c r="Q104" s="129"/>
      <c r="R104" s="129"/>
      <c r="S104" s="129"/>
    </row>
    <row r="105" s="43" customFormat="1" ht="27.75" customHeight="1" spans="1:19">
      <c r="A105" s="96"/>
      <c r="B105" s="96"/>
      <c r="C105" s="96"/>
      <c r="D105" s="96"/>
      <c r="E105" s="96"/>
      <c r="F105" s="207"/>
      <c r="G105" s="96"/>
      <c r="H105" s="207"/>
      <c r="I105" s="207"/>
      <c r="J105" s="207"/>
      <c r="K105" s="207"/>
      <c r="L105" s="207"/>
      <c r="M105" s="207"/>
      <c r="N105" s="207"/>
      <c r="O105" s="129"/>
      <c r="P105" s="129"/>
      <c r="Q105" s="129"/>
      <c r="R105" s="129"/>
      <c r="S105" s="129"/>
    </row>
    <row r="106" s="43" customFormat="1" ht="27.75" customHeight="1" spans="1:19">
      <c r="A106" s="96"/>
      <c r="B106" s="96"/>
      <c r="C106" s="96"/>
      <c r="D106" s="96"/>
      <c r="E106" s="96"/>
      <c r="F106" s="207"/>
      <c r="G106" s="96"/>
      <c r="H106" s="207"/>
      <c r="I106" s="207"/>
      <c r="J106" s="207"/>
      <c r="K106" s="207"/>
      <c r="L106" s="207"/>
      <c r="M106" s="207"/>
      <c r="N106" s="207"/>
      <c r="O106" s="129"/>
      <c r="P106" s="129"/>
      <c r="Q106" s="129"/>
      <c r="R106" s="129"/>
      <c r="S106" s="129"/>
    </row>
    <row r="107" s="43" customFormat="1" ht="27.75" customHeight="1" spans="1:19">
      <c r="A107" s="96"/>
      <c r="B107" s="96"/>
      <c r="C107" s="96"/>
      <c r="D107" s="96"/>
      <c r="E107" s="96"/>
      <c r="F107" s="207"/>
      <c r="G107" s="96"/>
      <c r="H107" s="207"/>
      <c r="I107" s="207"/>
      <c r="J107" s="207"/>
      <c r="K107" s="207"/>
      <c r="L107" s="207"/>
      <c r="M107" s="207"/>
      <c r="N107" s="207"/>
      <c r="O107" s="129"/>
      <c r="P107" s="129"/>
      <c r="Q107" s="129"/>
      <c r="R107" s="129"/>
      <c r="S107" s="129"/>
    </row>
    <row r="108" s="43" customFormat="1" ht="27.75" customHeight="1" spans="1:19">
      <c r="A108" s="96"/>
      <c r="B108" s="96"/>
      <c r="C108" s="96"/>
      <c r="D108" s="96"/>
      <c r="E108" s="96"/>
      <c r="F108" s="207"/>
      <c r="G108" s="96"/>
      <c r="H108" s="207"/>
      <c r="I108" s="207"/>
      <c r="J108" s="207"/>
      <c r="K108" s="207"/>
      <c r="L108" s="207"/>
      <c r="M108" s="207"/>
      <c r="N108" s="207"/>
      <c r="O108" s="129"/>
      <c r="P108" s="129"/>
      <c r="Q108" s="129"/>
      <c r="R108" s="129"/>
      <c r="S108" s="129"/>
    </row>
    <row r="109" s="43" customFormat="1" ht="27.75" customHeight="1" spans="1:19">
      <c r="A109" s="96"/>
      <c r="B109" s="96"/>
      <c r="C109" s="96"/>
      <c r="D109" s="96"/>
      <c r="E109" s="96"/>
      <c r="F109" s="207"/>
      <c r="G109" s="96"/>
      <c r="H109" s="207"/>
      <c r="I109" s="207"/>
      <c r="J109" s="207"/>
      <c r="K109" s="207"/>
      <c r="L109" s="207"/>
      <c r="M109" s="207"/>
      <c r="N109" s="207"/>
      <c r="O109" s="129"/>
      <c r="P109" s="129"/>
      <c r="Q109" s="129"/>
      <c r="R109" s="129"/>
      <c r="S109" s="129"/>
    </row>
    <row r="110" spans="8:8">
      <c r="H110" s="43">
        <f>SUBTOTAL(9,H10:H109)</f>
        <v>45000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W10" sqref="W10"/>
    </sheetView>
  </sheetViews>
  <sheetFormatPr defaultColWidth="9.16666666666667" defaultRowHeight="10.8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64"/>
      <c r="B1" s="165"/>
      <c r="C1" s="165"/>
      <c r="D1" s="165"/>
      <c r="E1" s="165"/>
      <c r="F1" s="166"/>
      <c r="G1" s="166"/>
      <c r="I1" s="165"/>
      <c r="J1" s="165"/>
      <c r="K1" s="165"/>
      <c r="L1" s="165"/>
      <c r="M1" s="165"/>
      <c r="N1" s="165"/>
      <c r="O1" s="165"/>
      <c r="P1" s="165"/>
      <c r="S1" s="165"/>
      <c r="T1" s="165"/>
      <c r="U1" s="165"/>
      <c r="AC1" s="165"/>
      <c r="AD1" s="190"/>
      <c r="AE1" s="190"/>
      <c r="AF1" s="190"/>
      <c r="AG1" s="196" t="s">
        <v>287</v>
      </c>
      <c r="AH1" s="197"/>
      <c r="AI1" s="197"/>
      <c r="AJ1" s="197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</row>
    <row r="2" ht="23.1" customHeight="1" spans="1:230">
      <c r="A2" s="167" t="s">
        <v>288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98"/>
    </row>
    <row r="3" ht="23.1" customHeight="1" spans="1:230">
      <c r="A3" s="164"/>
      <c r="B3" s="165"/>
      <c r="C3" s="165"/>
      <c r="D3" s="165"/>
      <c r="E3" s="165"/>
      <c r="F3" s="166"/>
      <c r="G3" s="166"/>
      <c r="I3" s="165"/>
      <c r="J3" s="165"/>
      <c r="K3" s="165"/>
      <c r="L3" s="165"/>
      <c r="M3" s="165"/>
      <c r="N3" s="165"/>
      <c r="O3" s="165"/>
      <c r="P3" s="165"/>
      <c r="S3" s="165"/>
      <c r="T3" s="165"/>
      <c r="U3" s="165"/>
      <c r="AC3" s="165"/>
      <c r="AD3" s="190"/>
      <c r="AE3" s="190"/>
      <c r="AF3" s="190"/>
      <c r="AG3" s="165" t="s">
        <v>289</v>
      </c>
      <c r="AH3" s="197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</row>
    <row r="4" ht="23.25" customHeight="1" spans="1:230">
      <c r="A4" s="168" t="s">
        <v>91</v>
      </c>
      <c r="B4" s="169" t="s">
        <v>92</v>
      </c>
      <c r="C4" s="168" t="s">
        <v>290</v>
      </c>
      <c r="D4" s="168"/>
      <c r="E4" s="168"/>
      <c r="F4" s="168"/>
      <c r="G4" s="169"/>
      <c r="H4" s="170" t="s">
        <v>291</v>
      </c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92" t="s">
        <v>292</v>
      </c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</row>
    <row r="5" ht="23.25" customHeight="1" spans="1:230">
      <c r="A5" s="168"/>
      <c r="B5" s="169"/>
      <c r="C5" s="168"/>
      <c r="D5" s="168"/>
      <c r="E5" s="168"/>
      <c r="F5" s="168"/>
      <c r="G5" s="168"/>
      <c r="H5" s="171" t="s">
        <v>93</v>
      </c>
      <c r="I5" s="172" t="s">
        <v>293</v>
      </c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91" t="s">
        <v>294</v>
      </c>
      <c r="AD5" s="172" t="s">
        <v>295</v>
      </c>
      <c r="AE5" s="172"/>
      <c r="AF5" s="172"/>
      <c r="AG5" s="168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</row>
    <row r="6" ht="32.25" customHeight="1" spans="1:230">
      <c r="A6" s="168"/>
      <c r="B6" s="168"/>
      <c r="C6" s="172" t="s">
        <v>107</v>
      </c>
      <c r="D6" s="172" t="s">
        <v>296</v>
      </c>
      <c r="E6" s="172"/>
      <c r="F6" s="172" t="s">
        <v>297</v>
      </c>
      <c r="G6" s="173" t="s">
        <v>298</v>
      </c>
      <c r="H6" s="174"/>
      <c r="I6" s="182" t="s">
        <v>107</v>
      </c>
      <c r="J6" s="172" t="s">
        <v>299</v>
      </c>
      <c r="K6" s="172"/>
      <c r="L6" s="172"/>
      <c r="M6" s="172"/>
      <c r="N6" s="172"/>
      <c r="O6" s="172"/>
      <c r="P6" s="172"/>
      <c r="Q6" s="185" t="s">
        <v>300</v>
      </c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92"/>
      <c r="AD6" s="168" t="s">
        <v>107</v>
      </c>
      <c r="AE6" s="168" t="s">
        <v>296</v>
      </c>
      <c r="AF6" s="168" t="s">
        <v>297</v>
      </c>
      <c r="AG6" s="168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</row>
    <row r="7" ht="27" customHeight="1" spans="1:230">
      <c r="A7" s="168"/>
      <c r="B7" s="168"/>
      <c r="C7" s="168"/>
      <c r="D7" s="168" t="s">
        <v>301</v>
      </c>
      <c r="E7" s="168" t="s">
        <v>302</v>
      </c>
      <c r="F7" s="168"/>
      <c r="G7" s="168"/>
      <c r="H7" s="174"/>
      <c r="I7" s="168"/>
      <c r="J7" s="172" t="s">
        <v>107</v>
      </c>
      <c r="K7" s="172" t="s">
        <v>303</v>
      </c>
      <c r="L7" s="172" t="s">
        <v>304</v>
      </c>
      <c r="M7" s="172" t="s">
        <v>305</v>
      </c>
      <c r="N7" s="172" t="s">
        <v>306</v>
      </c>
      <c r="O7" s="172" t="s">
        <v>307</v>
      </c>
      <c r="P7" s="172" t="s">
        <v>308</v>
      </c>
      <c r="Q7" s="186" t="s">
        <v>107</v>
      </c>
      <c r="R7" s="172" t="s">
        <v>309</v>
      </c>
      <c r="S7" s="172"/>
      <c r="T7" s="172"/>
      <c r="U7" s="172"/>
      <c r="V7" s="172"/>
      <c r="W7" s="172"/>
      <c r="X7" s="173" t="s">
        <v>310</v>
      </c>
      <c r="Y7" s="173"/>
      <c r="Z7" s="173"/>
      <c r="AA7" s="182"/>
      <c r="AB7" s="173" t="s">
        <v>311</v>
      </c>
      <c r="AC7" s="192"/>
      <c r="AD7" s="168"/>
      <c r="AE7" s="168"/>
      <c r="AF7" s="168"/>
      <c r="AG7" s="168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</row>
    <row r="8" ht="20.25" customHeight="1" spans="1:230">
      <c r="A8" s="168"/>
      <c r="B8" s="168"/>
      <c r="C8" s="168"/>
      <c r="D8" s="168"/>
      <c r="E8" s="168"/>
      <c r="F8" s="168"/>
      <c r="G8" s="168"/>
      <c r="H8" s="174"/>
      <c r="I8" s="168"/>
      <c r="J8" s="168"/>
      <c r="K8" s="168"/>
      <c r="L8" s="168"/>
      <c r="M8" s="168"/>
      <c r="N8" s="168"/>
      <c r="O8" s="168"/>
      <c r="P8" s="168"/>
      <c r="Q8" s="174"/>
      <c r="R8" s="187" t="s">
        <v>256</v>
      </c>
      <c r="S8" s="168" t="s">
        <v>304</v>
      </c>
      <c r="T8" s="168" t="s">
        <v>305</v>
      </c>
      <c r="U8" s="168" t="s">
        <v>306</v>
      </c>
      <c r="V8" s="168" t="s">
        <v>307</v>
      </c>
      <c r="W8" s="168" t="s">
        <v>308</v>
      </c>
      <c r="X8" s="188" t="s">
        <v>256</v>
      </c>
      <c r="Y8" s="193" t="s">
        <v>306</v>
      </c>
      <c r="Z8" s="193" t="s">
        <v>307</v>
      </c>
      <c r="AA8" s="194" t="s">
        <v>308</v>
      </c>
      <c r="AB8" s="168"/>
      <c r="AC8" s="192"/>
      <c r="AD8" s="168"/>
      <c r="AE8" s="168"/>
      <c r="AF8" s="168"/>
      <c r="AG8" s="168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</row>
    <row r="9" ht="30" customHeight="1" spans="1:230">
      <c r="A9" s="168">
        <v>507003</v>
      </c>
      <c r="B9" s="168" t="s">
        <v>111</v>
      </c>
      <c r="C9" s="168">
        <v>4</v>
      </c>
      <c r="D9" s="168"/>
      <c r="E9" s="168">
        <v>4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>
        <v>4</v>
      </c>
      <c r="R9" s="168">
        <v>4</v>
      </c>
      <c r="S9" s="168"/>
      <c r="T9" s="168"/>
      <c r="U9" s="168"/>
      <c r="V9" s="168"/>
      <c r="W9" s="168">
        <v>4</v>
      </c>
      <c r="X9" s="168"/>
      <c r="Y9" s="168"/>
      <c r="Z9" s="168"/>
      <c r="AA9" s="168"/>
      <c r="AB9" s="168"/>
      <c r="AC9" s="168"/>
      <c r="AD9" s="168">
        <v>11</v>
      </c>
      <c r="AE9" s="168">
        <v>11</v>
      </c>
      <c r="AF9" s="168"/>
      <c r="AG9" s="168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</row>
    <row r="10" ht="23.25" customHeight="1" spans="1:230">
      <c r="A10" s="168"/>
      <c r="B10" s="168"/>
      <c r="C10" s="110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89"/>
      <c r="AF10" s="189"/>
      <c r="AG10" s="189"/>
      <c r="AH10" s="198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</row>
    <row r="11" customFormat="1" ht="23.25" customHeight="1" spans="1:33">
      <c r="A11" s="168"/>
      <c r="B11" s="168"/>
      <c r="C11" s="110"/>
      <c r="D11" s="168"/>
      <c r="E11" s="168"/>
      <c r="F11" s="168"/>
      <c r="G11" s="168"/>
      <c r="H11" s="168"/>
      <c r="I11" s="168"/>
      <c r="J11" s="168"/>
      <c r="K11" s="183"/>
      <c r="L11" s="168"/>
      <c r="M11" s="168"/>
      <c r="N11" s="168"/>
      <c r="O11" s="168"/>
      <c r="P11" s="168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93"/>
      <c r="AD11" s="193"/>
      <c r="AE11" s="183"/>
      <c r="AF11" s="183"/>
      <c r="AG11" s="193"/>
    </row>
    <row r="12" ht="23.25" customHeight="1" spans="1:230">
      <c r="A12" s="168"/>
      <c r="B12" s="168"/>
      <c r="C12" s="110"/>
      <c r="D12" s="168"/>
      <c r="E12" s="168"/>
      <c r="F12" s="168"/>
      <c r="G12" s="168"/>
      <c r="H12" s="168"/>
      <c r="I12" s="168"/>
      <c r="J12" s="168"/>
      <c r="K12" s="184"/>
      <c r="L12" s="168"/>
      <c r="M12" s="168"/>
      <c r="N12" s="168"/>
      <c r="O12" s="168"/>
      <c r="P12" s="168"/>
      <c r="Q12" s="183"/>
      <c r="R12" s="183"/>
      <c r="S12" s="184"/>
      <c r="T12" s="184"/>
      <c r="U12" s="184"/>
      <c r="V12" s="188"/>
      <c r="W12" s="189"/>
      <c r="X12" s="188"/>
      <c r="Y12" s="188"/>
      <c r="Z12" s="188"/>
      <c r="AA12" s="188"/>
      <c r="AB12" s="195"/>
      <c r="AC12" s="193"/>
      <c r="AD12" s="193"/>
      <c r="AE12" s="184"/>
      <c r="AF12" s="184"/>
      <c r="AG12" s="193"/>
      <c r="AH12" s="198"/>
      <c r="AI12" s="198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</row>
    <row r="13" ht="23.25" customHeight="1" spans="1:230">
      <c r="A13" s="168"/>
      <c r="B13" s="168"/>
      <c r="C13" s="110"/>
      <c r="D13" s="168"/>
      <c r="E13" s="168"/>
      <c r="F13" s="168"/>
      <c r="G13" s="168"/>
      <c r="H13" s="168"/>
      <c r="I13" s="168"/>
      <c r="J13" s="168"/>
      <c r="K13" s="184"/>
      <c r="L13" s="168"/>
      <c r="M13" s="168"/>
      <c r="N13" s="168"/>
      <c r="O13" s="168"/>
      <c r="P13" s="168"/>
      <c r="Q13" s="183"/>
      <c r="R13" s="183"/>
      <c r="S13" s="184"/>
      <c r="T13" s="184"/>
      <c r="U13" s="184"/>
      <c r="V13" s="188"/>
      <c r="W13" s="189"/>
      <c r="X13" s="188"/>
      <c r="Y13" s="188"/>
      <c r="Z13" s="188"/>
      <c r="AA13" s="188"/>
      <c r="AB13" s="195"/>
      <c r="AC13" s="193"/>
      <c r="AD13" s="193"/>
      <c r="AE13" s="184"/>
      <c r="AF13" s="184"/>
      <c r="AG13" s="193"/>
      <c r="AH13" s="198"/>
      <c r="AI13" s="198"/>
      <c r="AJ13" s="198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</row>
    <row r="14" ht="23.25" customHeight="1" spans="1:230">
      <c r="A14" s="168"/>
      <c r="B14" s="168"/>
      <c r="C14" s="110"/>
      <c r="D14" s="168"/>
      <c r="E14" s="168"/>
      <c r="F14" s="168"/>
      <c r="G14" s="168"/>
      <c r="H14" s="168"/>
      <c r="I14" s="168"/>
      <c r="J14" s="168"/>
      <c r="K14" s="184"/>
      <c r="L14" s="168"/>
      <c r="M14" s="168"/>
      <c r="N14" s="168"/>
      <c r="O14" s="168"/>
      <c r="P14" s="168"/>
      <c r="Q14" s="183"/>
      <c r="R14" s="183"/>
      <c r="S14" s="184"/>
      <c r="T14" s="184"/>
      <c r="U14" s="184"/>
      <c r="V14" s="188"/>
      <c r="W14" s="168"/>
      <c r="X14" s="188"/>
      <c r="Y14" s="188"/>
      <c r="Z14" s="188"/>
      <c r="AA14" s="188"/>
      <c r="AB14" s="195"/>
      <c r="AC14" s="193"/>
      <c r="AD14" s="193"/>
      <c r="AE14" s="184"/>
      <c r="AF14" s="184"/>
      <c r="AG14" s="193"/>
      <c r="AH14" s="198"/>
      <c r="AI14" s="198"/>
      <c r="AJ14" s="198"/>
      <c r="AK14" s="198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</row>
    <row r="15" ht="23.25" customHeight="1" spans="1:230">
      <c r="A15" s="168"/>
      <c r="B15" s="168"/>
      <c r="C15" s="110"/>
      <c r="D15" s="168"/>
      <c r="E15" s="168"/>
      <c r="F15" s="168"/>
      <c r="G15" s="168"/>
      <c r="H15" s="168"/>
      <c r="I15" s="168"/>
      <c r="J15" s="168"/>
      <c r="K15" s="184"/>
      <c r="L15" s="168"/>
      <c r="M15" s="168"/>
      <c r="N15" s="168"/>
      <c r="O15" s="168"/>
      <c r="P15" s="168"/>
      <c r="Q15" s="183"/>
      <c r="R15" s="183"/>
      <c r="S15" s="184"/>
      <c r="T15" s="184"/>
      <c r="U15" s="184"/>
      <c r="V15" s="188"/>
      <c r="W15" s="168"/>
      <c r="X15" s="188"/>
      <c r="Y15" s="188"/>
      <c r="Z15" s="188"/>
      <c r="AA15" s="188"/>
      <c r="AB15" s="195"/>
      <c r="AC15" s="193"/>
      <c r="AD15" s="193"/>
      <c r="AE15" s="184"/>
      <c r="AF15" s="184"/>
      <c r="AG15" s="193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</row>
    <row r="16" ht="23.25" customHeight="1" spans="1:230">
      <c r="A16" s="168"/>
      <c r="B16" s="168"/>
      <c r="C16" s="110"/>
      <c r="D16" s="168"/>
      <c r="E16" s="168"/>
      <c r="F16" s="168"/>
      <c r="G16" s="168"/>
      <c r="H16" s="168"/>
      <c r="I16" s="168"/>
      <c r="J16" s="168"/>
      <c r="K16" s="184"/>
      <c r="L16" s="168"/>
      <c r="M16" s="168"/>
      <c r="N16" s="168"/>
      <c r="O16" s="168"/>
      <c r="P16" s="168"/>
      <c r="Q16" s="183"/>
      <c r="R16" s="183"/>
      <c r="S16" s="184"/>
      <c r="T16" s="184"/>
      <c r="U16" s="184"/>
      <c r="V16" s="188"/>
      <c r="W16" s="168"/>
      <c r="X16" s="188"/>
      <c r="Y16" s="188"/>
      <c r="Z16" s="188"/>
      <c r="AA16" s="188"/>
      <c r="AB16" s="195"/>
      <c r="AC16" s="193"/>
      <c r="AD16" s="193"/>
      <c r="AE16" s="184"/>
      <c r="AF16" s="184"/>
      <c r="AG16" s="193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</row>
    <row r="17" ht="23.25" customHeight="1" spans="1:230">
      <c r="A17" s="168"/>
      <c r="B17" s="168"/>
      <c r="C17" s="110"/>
      <c r="D17" s="168"/>
      <c r="E17" s="168"/>
      <c r="F17" s="168"/>
      <c r="G17" s="168"/>
      <c r="H17" s="168"/>
      <c r="I17" s="168"/>
      <c r="J17" s="168"/>
      <c r="K17" s="184"/>
      <c r="L17" s="168"/>
      <c r="M17" s="168"/>
      <c r="N17" s="168"/>
      <c r="O17" s="168"/>
      <c r="P17" s="168"/>
      <c r="Q17" s="183"/>
      <c r="R17" s="183"/>
      <c r="S17" s="184"/>
      <c r="T17" s="184"/>
      <c r="U17" s="184"/>
      <c r="V17" s="188"/>
      <c r="W17" s="168"/>
      <c r="X17" s="188"/>
      <c r="Y17" s="188"/>
      <c r="Z17" s="188"/>
      <c r="AA17" s="188"/>
      <c r="AB17" s="195"/>
      <c r="AC17" s="193"/>
      <c r="AD17" s="193"/>
      <c r="AE17" s="184"/>
      <c r="AF17" s="184"/>
      <c r="AG17" s="193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</row>
    <row r="18" ht="23.1" customHeight="1" spans="1:230">
      <c r="A18" s="175"/>
      <c r="B18" s="176"/>
      <c r="C18" s="177"/>
      <c r="D18" s="178"/>
      <c r="E18" s="178"/>
      <c r="F18" s="179"/>
      <c r="G18" s="179"/>
      <c r="H18" s="179"/>
      <c r="I18" s="178"/>
      <c r="J18" s="177"/>
      <c r="K18" s="177"/>
      <c r="L18" s="178"/>
      <c r="M18" s="178"/>
      <c r="N18" s="178"/>
      <c r="O18" s="178"/>
      <c r="P18" s="178"/>
      <c r="Q18" s="166"/>
      <c r="R18" s="166"/>
      <c r="S18" s="177"/>
      <c r="T18" s="177"/>
      <c r="U18" s="177"/>
      <c r="V18" s="166"/>
      <c r="W18" s="166"/>
      <c r="X18" s="166"/>
      <c r="Y18" s="166"/>
      <c r="Z18" s="166"/>
      <c r="AA18" s="166"/>
      <c r="AC18" s="178"/>
      <c r="AD18" s="178"/>
      <c r="AE18" s="177"/>
      <c r="AF18" s="177"/>
      <c r="AG18" s="176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</row>
    <row r="19" ht="23.1" customHeight="1" spans="1:230">
      <c r="A19" s="180"/>
      <c r="B19" s="181"/>
      <c r="C19" s="177"/>
      <c r="D19" s="177"/>
      <c r="E19" s="177"/>
      <c r="I19" s="177"/>
      <c r="J19" s="177"/>
      <c r="K19" s="177"/>
      <c r="L19" s="177"/>
      <c r="M19" s="177"/>
      <c r="N19" s="177"/>
      <c r="O19" s="177"/>
      <c r="P19" s="177"/>
      <c r="S19" s="177"/>
      <c r="T19" s="177"/>
      <c r="U19" s="177"/>
      <c r="V19" s="166"/>
      <c r="W19" s="166"/>
      <c r="X19" s="166"/>
      <c r="AC19" s="177"/>
      <c r="AD19" s="177"/>
      <c r="AE19" s="177"/>
      <c r="AF19" s="177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</row>
    <row r="20" ht="23.1" customHeight="1" spans="1:230">
      <c r="A20" s="180"/>
      <c r="B20" s="181"/>
      <c r="C20" s="177"/>
      <c r="D20" s="177"/>
      <c r="E20" s="177"/>
      <c r="I20" s="177"/>
      <c r="J20" s="177"/>
      <c r="K20" s="177"/>
      <c r="L20" s="177"/>
      <c r="M20" s="177"/>
      <c r="N20" s="177"/>
      <c r="O20" s="177"/>
      <c r="P20" s="177"/>
      <c r="S20" s="177"/>
      <c r="T20" s="177"/>
      <c r="U20" s="177"/>
      <c r="V20" s="166"/>
      <c r="AC20" s="177"/>
      <c r="AD20" s="177"/>
      <c r="AE20" s="177"/>
      <c r="AF20" s="177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C12" sqref="C12"/>
    </sheetView>
  </sheetViews>
  <sheetFormatPr defaultColWidth="9.16666666666667" defaultRowHeight="10.8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99" t="s">
        <v>312</v>
      </c>
      <c r="T1" s="98"/>
    </row>
    <row r="2" ht="25.5" customHeight="1" spans="1:20">
      <c r="A2" s="84" t="s">
        <v>313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8"/>
    </row>
    <row r="3" ht="25.5" customHeight="1" spans="1:20">
      <c r="A3" s="85"/>
      <c r="B3" s="86"/>
      <c r="C3" s="86"/>
      <c r="D3" s="86"/>
      <c r="E3" s="86"/>
      <c r="F3" s="86"/>
      <c r="G3" s="86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100" t="s">
        <v>90</v>
      </c>
      <c r="T3" s="98"/>
    </row>
    <row r="4" ht="19.5" customHeight="1" spans="1:20">
      <c r="A4" s="92" t="s">
        <v>114</v>
      </c>
      <c r="B4" s="87" t="s">
        <v>91</v>
      </c>
      <c r="C4" s="88" t="s">
        <v>115</v>
      </c>
      <c r="D4" s="90" t="s">
        <v>116</v>
      </c>
      <c r="E4" s="90" t="s">
        <v>314</v>
      </c>
      <c r="F4" s="91" t="s">
        <v>315</v>
      </c>
      <c r="G4" s="90" t="s">
        <v>316</v>
      </c>
      <c r="H4" s="93" t="s">
        <v>317</v>
      </c>
      <c r="I4" s="93" t="s">
        <v>318</v>
      </c>
      <c r="J4" s="93" t="s">
        <v>319</v>
      </c>
      <c r="K4" s="93" t="s">
        <v>160</v>
      </c>
      <c r="L4" s="93" t="s">
        <v>320</v>
      </c>
      <c r="M4" s="93" t="s">
        <v>153</v>
      </c>
      <c r="N4" s="93" t="s">
        <v>161</v>
      </c>
      <c r="O4" s="93" t="s">
        <v>156</v>
      </c>
      <c r="P4" s="93" t="s">
        <v>321</v>
      </c>
      <c r="Q4" s="93" t="s">
        <v>322</v>
      </c>
      <c r="R4" s="93" t="s">
        <v>323</v>
      </c>
      <c r="S4" s="87" t="s">
        <v>162</v>
      </c>
      <c r="T4" s="98"/>
    </row>
    <row r="5" ht="15" customHeight="1" spans="1:20">
      <c r="A5" s="92"/>
      <c r="B5" s="87"/>
      <c r="C5" s="92"/>
      <c r="D5" s="93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87"/>
      <c r="T5" s="98"/>
    </row>
    <row r="6" ht="15" customHeight="1" spans="1:20">
      <c r="A6" s="92"/>
      <c r="B6" s="87"/>
      <c r="C6" s="92"/>
      <c r="D6" s="93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87"/>
      <c r="T6" s="98"/>
    </row>
    <row r="7" s="163" customFormat="1" ht="25.5" customHeight="1" spans="1:25">
      <c r="A7" s="121"/>
      <c r="B7" s="125"/>
      <c r="C7" s="121" t="s">
        <v>107</v>
      </c>
      <c r="D7" s="122">
        <v>419886</v>
      </c>
      <c r="E7" s="123">
        <v>333802</v>
      </c>
      <c r="F7" s="123">
        <v>69524</v>
      </c>
      <c r="G7" s="123"/>
      <c r="H7" s="123"/>
      <c r="I7" s="123"/>
      <c r="J7" s="123"/>
      <c r="K7" s="123"/>
      <c r="L7" s="123"/>
      <c r="M7" s="123">
        <v>16560</v>
      </c>
      <c r="N7" s="123"/>
      <c r="O7" s="123"/>
      <c r="P7" s="123">
        <v>0</v>
      </c>
      <c r="Q7" s="123">
        <v>0</v>
      </c>
      <c r="R7" s="123">
        <v>0</v>
      </c>
      <c r="S7" s="123">
        <v>0</v>
      </c>
      <c r="T7" s="119"/>
      <c r="U7" s="119"/>
      <c r="V7" s="119"/>
      <c r="W7" s="119"/>
      <c r="X7" s="119"/>
      <c r="Y7" s="119"/>
    </row>
    <row r="8" s="119" customFormat="1" ht="25.5" customHeight="1" spans="1:20">
      <c r="A8" s="121"/>
      <c r="B8" s="97">
        <v>507</v>
      </c>
      <c r="C8" s="97" t="s">
        <v>109</v>
      </c>
      <c r="D8" s="122">
        <v>419886</v>
      </c>
      <c r="E8" s="123">
        <v>333802</v>
      </c>
      <c r="F8" s="123">
        <v>69524</v>
      </c>
      <c r="G8" s="123"/>
      <c r="H8" s="123"/>
      <c r="I8" s="123"/>
      <c r="J8" s="123"/>
      <c r="K8" s="123"/>
      <c r="L8" s="123"/>
      <c r="M8" s="123">
        <v>16560</v>
      </c>
      <c r="N8" s="123"/>
      <c r="O8" s="123"/>
      <c r="P8" s="123"/>
      <c r="Q8" s="123"/>
      <c r="R8" s="123"/>
      <c r="S8" s="123"/>
      <c r="T8" s="127"/>
    </row>
    <row r="9" s="119" customFormat="1" ht="25.5" customHeight="1" spans="1:20">
      <c r="A9" s="121"/>
      <c r="B9" s="97">
        <v>507003</v>
      </c>
      <c r="C9" s="97" t="s">
        <v>111</v>
      </c>
      <c r="D9" s="122">
        <v>419886</v>
      </c>
      <c r="E9" s="123">
        <v>333802</v>
      </c>
      <c r="F9" s="123">
        <v>69524</v>
      </c>
      <c r="G9" s="123"/>
      <c r="H9" s="123"/>
      <c r="I9" s="123"/>
      <c r="J9" s="123"/>
      <c r="K9" s="123"/>
      <c r="L9" s="123"/>
      <c r="M9" s="123">
        <v>16560</v>
      </c>
      <c r="N9" s="123"/>
      <c r="O9" s="123"/>
      <c r="P9" s="123"/>
      <c r="Q9" s="123"/>
      <c r="R9" s="123"/>
      <c r="S9" s="123"/>
      <c r="T9" s="127"/>
    </row>
    <row r="10" s="119" customFormat="1" ht="25.5" customHeight="1" spans="1:20">
      <c r="A10" s="97">
        <v>208</v>
      </c>
      <c r="B10" s="97"/>
      <c r="C10" s="97" t="s">
        <v>165</v>
      </c>
      <c r="D10" s="122">
        <v>419886</v>
      </c>
      <c r="E10" s="123">
        <v>333802</v>
      </c>
      <c r="F10" s="123">
        <v>69524</v>
      </c>
      <c r="G10" s="123"/>
      <c r="H10" s="123"/>
      <c r="I10" s="123"/>
      <c r="J10" s="123"/>
      <c r="K10" s="123"/>
      <c r="L10" s="123"/>
      <c r="M10" s="123">
        <v>16560</v>
      </c>
      <c r="N10" s="123"/>
      <c r="O10" s="123"/>
      <c r="P10" s="123"/>
      <c r="Q10" s="123"/>
      <c r="R10" s="123"/>
      <c r="S10" s="123"/>
      <c r="T10" s="127"/>
    </row>
    <row r="11" s="119" customFormat="1" ht="25.5" customHeight="1" spans="1:20">
      <c r="A11" s="97">
        <v>20828</v>
      </c>
      <c r="B11" s="97"/>
      <c r="C11" s="97" t="s">
        <v>324</v>
      </c>
      <c r="D11" s="122">
        <v>419886</v>
      </c>
      <c r="E11" s="123">
        <v>333802</v>
      </c>
      <c r="F11" s="123">
        <v>69524</v>
      </c>
      <c r="G11" s="123"/>
      <c r="H11" s="123"/>
      <c r="I11" s="123"/>
      <c r="J11" s="123"/>
      <c r="K11" s="123"/>
      <c r="L11" s="123"/>
      <c r="M11" s="123">
        <v>16560</v>
      </c>
      <c r="N11" s="123"/>
      <c r="O11" s="123"/>
      <c r="P11" s="123"/>
      <c r="Q11" s="123"/>
      <c r="R11" s="123"/>
      <c r="S11" s="123"/>
      <c r="T11" s="127"/>
    </row>
    <row r="12" s="119" customFormat="1" ht="25.5" customHeight="1" spans="1:20">
      <c r="A12" s="97">
        <v>2082850</v>
      </c>
      <c r="B12" s="97"/>
      <c r="C12" s="97" t="s">
        <v>233</v>
      </c>
      <c r="D12" s="122">
        <v>419886</v>
      </c>
      <c r="E12" s="123">
        <v>333802</v>
      </c>
      <c r="F12" s="123">
        <v>69524</v>
      </c>
      <c r="G12" s="123"/>
      <c r="H12" s="123"/>
      <c r="I12" s="123"/>
      <c r="J12" s="123"/>
      <c r="K12" s="123"/>
      <c r="L12" s="123"/>
      <c r="M12" s="123">
        <v>16560</v>
      </c>
      <c r="N12" s="123"/>
      <c r="O12" s="123"/>
      <c r="P12" s="123"/>
      <c r="Q12" s="123"/>
      <c r="R12" s="123"/>
      <c r="S12" s="123"/>
      <c r="T12" s="127"/>
    </row>
    <row r="13" s="119" customFormat="1" ht="25.5" customHeight="1" spans="1:20">
      <c r="A13" s="121"/>
      <c r="B13" s="125"/>
      <c r="C13" s="121"/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7"/>
    </row>
    <row r="14" s="119" customFormat="1" ht="25.5" customHeight="1" spans="1:20">
      <c r="A14" s="121"/>
      <c r="B14" s="125"/>
      <c r="C14" s="121"/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7"/>
    </row>
    <row r="15" s="119" customFormat="1" ht="25.5" customHeight="1" spans="1:20">
      <c r="A15" s="121"/>
      <c r="B15" s="125"/>
      <c r="C15" s="121"/>
      <c r="D15" s="1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7"/>
    </row>
    <row r="16" s="119" customFormat="1" ht="25.5" customHeight="1" spans="1:20">
      <c r="A16" s="121"/>
      <c r="B16" s="125"/>
      <c r="C16" s="121"/>
      <c r="D16" s="1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7"/>
    </row>
    <row r="17" s="119" customFormat="1" ht="25.5" customHeight="1" spans="1:20">
      <c r="A17" s="121"/>
      <c r="B17" s="125"/>
      <c r="C17" s="121"/>
      <c r="D17" s="1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7"/>
    </row>
    <row r="18" s="119" customFormat="1" ht="25.5" customHeight="1" spans="1:20">
      <c r="A18" s="121"/>
      <c r="B18" s="125"/>
      <c r="C18" s="121"/>
      <c r="D18" s="1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7"/>
    </row>
    <row r="19" s="119" customFormat="1" ht="25.5" customHeight="1" spans="1:20">
      <c r="A19" s="121"/>
      <c r="B19" s="125"/>
      <c r="C19" s="121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7"/>
    </row>
    <row r="20" s="119" customFormat="1" ht="25.5" customHeight="1" spans="1:20">
      <c r="A20" s="121"/>
      <c r="B20" s="125"/>
      <c r="C20" s="121"/>
      <c r="D20" s="1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7"/>
    </row>
    <row r="21" s="119" customFormat="1" ht="25.5" customHeight="1" spans="1:20">
      <c r="A21" s="121"/>
      <c r="B21" s="125"/>
      <c r="C21" s="121"/>
      <c r="D21" s="1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7"/>
    </row>
    <row r="22" s="119" customFormat="1" ht="25.5" customHeight="1" spans="1:20">
      <c r="A22" s="121"/>
      <c r="B22" s="125"/>
      <c r="C22" s="121"/>
      <c r="D22" s="1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7"/>
    </row>
    <row r="23" s="119" customFormat="1" ht="25.5" customHeight="1" spans="1:20">
      <c r="A23" s="121"/>
      <c r="B23" s="125"/>
      <c r="C23" s="121"/>
      <c r="D23" s="1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7"/>
    </row>
    <row r="24" s="119" customFormat="1" ht="25.5" customHeight="1" spans="1:19">
      <c r="A24" s="121"/>
      <c r="B24" s="125"/>
      <c r="C24" s="121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s="119" customFormat="1" ht="25.5" customHeight="1" spans="1:19">
      <c r="A25" s="121"/>
      <c r="B25" s="125"/>
      <c r="C25" s="121"/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s="119" customFormat="1" ht="25.5" customHeight="1" spans="1:19">
      <c r="A26" s="121"/>
      <c r="B26" s="125"/>
      <c r="C26" s="121"/>
      <c r="D26" s="122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s="119" customFormat="1" ht="25.5" customHeight="1" spans="1:19">
      <c r="A27" s="121"/>
      <c r="B27" s="125"/>
      <c r="C27" s="121"/>
      <c r="D27" s="122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s="119" customFormat="1" ht="25.5" customHeight="1" spans="1:19">
      <c r="A28" s="121"/>
      <c r="B28" s="125"/>
      <c r="C28" s="121"/>
      <c r="D28" s="122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s="119" customFormat="1" ht="25.5" customHeight="1" spans="1:19">
      <c r="A29" s="121"/>
      <c r="B29" s="125"/>
      <c r="C29" s="121"/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s="119" customFormat="1" ht="25.5" customHeight="1" spans="1:19">
      <c r="A30" s="121"/>
      <c r="B30" s="125"/>
      <c r="C30" s="121"/>
      <c r="D30" s="122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s="119" customFormat="1" ht="25.5" customHeight="1" spans="1:19">
      <c r="A31" s="121"/>
      <c r="B31" s="125"/>
      <c r="C31" s="121"/>
      <c r="D31" s="122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s="119" customFormat="1" ht="25.5" customHeight="1" spans="1:19">
      <c r="A32" s="121"/>
      <c r="B32" s="125"/>
      <c r="C32" s="121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="119" customFormat="1" ht="25.5" customHeight="1" spans="1:19">
      <c r="A33" s="121"/>
      <c r="B33" s="125"/>
      <c r="C33" s="121"/>
      <c r="D33" s="122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="119" customFormat="1" ht="25.5" customHeight="1" spans="1:19">
      <c r="A34" s="121"/>
      <c r="B34" s="125"/>
      <c r="C34" s="121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M23" sqref="M23"/>
    </sheetView>
  </sheetViews>
  <sheetFormatPr defaultColWidth="9.16666666666667" defaultRowHeight="10.8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31"/>
      <c r="B1" s="132"/>
      <c r="C1" s="83"/>
      <c r="D1" s="145"/>
      <c r="E1" s="145"/>
      <c r="F1" s="145"/>
      <c r="G1" s="145"/>
      <c r="H1" s="145"/>
      <c r="I1" s="145"/>
      <c r="J1" s="145"/>
      <c r="K1" s="154" t="s">
        <v>325</v>
      </c>
      <c r="L1" s="154"/>
    </row>
    <row r="2" ht="23.25" customHeight="1" spans="1:12">
      <c r="A2" s="146" t="s">
        <v>326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ht="23.25" customHeight="1" spans="1:12">
      <c r="A3" s="147"/>
      <c r="B3" s="148"/>
      <c r="C3" s="148"/>
      <c r="D3" s="148"/>
      <c r="E3" s="158"/>
      <c r="F3" s="158"/>
      <c r="G3" s="158"/>
      <c r="H3" s="158"/>
      <c r="I3" s="158"/>
      <c r="K3" s="160"/>
      <c r="L3" s="161" t="s">
        <v>90</v>
      </c>
    </row>
    <row r="4" ht="23.25" customHeight="1" spans="1:12">
      <c r="A4" s="87" t="s">
        <v>114</v>
      </c>
      <c r="B4" s="87" t="s">
        <v>91</v>
      </c>
      <c r="C4" s="88" t="s">
        <v>115</v>
      </c>
      <c r="D4" s="149" t="s">
        <v>116</v>
      </c>
      <c r="E4" s="87" t="s">
        <v>314</v>
      </c>
      <c r="F4" s="87"/>
      <c r="G4" s="87"/>
      <c r="H4" s="87"/>
      <c r="I4" s="87"/>
      <c r="J4" s="87" t="s">
        <v>318</v>
      </c>
      <c r="K4" s="87"/>
      <c r="L4" s="87"/>
    </row>
    <row r="5" ht="36.75" customHeight="1" spans="1:12">
      <c r="A5" s="87"/>
      <c r="B5" s="87"/>
      <c r="C5" s="92"/>
      <c r="D5" s="151"/>
      <c r="E5" s="87" t="s">
        <v>107</v>
      </c>
      <c r="F5" s="87" t="s">
        <v>327</v>
      </c>
      <c r="G5" s="87" t="s">
        <v>175</v>
      </c>
      <c r="H5" s="87" t="s">
        <v>176</v>
      </c>
      <c r="I5" s="87" t="s">
        <v>177</v>
      </c>
      <c r="J5" s="87" t="s">
        <v>107</v>
      </c>
      <c r="K5" s="87" t="s">
        <v>151</v>
      </c>
      <c r="L5" s="87" t="s">
        <v>328</v>
      </c>
    </row>
    <row r="6" s="43" customFormat="1" ht="23.25" customHeight="1" spans="1:12">
      <c r="A6" s="111"/>
      <c r="B6" s="159"/>
      <c r="C6" s="111" t="s">
        <v>107</v>
      </c>
      <c r="D6" s="129">
        <v>333802</v>
      </c>
      <c r="E6" s="129">
        <v>333802</v>
      </c>
      <c r="F6" s="129">
        <f t="shared" ref="F6:F11" si="0">140424+82704</f>
        <v>223128</v>
      </c>
      <c r="G6" s="129">
        <f t="shared" ref="G6:G11" si="1">35700+17850+16735+2231+1562+3484</f>
        <v>77562</v>
      </c>
      <c r="H6" s="129">
        <v>26775</v>
      </c>
      <c r="I6" s="129">
        <f t="shared" ref="I6:I11" si="2">2106+3511+720</f>
        <v>6337</v>
      </c>
      <c r="J6" s="129"/>
      <c r="K6" s="129"/>
      <c r="L6" s="162"/>
    </row>
    <row r="7" ht="23.25" customHeight="1" spans="1:12">
      <c r="A7" s="121"/>
      <c r="B7" s="97">
        <v>507</v>
      </c>
      <c r="C7" s="97" t="s">
        <v>109</v>
      </c>
      <c r="D7" s="129">
        <v>333802</v>
      </c>
      <c r="E7" s="129">
        <v>333802</v>
      </c>
      <c r="F7" s="129">
        <f t="shared" si="0"/>
        <v>223128</v>
      </c>
      <c r="G7" s="129">
        <f t="shared" si="1"/>
        <v>77562</v>
      </c>
      <c r="H7" s="129">
        <v>26775</v>
      </c>
      <c r="I7" s="129">
        <f t="shared" si="2"/>
        <v>6337</v>
      </c>
      <c r="J7" s="129"/>
      <c r="K7" s="129"/>
      <c r="L7" s="162"/>
    </row>
    <row r="8" ht="23.25" customHeight="1" spans="1:12">
      <c r="A8" s="121"/>
      <c r="B8" s="97">
        <v>507003</v>
      </c>
      <c r="C8" s="97" t="s">
        <v>111</v>
      </c>
      <c r="D8" s="129">
        <v>333802</v>
      </c>
      <c r="E8" s="129">
        <v>333802</v>
      </c>
      <c r="F8" s="129">
        <f t="shared" si="0"/>
        <v>223128</v>
      </c>
      <c r="G8" s="129">
        <f t="shared" si="1"/>
        <v>77562</v>
      </c>
      <c r="H8" s="129">
        <v>26775</v>
      </c>
      <c r="I8" s="129">
        <f t="shared" si="2"/>
        <v>6337</v>
      </c>
      <c r="J8" s="129"/>
      <c r="K8" s="129"/>
      <c r="L8" s="162"/>
    </row>
    <row r="9" ht="23.25" customHeight="1" spans="1:12">
      <c r="A9" s="97">
        <v>208</v>
      </c>
      <c r="B9" s="97">
        <v>507003</v>
      </c>
      <c r="C9" s="97" t="s">
        <v>165</v>
      </c>
      <c r="D9" s="129">
        <v>333802</v>
      </c>
      <c r="E9" s="129">
        <v>333802</v>
      </c>
      <c r="F9" s="129">
        <f t="shared" si="0"/>
        <v>223128</v>
      </c>
      <c r="G9" s="129">
        <f t="shared" si="1"/>
        <v>77562</v>
      </c>
      <c r="H9" s="129">
        <v>26775</v>
      </c>
      <c r="I9" s="129">
        <f t="shared" si="2"/>
        <v>6337</v>
      </c>
      <c r="J9" s="129"/>
      <c r="K9" s="129"/>
      <c r="L9" s="162"/>
    </row>
    <row r="10" ht="23.25" customHeight="1" spans="1:12">
      <c r="A10" s="97">
        <v>20828</v>
      </c>
      <c r="B10" s="97">
        <v>507003</v>
      </c>
      <c r="C10" s="97" t="s">
        <v>324</v>
      </c>
      <c r="D10" s="129">
        <v>333802</v>
      </c>
      <c r="E10" s="129">
        <v>333802</v>
      </c>
      <c r="F10" s="129">
        <f t="shared" si="0"/>
        <v>223128</v>
      </c>
      <c r="G10" s="129">
        <f t="shared" si="1"/>
        <v>77562</v>
      </c>
      <c r="H10" s="129">
        <v>26775</v>
      </c>
      <c r="I10" s="129">
        <f t="shared" si="2"/>
        <v>6337</v>
      </c>
      <c r="J10" s="129"/>
      <c r="K10" s="129"/>
      <c r="L10" s="162"/>
    </row>
    <row r="11" ht="23.25" customHeight="1" spans="1:12">
      <c r="A11" s="97">
        <v>2082850</v>
      </c>
      <c r="B11" s="97">
        <v>507003</v>
      </c>
      <c r="C11" s="97" t="s">
        <v>233</v>
      </c>
      <c r="D11" s="129">
        <v>333802</v>
      </c>
      <c r="E11" s="129">
        <v>333802</v>
      </c>
      <c r="F11" s="129">
        <f t="shared" si="0"/>
        <v>223128</v>
      </c>
      <c r="G11" s="129">
        <f t="shared" si="1"/>
        <v>77562</v>
      </c>
      <c r="H11" s="129">
        <v>26775</v>
      </c>
      <c r="I11" s="129">
        <f t="shared" si="2"/>
        <v>6337</v>
      </c>
      <c r="J11" s="129"/>
      <c r="K11" s="129"/>
      <c r="L11" s="162"/>
    </row>
    <row r="12" ht="23.25" customHeight="1" spans="1:12">
      <c r="A12" s="111"/>
      <c r="B12" s="159"/>
      <c r="C12" s="111"/>
      <c r="D12" s="129"/>
      <c r="E12" s="129"/>
      <c r="F12" s="129"/>
      <c r="G12" s="129"/>
      <c r="H12" s="129"/>
      <c r="I12" s="129"/>
      <c r="J12" s="129"/>
      <c r="K12" s="129"/>
      <c r="L12" s="162"/>
    </row>
    <row r="13" ht="23.25" customHeight="1" spans="1:12">
      <c r="A13" s="111"/>
      <c r="B13" s="159"/>
      <c r="C13" s="111"/>
      <c r="D13" s="129"/>
      <c r="E13" s="129"/>
      <c r="F13" s="129"/>
      <c r="G13" s="129"/>
      <c r="H13" s="129"/>
      <c r="I13" s="129"/>
      <c r="J13" s="129"/>
      <c r="K13" s="129"/>
      <c r="L13" s="162"/>
    </row>
    <row r="14" ht="23.25" customHeight="1" spans="1:12">
      <c r="A14" s="111"/>
      <c r="B14" s="159"/>
      <c r="C14" s="111"/>
      <c r="D14" s="129"/>
      <c r="E14" s="129"/>
      <c r="F14" s="129"/>
      <c r="G14" s="129"/>
      <c r="H14" s="129"/>
      <c r="I14" s="129"/>
      <c r="J14" s="129"/>
      <c r="K14" s="129"/>
      <c r="L14" s="162"/>
    </row>
    <row r="15" ht="23.25" customHeight="1" spans="1:12">
      <c r="A15" s="111"/>
      <c r="B15" s="159"/>
      <c r="C15" s="111"/>
      <c r="D15" s="129"/>
      <c r="E15" s="129"/>
      <c r="F15" s="129"/>
      <c r="G15" s="129"/>
      <c r="H15" s="129"/>
      <c r="I15" s="129"/>
      <c r="J15" s="129"/>
      <c r="K15" s="129"/>
      <c r="L15" s="162"/>
    </row>
    <row r="16" ht="23.25" customHeight="1" spans="1:12">
      <c r="A16" s="111"/>
      <c r="B16" s="159"/>
      <c r="C16" s="111"/>
      <c r="D16" s="129"/>
      <c r="E16" s="129"/>
      <c r="F16" s="129"/>
      <c r="G16" s="129"/>
      <c r="H16" s="129"/>
      <c r="I16" s="129"/>
      <c r="J16" s="129"/>
      <c r="K16" s="129"/>
      <c r="L16" s="162"/>
    </row>
    <row r="17" ht="23.25" customHeight="1" spans="1:12">
      <c r="A17" s="111"/>
      <c r="B17" s="159"/>
      <c r="C17" s="111"/>
      <c r="D17" s="129"/>
      <c r="E17" s="129"/>
      <c r="F17" s="129"/>
      <c r="G17" s="129"/>
      <c r="H17" s="129"/>
      <c r="I17" s="129"/>
      <c r="J17" s="129"/>
      <c r="K17" s="129"/>
      <c r="L17" s="162"/>
    </row>
    <row r="18" ht="23.25" customHeight="1" spans="1:12">
      <c r="A18" s="111"/>
      <c r="B18" s="159"/>
      <c r="C18" s="111"/>
      <c r="D18" s="129"/>
      <c r="E18" s="129"/>
      <c r="F18" s="129"/>
      <c r="G18" s="129"/>
      <c r="H18" s="129"/>
      <c r="I18" s="129"/>
      <c r="J18" s="129"/>
      <c r="K18" s="129"/>
      <c r="L18" s="162"/>
    </row>
    <row r="19" ht="23.25" customHeight="1" spans="1:12">
      <c r="A19" s="111"/>
      <c r="B19" s="159"/>
      <c r="C19" s="111"/>
      <c r="D19" s="129"/>
      <c r="E19" s="129"/>
      <c r="F19" s="129"/>
      <c r="G19" s="129"/>
      <c r="H19" s="129"/>
      <c r="I19" s="129"/>
      <c r="J19" s="129"/>
      <c r="K19" s="129"/>
      <c r="L19" s="162"/>
    </row>
    <row r="20" ht="23.25" customHeight="1" spans="1:12">
      <c r="A20" s="111"/>
      <c r="B20" s="159"/>
      <c r="C20" s="111"/>
      <c r="D20" s="129"/>
      <c r="E20" s="129"/>
      <c r="F20" s="129"/>
      <c r="G20" s="129"/>
      <c r="H20" s="129"/>
      <c r="I20" s="129"/>
      <c r="J20" s="129"/>
      <c r="K20" s="129"/>
      <c r="L20" s="162"/>
    </row>
    <row r="21" ht="23.25" customHeight="1" spans="1:12">
      <c r="A21" s="111"/>
      <c r="B21" s="159"/>
      <c r="C21" s="111"/>
      <c r="D21" s="129"/>
      <c r="E21" s="129"/>
      <c r="F21" s="129"/>
      <c r="G21" s="129"/>
      <c r="H21" s="129"/>
      <c r="I21" s="129"/>
      <c r="J21" s="129"/>
      <c r="K21" s="129"/>
      <c r="L21" s="162"/>
    </row>
    <row r="22" ht="23.25" customHeight="1" spans="1:12">
      <c r="A22" s="111"/>
      <c r="B22" s="159"/>
      <c r="C22" s="111"/>
      <c r="D22" s="129"/>
      <c r="E22" s="129"/>
      <c r="F22" s="129"/>
      <c r="G22" s="129"/>
      <c r="H22" s="129"/>
      <c r="I22" s="129"/>
      <c r="J22" s="129"/>
      <c r="K22" s="129"/>
      <c r="L22" s="162"/>
    </row>
    <row r="23" ht="23.25" customHeight="1" spans="1:12">
      <c r="A23" s="111"/>
      <c r="B23" s="159"/>
      <c r="C23" s="111"/>
      <c r="D23" s="129"/>
      <c r="E23" s="129"/>
      <c r="F23" s="129"/>
      <c r="G23" s="129"/>
      <c r="H23" s="129"/>
      <c r="I23" s="129"/>
      <c r="J23" s="129"/>
      <c r="K23" s="129"/>
      <c r="L23" s="162"/>
    </row>
    <row r="24" ht="23.25" customHeight="1" spans="1:1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7" sqref="A7:C11"/>
    </sheetView>
  </sheetViews>
  <sheetFormatPr defaultColWidth="9.16666666666667" defaultRowHeight="10.8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31"/>
      <c r="B1" s="132"/>
      <c r="C1" s="83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54" t="s">
        <v>329</v>
      </c>
      <c r="Q1" s="154"/>
      <c r="R1" s="98"/>
    </row>
    <row r="2" ht="22.5" customHeight="1" spans="1:18">
      <c r="A2" s="146" t="s">
        <v>330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98"/>
    </row>
    <row r="3" ht="22.5" customHeight="1" spans="1:18">
      <c r="A3" s="147"/>
      <c r="B3" s="148"/>
      <c r="C3" s="148"/>
      <c r="D3" s="148"/>
      <c r="E3" s="148"/>
      <c r="F3" s="148"/>
      <c r="G3" s="148"/>
      <c r="H3" s="145"/>
      <c r="I3" s="145"/>
      <c r="J3" s="145"/>
      <c r="K3" s="145"/>
      <c r="L3" s="145"/>
      <c r="M3" s="145"/>
      <c r="N3" s="145"/>
      <c r="O3" s="145"/>
      <c r="P3" s="155" t="s">
        <v>90</v>
      </c>
      <c r="Q3" s="155"/>
      <c r="R3" s="98"/>
    </row>
    <row r="4" ht="22.5" customHeight="1" spans="1:18">
      <c r="A4" s="92" t="s">
        <v>114</v>
      </c>
      <c r="B4" s="149" t="s">
        <v>91</v>
      </c>
      <c r="C4" s="150" t="s">
        <v>115</v>
      </c>
      <c r="D4" s="88" t="s">
        <v>93</v>
      </c>
      <c r="E4" s="92" t="s">
        <v>315</v>
      </c>
      <c r="F4" s="92"/>
      <c r="G4" s="92"/>
      <c r="H4" s="92"/>
      <c r="I4" s="92"/>
      <c r="J4" s="92"/>
      <c r="K4" s="92"/>
      <c r="L4" s="92"/>
      <c r="M4" s="92"/>
      <c r="N4" s="92"/>
      <c r="O4" s="156" t="s">
        <v>318</v>
      </c>
      <c r="P4" s="156"/>
      <c r="Q4" s="156"/>
      <c r="R4" s="98"/>
    </row>
    <row r="5" ht="39" customHeight="1" spans="1:18">
      <c r="A5" s="92"/>
      <c r="B5" s="151"/>
      <c r="C5" s="152"/>
      <c r="D5" s="92"/>
      <c r="E5" s="149" t="s">
        <v>107</v>
      </c>
      <c r="F5" s="89" t="s">
        <v>331</v>
      </c>
      <c r="G5" s="89" t="s">
        <v>205</v>
      </c>
      <c r="H5" s="89" t="s">
        <v>206</v>
      </c>
      <c r="I5" s="89" t="s">
        <v>332</v>
      </c>
      <c r="J5" s="89" t="s">
        <v>208</v>
      </c>
      <c r="K5" s="89" t="s">
        <v>204</v>
      </c>
      <c r="L5" s="89" t="s">
        <v>211</v>
      </c>
      <c r="M5" s="89" t="s">
        <v>333</v>
      </c>
      <c r="N5" s="89" t="s">
        <v>214</v>
      </c>
      <c r="O5" s="157" t="s">
        <v>107</v>
      </c>
      <c r="P5" s="87" t="s">
        <v>334</v>
      </c>
      <c r="Q5" s="87" t="s">
        <v>328</v>
      </c>
      <c r="R5" s="98"/>
    </row>
    <row r="6" s="119" customFormat="1" ht="22.5" customHeight="1" spans="1:18">
      <c r="A6" s="124"/>
      <c r="B6" s="125"/>
      <c r="C6" s="124" t="s">
        <v>107</v>
      </c>
      <c r="D6" s="153">
        <v>69524</v>
      </c>
      <c r="E6" s="153">
        <f t="shared" ref="E6:E11" si="0">SUM(F6:N6)</f>
        <v>69524</v>
      </c>
      <c r="F6" s="153">
        <f t="shared" ref="F6:F11" si="1">4800+1200+800+1200+2000+8000+1124</f>
        <v>19124</v>
      </c>
      <c r="G6" s="153">
        <v>4000</v>
      </c>
      <c r="H6" s="153"/>
      <c r="I6" s="153"/>
      <c r="J6" s="153">
        <v>8000</v>
      </c>
      <c r="K6" s="153"/>
      <c r="L6" s="153">
        <v>30000</v>
      </c>
      <c r="M6" s="153">
        <v>2000</v>
      </c>
      <c r="N6" s="153">
        <v>6400</v>
      </c>
      <c r="O6" s="153"/>
      <c r="P6" s="153"/>
      <c r="Q6" s="153"/>
      <c r="R6" s="127"/>
    </row>
    <row r="7" s="120" customFormat="1" ht="22.5" customHeight="1" spans="1:17">
      <c r="A7" s="121"/>
      <c r="B7" s="97">
        <v>507</v>
      </c>
      <c r="C7" s="97" t="s">
        <v>109</v>
      </c>
      <c r="D7" s="153">
        <v>69524</v>
      </c>
      <c r="E7" s="153">
        <f t="shared" si="0"/>
        <v>69524</v>
      </c>
      <c r="F7" s="153">
        <f t="shared" si="1"/>
        <v>19124</v>
      </c>
      <c r="G7" s="153">
        <v>4000</v>
      </c>
      <c r="H7" s="153"/>
      <c r="I7" s="153"/>
      <c r="J7" s="153">
        <v>8000</v>
      </c>
      <c r="K7" s="153"/>
      <c r="L7" s="153">
        <v>30000</v>
      </c>
      <c r="M7" s="153">
        <v>2000</v>
      </c>
      <c r="N7" s="153">
        <v>6400</v>
      </c>
      <c r="O7" s="153"/>
      <c r="P7" s="153"/>
      <c r="Q7" s="153"/>
    </row>
    <row r="8" s="119" customFormat="1" ht="22.5" customHeight="1" spans="1:18">
      <c r="A8" s="121"/>
      <c r="B8" s="97">
        <v>507003</v>
      </c>
      <c r="C8" s="97" t="s">
        <v>111</v>
      </c>
      <c r="D8" s="153">
        <v>69524</v>
      </c>
      <c r="E8" s="153">
        <f t="shared" si="0"/>
        <v>69524</v>
      </c>
      <c r="F8" s="153">
        <f t="shared" si="1"/>
        <v>19124</v>
      </c>
      <c r="G8" s="153">
        <v>4000</v>
      </c>
      <c r="H8" s="153"/>
      <c r="I8" s="153"/>
      <c r="J8" s="153">
        <v>8000</v>
      </c>
      <c r="K8" s="153"/>
      <c r="L8" s="153">
        <v>30000</v>
      </c>
      <c r="M8" s="153">
        <v>2000</v>
      </c>
      <c r="N8" s="153">
        <v>6400</v>
      </c>
      <c r="O8" s="153"/>
      <c r="P8" s="153"/>
      <c r="Q8" s="153"/>
      <c r="R8" s="127"/>
    </row>
    <row r="9" s="119" customFormat="1" ht="22.5" customHeight="1" spans="1:18">
      <c r="A9" s="97">
        <v>208</v>
      </c>
      <c r="B9" s="97">
        <v>507003</v>
      </c>
      <c r="C9" s="97" t="s">
        <v>165</v>
      </c>
      <c r="D9" s="153">
        <v>69524</v>
      </c>
      <c r="E9" s="153">
        <f t="shared" si="0"/>
        <v>69524</v>
      </c>
      <c r="F9" s="153">
        <f t="shared" si="1"/>
        <v>19124</v>
      </c>
      <c r="G9" s="153">
        <v>4000</v>
      </c>
      <c r="H9" s="153"/>
      <c r="I9" s="153"/>
      <c r="J9" s="153">
        <v>8000</v>
      </c>
      <c r="K9" s="153"/>
      <c r="L9" s="153">
        <v>30000</v>
      </c>
      <c r="M9" s="153">
        <v>2000</v>
      </c>
      <c r="N9" s="153">
        <v>6400</v>
      </c>
      <c r="O9" s="153"/>
      <c r="P9" s="153"/>
      <c r="Q9" s="153"/>
      <c r="R9" s="127"/>
    </row>
    <row r="10" s="119" customFormat="1" ht="22.5" customHeight="1" spans="1:18">
      <c r="A10" s="97">
        <v>20828</v>
      </c>
      <c r="B10" s="97">
        <v>507003</v>
      </c>
      <c r="C10" s="97" t="s">
        <v>324</v>
      </c>
      <c r="D10" s="153">
        <v>69524</v>
      </c>
      <c r="E10" s="153">
        <f t="shared" si="0"/>
        <v>69524</v>
      </c>
      <c r="F10" s="153">
        <f t="shared" si="1"/>
        <v>19124</v>
      </c>
      <c r="G10" s="153">
        <v>4000</v>
      </c>
      <c r="H10" s="153"/>
      <c r="I10" s="153"/>
      <c r="J10" s="153">
        <v>8000</v>
      </c>
      <c r="K10" s="153"/>
      <c r="L10" s="153">
        <v>30000</v>
      </c>
      <c r="M10" s="153">
        <v>2000</v>
      </c>
      <c r="N10" s="153">
        <v>6400</v>
      </c>
      <c r="O10" s="153"/>
      <c r="P10" s="153"/>
      <c r="Q10" s="153"/>
      <c r="R10" s="127"/>
    </row>
    <row r="11" s="119" customFormat="1" ht="22.5" customHeight="1" spans="1:18">
      <c r="A11" s="97">
        <v>2082850</v>
      </c>
      <c r="B11" s="97">
        <v>507003</v>
      </c>
      <c r="C11" s="97" t="s">
        <v>233</v>
      </c>
      <c r="D11" s="153">
        <v>69524</v>
      </c>
      <c r="E11" s="153">
        <f t="shared" si="0"/>
        <v>69524</v>
      </c>
      <c r="F11" s="153">
        <f t="shared" si="1"/>
        <v>19124</v>
      </c>
      <c r="G11" s="153">
        <v>4000</v>
      </c>
      <c r="H11" s="153"/>
      <c r="I11" s="153"/>
      <c r="J11" s="153">
        <v>8000</v>
      </c>
      <c r="K11" s="153"/>
      <c r="L11" s="153">
        <v>30000</v>
      </c>
      <c r="M11" s="153">
        <v>2000</v>
      </c>
      <c r="N11" s="153">
        <v>6400</v>
      </c>
      <c r="O11" s="153"/>
      <c r="P11" s="153"/>
      <c r="Q11" s="153"/>
      <c r="R11" s="127"/>
    </row>
    <row r="12" s="119" customFormat="1" ht="22.5" customHeight="1" spans="1:18">
      <c r="A12" s="124"/>
      <c r="B12" s="125"/>
      <c r="C12" s="124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27"/>
    </row>
    <row r="13" s="119" customFormat="1" ht="22.5" customHeight="1" spans="1:18">
      <c r="A13" s="124"/>
      <c r="B13" s="125"/>
      <c r="C13" s="124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27"/>
    </row>
    <row r="14" s="119" customFormat="1" ht="22.5" customHeight="1" spans="1:18">
      <c r="A14" s="124"/>
      <c r="B14" s="125"/>
      <c r="C14" s="124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27"/>
    </row>
    <row r="15" s="119" customFormat="1" ht="22.5" customHeight="1" spans="1:18">
      <c r="A15" s="124"/>
      <c r="B15" s="125"/>
      <c r="C15" s="124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27"/>
    </row>
    <row r="16" s="119" customFormat="1" ht="22.5" customHeight="1" spans="1:18">
      <c r="A16" s="124"/>
      <c r="B16" s="125"/>
      <c r="C16" s="124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27"/>
    </row>
    <row r="17" s="119" customFormat="1" ht="22.5" customHeight="1" spans="1:18">
      <c r="A17" s="124"/>
      <c r="B17" s="125"/>
      <c r="C17" s="124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27"/>
    </row>
    <row r="18" s="119" customFormat="1" ht="22.5" customHeight="1" spans="1:18">
      <c r="A18" s="124"/>
      <c r="B18" s="125"/>
      <c r="C18" s="124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27"/>
    </row>
    <row r="19" s="119" customFormat="1" ht="22.5" customHeight="1" spans="1:18">
      <c r="A19" s="124"/>
      <c r="B19" s="125"/>
      <c r="C19" s="124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27"/>
    </row>
    <row r="20" s="119" customFormat="1" ht="22.5" customHeight="1" spans="1:18">
      <c r="A20" s="124"/>
      <c r="B20" s="125"/>
      <c r="C20" s="124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27"/>
    </row>
    <row r="21" s="119" customFormat="1" ht="22.5" customHeight="1" spans="1:18">
      <c r="A21" s="124"/>
      <c r="B21" s="125"/>
      <c r="C21" s="124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27"/>
    </row>
    <row r="22" s="119" customFormat="1" ht="22.5" customHeight="1" spans="1:18">
      <c r="A22" s="124"/>
      <c r="B22" s="125"/>
      <c r="C22" s="124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27"/>
    </row>
    <row r="23" s="119" customFormat="1" ht="22.5" customHeight="1" spans="1:18">
      <c r="A23" s="124"/>
      <c r="B23" s="125"/>
      <c r="C23" s="124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27"/>
    </row>
    <row r="24" ht="22.5" customHeight="1" spans="1:18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</row>
    <row r="25" ht="22.5" customHeight="1" spans="1:18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F11" sqref="F11"/>
    </sheetView>
  </sheetViews>
  <sheetFormatPr defaultColWidth="9.16666666666667" defaultRowHeight="10.8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09"/>
      <c r="B1" s="253"/>
      <c r="C1" s="253"/>
      <c r="D1" s="253"/>
      <c r="E1" s="253"/>
      <c r="F1" s="253"/>
      <c r="G1" s="253"/>
      <c r="H1" s="166"/>
      <c r="I1" s="166"/>
      <c r="J1" s="166"/>
      <c r="K1" s="253"/>
      <c r="L1" s="209"/>
      <c r="M1" s="209"/>
      <c r="N1" s="253" t="s">
        <v>88</v>
      </c>
      <c r="O1" s="209"/>
      <c r="P1" s="209"/>
    </row>
    <row r="2" ht="23.1" customHeight="1" spans="1:16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09"/>
      <c r="P2" s="209"/>
    </row>
    <row r="3" ht="23.1" customHeight="1" spans="1:16">
      <c r="A3" s="209"/>
      <c r="B3" s="307"/>
      <c r="C3" s="307"/>
      <c r="D3" s="204"/>
      <c r="E3" s="204"/>
      <c r="F3" s="204"/>
      <c r="G3" s="204"/>
      <c r="H3" s="166"/>
      <c r="I3" s="166"/>
      <c r="J3" s="166"/>
      <c r="K3" s="307"/>
      <c r="L3" s="209"/>
      <c r="M3" s="211" t="s">
        <v>90</v>
      </c>
      <c r="N3" s="211"/>
      <c r="O3" s="209"/>
      <c r="P3" s="209"/>
    </row>
    <row r="4" ht="23.1" customHeight="1" spans="1:16">
      <c r="A4" s="95" t="s">
        <v>91</v>
      </c>
      <c r="B4" s="95" t="s">
        <v>92</v>
      </c>
      <c r="C4" s="222" t="s">
        <v>93</v>
      </c>
      <c r="D4" s="168" t="s">
        <v>94</v>
      </c>
      <c r="E4" s="168"/>
      <c r="F4" s="168"/>
      <c r="G4" s="192" t="s">
        <v>95</v>
      </c>
      <c r="H4" s="168" t="s">
        <v>96</v>
      </c>
      <c r="I4" s="168" t="s">
        <v>97</v>
      </c>
      <c r="J4" s="168"/>
      <c r="K4" s="95" t="s">
        <v>98</v>
      </c>
      <c r="L4" s="95" t="s">
        <v>99</v>
      </c>
      <c r="M4" s="260" t="s">
        <v>100</v>
      </c>
      <c r="N4" s="172" t="s">
        <v>101</v>
      </c>
      <c r="O4" s="209"/>
      <c r="P4" s="209"/>
    </row>
    <row r="5" ht="46.5" customHeight="1" spans="1:16">
      <c r="A5" s="95"/>
      <c r="B5" s="95"/>
      <c r="C5" s="95"/>
      <c r="D5" s="231" t="s">
        <v>102</v>
      </c>
      <c r="E5" s="316" t="s">
        <v>103</v>
      </c>
      <c r="F5" s="214" t="s">
        <v>104</v>
      </c>
      <c r="G5" s="168"/>
      <c r="H5" s="168"/>
      <c r="I5" s="168"/>
      <c r="J5" s="168"/>
      <c r="K5" s="95"/>
      <c r="L5" s="95"/>
      <c r="M5" s="95"/>
      <c r="N5" s="168"/>
      <c r="O5" s="209"/>
      <c r="P5" s="209"/>
    </row>
    <row r="6" ht="46.5" customHeight="1" spans="1:16">
      <c r="A6" s="95"/>
      <c r="B6" s="95"/>
      <c r="C6" s="95"/>
      <c r="D6" s="193"/>
      <c r="E6" s="222"/>
      <c r="F6" s="206"/>
      <c r="G6" s="168"/>
      <c r="H6" s="168"/>
      <c r="I6" s="168" t="s">
        <v>105</v>
      </c>
      <c r="J6" s="168" t="s">
        <v>106</v>
      </c>
      <c r="K6" s="95"/>
      <c r="L6" s="95"/>
      <c r="M6" s="95"/>
      <c r="N6" s="168"/>
      <c r="O6" s="209"/>
      <c r="P6" s="209"/>
    </row>
    <row r="7" s="279" customFormat="1" ht="29.25" customHeight="1" spans="1:18">
      <c r="A7" s="317"/>
      <c r="B7" s="317" t="s">
        <v>107</v>
      </c>
      <c r="C7" s="257">
        <v>419886</v>
      </c>
      <c r="D7" s="257">
        <v>419078</v>
      </c>
      <c r="E7" s="257"/>
      <c r="F7" s="257"/>
      <c r="G7" s="257"/>
      <c r="H7" s="257"/>
      <c r="I7" s="257"/>
      <c r="J7" s="257">
        <v>0</v>
      </c>
      <c r="K7" s="257">
        <v>0</v>
      </c>
      <c r="L7" s="257">
        <v>808</v>
      </c>
      <c r="M7" s="257">
        <v>0</v>
      </c>
      <c r="N7" s="319">
        <v>0</v>
      </c>
      <c r="O7" s="43"/>
      <c r="P7" s="43"/>
      <c r="Q7" s="43"/>
      <c r="R7" s="43"/>
    </row>
    <row r="8" s="279" customFormat="1" ht="29.25" customHeight="1" spans="1:16">
      <c r="A8" s="96" t="s">
        <v>108</v>
      </c>
      <c r="B8" s="96" t="s">
        <v>109</v>
      </c>
      <c r="C8" s="257">
        <v>419886</v>
      </c>
      <c r="D8" s="257">
        <v>419078</v>
      </c>
      <c r="E8" s="257"/>
      <c r="F8" s="257"/>
      <c r="G8" s="257"/>
      <c r="H8" s="257"/>
      <c r="I8" s="257"/>
      <c r="J8" s="257">
        <v>0</v>
      </c>
      <c r="K8" s="257">
        <v>0</v>
      </c>
      <c r="L8" s="257">
        <v>808</v>
      </c>
      <c r="M8" s="257">
        <v>0</v>
      </c>
      <c r="N8" s="318">
        <v>0</v>
      </c>
      <c r="O8" s="320"/>
      <c r="P8" s="320"/>
    </row>
    <row r="9" ht="29.25" customHeight="1" spans="1:16">
      <c r="A9" s="315" t="s">
        <v>110</v>
      </c>
      <c r="B9" s="315" t="s">
        <v>111</v>
      </c>
      <c r="C9" s="257">
        <v>419886</v>
      </c>
      <c r="D9" s="257">
        <v>419078</v>
      </c>
      <c r="E9" s="257"/>
      <c r="F9" s="257"/>
      <c r="G9" s="257"/>
      <c r="H9" s="257"/>
      <c r="I9" s="257"/>
      <c r="J9" s="257">
        <v>0</v>
      </c>
      <c r="K9" s="257">
        <v>0</v>
      </c>
      <c r="L9" s="257">
        <v>808</v>
      </c>
      <c r="M9" s="257">
        <v>0</v>
      </c>
      <c r="N9" s="321">
        <v>0</v>
      </c>
      <c r="O9" s="209"/>
      <c r="P9" s="209"/>
    </row>
    <row r="10" ht="29.25" customHeight="1" spans="1:16">
      <c r="A10" s="96"/>
      <c r="B10" s="96"/>
      <c r="C10" s="318"/>
      <c r="D10" s="318"/>
      <c r="E10" s="318"/>
      <c r="F10" s="318"/>
      <c r="G10" s="318"/>
      <c r="H10" s="318"/>
      <c r="I10" s="318"/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209"/>
      <c r="P10" s="209"/>
    </row>
    <row r="11" ht="29.25" customHeight="1" spans="1:16">
      <c r="A11" s="96"/>
      <c r="B11" s="96"/>
      <c r="C11" s="318"/>
      <c r="D11" s="318"/>
      <c r="E11" s="318"/>
      <c r="F11" s="318"/>
      <c r="G11" s="318"/>
      <c r="H11" s="318"/>
      <c r="I11" s="318"/>
      <c r="J11" s="318">
        <v>0</v>
      </c>
      <c r="K11" s="318">
        <v>0</v>
      </c>
      <c r="L11" s="318">
        <v>0</v>
      </c>
      <c r="M11" s="318">
        <v>0</v>
      </c>
      <c r="N11" s="318">
        <v>0</v>
      </c>
      <c r="O11" s="209"/>
      <c r="P11" s="209"/>
    </row>
    <row r="12" ht="29.25" customHeight="1" spans="1:16">
      <c r="A12" s="96"/>
      <c r="B12" s="96"/>
      <c r="C12" s="318"/>
      <c r="D12" s="318"/>
      <c r="E12" s="318"/>
      <c r="F12" s="318"/>
      <c r="G12" s="318"/>
      <c r="H12" s="318"/>
      <c r="I12" s="318"/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209"/>
      <c r="P12" s="209"/>
    </row>
    <row r="13" ht="29.25" customHeight="1" spans="1:16">
      <c r="A13" s="96"/>
      <c r="B13" s="96"/>
      <c r="C13" s="318"/>
      <c r="D13" s="318"/>
      <c r="E13" s="318"/>
      <c r="F13" s="318"/>
      <c r="G13" s="318"/>
      <c r="H13" s="318"/>
      <c r="I13" s="318"/>
      <c r="J13" s="318">
        <v>0</v>
      </c>
      <c r="K13" s="318">
        <v>0</v>
      </c>
      <c r="L13" s="318">
        <v>0</v>
      </c>
      <c r="M13" s="318">
        <v>0</v>
      </c>
      <c r="N13" s="318">
        <v>0</v>
      </c>
      <c r="O13" s="209"/>
      <c r="P13" s="209"/>
    </row>
    <row r="14" ht="29.25" customHeight="1" spans="1:14">
      <c r="A14" s="96"/>
      <c r="B14" s="96"/>
      <c r="C14" s="318"/>
      <c r="D14" s="318"/>
      <c r="E14" s="318"/>
      <c r="F14" s="318"/>
      <c r="G14" s="318"/>
      <c r="H14" s="318"/>
      <c r="I14" s="318"/>
      <c r="J14" s="318">
        <v>0</v>
      </c>
      <c r="K14" s="318">
        <v>0</v>
      </c>
      <c r="L14" s="318">
        <v>0</v>
      </c>
      <c r="M14" s="318">
        <v>0</v>
      </c>
      <c r="N14" s="318">
        <v>0</v>
      </c>
    </row>
    <row r="15" ht="29.25" customHeight="1" spans="1:14">
      <c r="A15" s="96"/>
      <c r="B15" s="96"/>
      <c r="C15" s="318"/>
      <c r="D15" s="318"/>
      <c r="E15" s="318"/>
      <c r="F15" s="318"/>
      <c r="G15" s="318"/>
      <c r="H15" s="318"/>
      <c r="I15" s="318"/>
      <c r="J15" s="318">
        <v>0</v>
      </c>
      <c r="K15" s="318">
        <v>0</v>
      </c>
      <c r="L15" s="318">
        <v>0</v>
      </c>
      <c r="M15" s="318">
        <v>0</v>
      </c>
      <c r="N15" s="318">
        <v>0</v>
      </c>
    </row>
    <row r="16" ht="29.25" customHeight="1" spans="1:14">
      <c r="A16" s="96"/>
      <c r="B16" s="96"/>
      <c r="C16" s="318"/>
      <c r="D16" s="318"/>
      <c r="E16" s="318"/>
      <c r="F16" s="318"/>
      <c r="G16" s="318"/>
      <c r="H16" s="318"/>
      <c r="I16" s="318"/>
      <c r="J16" s="318">
        <v>0</v>
      </c>
      <c r="K16" s="318">
        <v>0</v>
      </c>
      <c r="L16" s="318">
        <v>0</v>
      </c>
      <c r="M16" s="318">
        <v>0</v>
      </c>
      <c r="N16" s="318">
        <v>0</v>
      </c>
    </row>
    <row r="17" ht="29.25" customHeight="1" spans="1:14">
      <c r="A17" s="96"/>
      <c r="B17" s="96"/>
      <c r="C17" s="318"/>
      <c r="D17" s="318"/>
      <c r="E17" s="318"/>
      <c r="F17" s="318"/>
      <c r="G17" s="318"/>
      <c r="H17" s="318"/>
      <c r="I17" s="318"/>
      <c r="J17" s="318">
        <v>0</v>
      </c>
      <c r="K17" s="318">
        <v>0</v>
      </c>
      <c r="L17" s="318">
        <v>0</v>
      </c>
      <c r="M17" s="318">
        <v>0</v>
      </c>
      <c r="N17" s="318">
        <v>0</v>
      </c>
    </row>
    <row r="18" ht="29.25" customHeight="1" spans="1:14">
      <c r="A18" s="96"/>
      <c r="B18" s="96"/>
      <c r="C18" s="318"/>
      <c r="D18" s="318"/>
      <c r="E18" s="318"/>
      <c r="F18" s="318"/>
      <c r="G18" s="318"/>
      <c r="H18" s="318"/>
      <c r="I18" s="318"/>
      <c r="J18" s="318">
        <v>0</v>
      </c>
      <c r="K18" s="318">
        <v>0</v>
      </c>
      <c r="L18" s="318">
        <v>0</v>
      </c>
      <c r="M18" s="318">
        <v>0</v>
      </c>
      <c r="N18" s="318">
        <v>0</v>
      </c>
    </row>
    <row r="19" ht="29.25" customHeight="1" spans="1:14">
      <c r="A19" s="96"/>
      <c r="B19" s="96"/>
      <c r="C19" s="318"/>
      <c r="D19" s="318"/>
      <c r="E19" s="318"/>
      <c r="F19" s="318"/>
      <c r="G19" s="318"/>
      <c r="H19" s="318"/>
      <c r="I19" s="318"/>
      <c r="J19" s="318">
        <v>0</v>
      </c>
      <c r="K19" s="318">
        <v>0</v>
      </c>
      <c r="L19" s="318">
        <v>0</v>
      </c>
      <c r="M19" s="318">
        <v>0</v>
      </c>
      <c r="N19" s="318">
        <v>0</v>
      </c>
    </row>
    <row r="20" ht="29.25" customHeight="1" spans="1:14">
      <c r="A20" s="96"/>
      <c r="B20" s="96"/>
      <c r="C20" s="318"/>
      <c r="D20" s="318"/>
      <c r="E20" s="318"/>
      <c r="F20" s="318"/>
      <c r="G20" s="318"/>
      <c r="H20" s="318"/>
      <c r="I20" s="318"/>
      <c r="J20" s="318">
        <v>0</v>
      </c>
      <c r="K20" s="318">
        <v>0</v>
      </c>
      <c r="L20" s="318">
        <v>0</v>
      </c>
      <c r="M20" s="318">
        <v>0</v>
      </c>
      <c r="N20" s="318">
        <v>0</v>
      </c>
    </row>
    <row r="21" ht="29.25" customHeight="1" spans="1:14">
      <c r="A21" s="96"/>
      <c r="B21" s="96"/>
      <c r="C21" s="318"/>
      <c r="D21" s="318"/>
      <c r="E21" s="318"/>
      <c r="F21" s="318"/>
      <c r="G21" s="318"/>
      <c r="H21" s="318"/>
      <c r="I21" s="318"/>
      <c r="J21" s="318">
        <v>0</v>
      </c>
      <c r="K21" s="318">
        <v>0</v>
      </c>
      <c r="L21" s="318">
        <v>0</v>
      </c>
      <c r="M21" s="318">
        <v>0</v>
      </c>
      <c r="N21" s="318">
        <v>0</v>
      </c>
    </row>
    <row r="22" ht="29.25" customHeight="1" spans="1:14">
      <c r="A22" s="96"/>
      <c r="B22" s="96"/>
      <c r="C22" s="318"/>
      <c r="D22" s="318"/>
      <c r="E22" s="318"/>
      <c r="F22" s="318"/>
      <c r="G22" s="318"/>
      <c r="H22" s="318"/>
      <c r="I22" s="318"/>
      <c r="J22" s="318">
        <v>0</v>
      </c>
      <c r="K22" s="318">
        <v>0</v>
      </c>
      <c r="L22" s="318">
        <v>0</v>
      </c>
      <c r="M22" s="318">
        <v>0</v>
      </c>
      <c r="N22" s="318">
        <v>0</v>
      </c>
    </row>
    <row r="23" ht="29.25" customHeight="1" spans="1:14">
      <c r="A23" s="96"/>
      <c r="B23" s="96"/>
      <c r="C23" s="318"/>
      <c r="D23" s="318"/>
      <c r="E23" s="318"/>
      <c r="F23" s="318"/>
      <c r="G23" s="318"/>
      <c r="H23" s="318"/>
      <c r="I23" s="318"/>
      <c r="J23" s="318">
        <v>0</v>
      </c>
      <c r="K23" s="318">
        <v>0</v>
      </c>
      <c r="L23" s="318">
        <v>0</v>
      </c>
      <c r="M23" s="318">
        <v>0</v>
      </c>
      <c r="N23" s="318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G13" sqref="G13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1"/>
      <c r="B1" s="132"/>
      <c r="C1" s="83"/>
      <c r="D1" s="83"/>
      <c r="E1" s="83"/>
      <c r="F1" s="83"/>
      <c r="G1" s="83"/>
      <c r="H1" s="83"/>
      <c r="I1" s="143" t="s">
        <v>335</v>
      </c>
    </row>
    <row r="2" ht="22.5" customHeight="1" spans="1:9">
      <c r="A2" s="84" t="s">
        <v>336</v>
      </c>
      <c r="B2" s="84"/>
      <c r="C2" s="84"/>
      <c r="D2" s="84"/>
      <c r="E2" s="84"/>
      <c r="F2" s="84"/>
      <c r="G2" s="84"/>
      <c r="H2" s="84"/>
      <c r="I2" s="84"/>
    </row>
    <row r="3" ht="22.5" customHeight="1" spans="1:9">
      <c r="A3" s="133"/>
      <c r="B3" s="134"/>
      <c r="C3" s="134"/>
      <c r="D3" s="134"/>
      <c r="E3" s="134"/>
      <c r="F3" s="135"/>
      <c r="G3" s="135"/>
      <c r="H3" s="135"/>
      <c r="I3" s="144" t="s">
        <v>90</v>
      </c>
    </row>
    <row r="4" ht="22.5" customHeight="1" spans="1:9">
      <c r="A4" s="92" t="s">
        <v>114</v>
      </c>
      <c r="B4" s="92" t="s">
        <v>91</v>
      </c>
      <c r="C4" s="88" t="s">
        <v>115</v>
      </c>
      <c r="D4" s="136" t="s">
        <v>93</v>
      </c>
      <c r="E4" s="137" t="s">
        <v>337</v>
      </c>
      <c r="F4" s="138" t="s">
        <v>224</v>
      </c>
      <c r="G4" s="138" t="s">
        <v>226</v>
      </c>
      <c r="H4" s="138" t="s">
        <v>338</v>
      </c>
      <c r="I4" s="138" t="s">
        <v>227</v>
      </c>
    </row>
    <row r="5" ht="38.25" customHeight="1" spans="1:9">
      <c r="A5" s="92"/>
      <c r="B5" s="92"/>
      <c r="C5" s="92"/>
      <c r="D5" s="139"/>
      <c r="E5" s="138"/>
      <c r="F5" s="138"/>
      <c r="G5" s="138"/>
      <c r="H5" s="138"/>
      <c r="I5" s="138"/>
    </row>
    <row r="6" s="119" customFormat="1" ht="22.5" customHeight="1" spans="1:9">
      <c r="A6" s="140"/>
      <c r="B6" s="141"/>
      <c r="C6" s="140" t="s">
        <v>107</v>
      </c>
      <c r="D6" s="142">
        <v>16560</v>
      </c>
      <c r="E6" s="142">
        <v>16560</v>
      </c>
      <c r="F6" s="142"/>
      <c r="G6" s="142"/>
      <c r="H6" s="142"/>
      <c r="I6" s="142"/>
    </row>
    <row r="7" s="120" customFormat="1" ht="22.5" customHeight="1" spans="1:9">
      <c r="A7" s="121"/>
      <c r="B7" s="97">
        <v>507</v>
      </c>
      <c r="C7" s="97" t="s">
        <v>109</v>
      </c>
      <c r="D7" s="142">
        <v>16560</v>
      </c>
      <c r="E7" s="142">
        <v>16560</v>
      </c>
      <c r="F7" s="142"/>
      <c r="G7" s="142"/>
      <c r="H7" s="142"/>
      <c r="I7" s="142"/>
    </row>
    <row r="8" s="120" customFormat="1" ht="22.5" customHeight="1" spans="1:9">
      <c r="A8" s="121"/>
      <c r="B8" s="97">
        <v>507003</v>
      </c>
      <c r="C8" s="97" t="s">
        <v>111</v>
      </c>
      <c r="D8" s="142">
        <v>16560</v>
      </c>
      <c r="E8" s="142">
        <v>16560</v>
      </c>
      <c r="F8" s="142"/>
      <c r="G8" s="142"/>
      <c r="H8" s="142"/>
      <c r="I8" s="142"/>
    </row>
    <row r="9" s="120" customFormat="1" ht="22.5" customHeight="1" spans="1:9">
      <c r="A9" s="97">
        <v>208</v>
      </c>
      <c r="B9" s="97">
        <v>507003</v>
      </c>
      <c r="C9" s="97" t="s">
        <v>165</v>
      </c>
      <c r="D9" s="142">
        <v>16560</v>
      </c>
      <c r="E9" s="142">
        <v>16560</v>
      </c>
      <c r="F9" s="142"/>
      <c r="G9" s="142"/>
      <c r="H9" s="142"/>
      <c r="I9" s="142"/>
    </row>
    <row r="10" s="120" customFormat="1" ht="22.5" customHeight="1" spans="1:12">
      <c r="A10" s="97">
        <v>20828</v>
      </c>
      <c r="B10" s="97">
        <v>507003</v>
      </c>
      <c r="C10" s="97" t="s">
        <v>324</v>
      </c>
      <c r="D10" s="142">
        <v>16560</v>
      </c>
      <c r="E10" s="142">
        <v>16560</v>
      </c>
      <c r="F10" s="142"/>
      <c r="G10" s="142"/>
      <c r="H10" s="142"/>
      <c r="I10" s="142"/>
      <c r="K10" s="119"/>
      <c r="L10" s="119"/>
    </row>
    <row r="11" s="120" customFormat="1" ht="22.5" customHeight="1" spans="1:12">
      <c r="A11" s="97">
        <v>2082850</v>
      </c>
      <c r="B11" s="97">
        <v>507003</v>
      </c>
      <c r="C11" s="97" t="s">
        <v>233</v>
      </c>
      <c r="D11" s="142">
        <v>16560</v>
      </c>
      <c r="E11" s="142">
        <v>16560</v>
      </c>
      <c r="F11" s="142"/>
      <c r="G11" s="142"/>
      <c r="H11" s="142"/>
      <c r="I11" s="142"/>
      <c r="J11" s="119"/>
      <c r="L11" s="119"/>
    </row>
    <row r="12" s="120" customFormat="1" ht="22.5" customHeight="1" spans="1:12">
      <c r="A12" s="140"/>
      <c r="B12" s="141"/>
      <c r="C12" s="140"/>
      <c r="D12" s="142"/>
      <c r="E12" s="142"/>
      <c r="F12" s="142"/>
      <c r="G12" s="142"/>
      <c r="H12" s="142"/>
      <c r="I12" s="142"/>
      <c r="K12" s="119"/>
      <c r="L12" s="119"/>
    </row>
    <row r="13" s="120" customFormat="1" ht="22.5" customHeight="1" spans="1:11">
      <c r="A13" s="140"/>
      <c r="B13" s="141"/>
      <c r="C13" s="140"/>
      <c r="D13" s="142"/>
      <c r="E13" s="142"/>
      <c r="F13" s="142"/>
      <c r="G13" s="142"/>
      <c r="H13" s="142"/>
      <c r="I13" s="142"/>
      <c r="J13" s="119"/>
      <c r="K13" s="119"/>
    </row>
    <row r="14" s="120" customFormat="1" ht="22.5" customHeight="1" spans="1:9">
      <c r="A14" s="140"/>
      <c r="B14" s="141"/>
      <c r="C14" s="140"/>
      <c r="D14" s="142"/>
      <c r="E14" s="142"/>
      <c r="F14" s="142"/>
      <c r="G14" s="142"/>
      <c r="H14" s="142"/>
      <c r="I14" s="142"/>
    </row>
    <row r="15" s="120" customFormat="1" ht="22.5" customHeight="1" spans="1:9">
      <c r="A15" s="140"/>
      <c r="B15" s="141"/>
      <c r="C15" s="140"/>
      <c r="D15" s="142"/>
      <c r="E15" s="142"/>
      <c r="F15" s="142"/>
      <c r="G15" s="142"/>
      <c r="H15" s="142"/>
      <c r="I15" s="142"/>
    </row>
    <row r="16" ht="22.5" customHeight="1" spans="1:9">
      <c r="A16" s="98"/>
      <c r="B16" s="98"/>
      <c r="C16" s="98"/>
      <c r="D16" s="98"/>
      <c r="E16" s="98"/>
      <c r="F16" s="98"/>
      <c r="G16" s="98"/>
      <c r="H16" s="98"/>
      <c r="I16" s="98"/>
    </row>
    <row r="17" ht="22.5" customHeight="1" spans="1:9">
      <c r="A17" s="98"/>
      <c r="B17" s="98"/>
      <c r="C17" s="98"/>
      <c r="D17" s="98"/>
      <c r="E17" s="98"/>
      <c r="F17" s="98"/>
      <c r="G17" s="98"/>
      <c r="H17" s="98"/>
      <c r="I17" s="98"/>
    </row>
    <row r="18" ht="22.5" customHeight="1" spans="1:9">
      <c r="A18" s="98"/>
      <c r="B18" s="98"/>
      <c r="C18" s="98"/>
      <c r="D18" s="98"/>
      <c r="E18" s="98"/>
      <c r="F18" s="98"/>
      <c r="G18" s="98"/>
      <c r="H18" s="98"/>
      <c r="I18" s="98"/>
    </row>
    <row r="19" ht="22.5" customHeight="1" spans="1:9">
      <c r="A19" s="98"/>
      <c r="B19" s="98"/>
      <c r="C19" s="98"/>
      <c r="D19" s="98"/>
      <c r="E19" s="98"/>
      <c r="F19" s="98"/>
      <c r="G19" s="98"/>
      <c r="H19" s="98"/>
      <c r="I19" s="98"/>
    </row>
    <row r="20" ht="22.5" customHeight="1" spans="1:9">
      <c r="A20" s="98"/>
      <c r="B20" s="98"/>
      <c r="C20" s="98"/>
      <c r="D20" s="98"/>
      <c r="E20" s="98"/>
      <c r="F20" s="98"/>
      <c r="G20" s="98"/>
      <c r="H20" s="98"/>
      <c r="I20" s="98"/>
    </row>
    <row r="21" ht="22.5" customHeight="1" spans="1:9">
      <c r="A21" s="98"/>
      <c r="B21" s="98"/>
      <c r="C21" s="98"/>
      <c r="D21" s="98"/>
      <c r="E21" s="98"/>
      <c r="F21" s="98"/>
      <c r="G21" s="98"/>
      <c r="H21" s="98"/>
      <c r="I21" s="98"/>
    </row>
    <row r="22" ht="22.5" customHeight="1" spans="1:9">
      <c r="A22" s="98"/>
      <c r="B22" s="98"/>
      <c r="C22" s="98"/>
      <c r="D22" s="98"/>
      <c r="E22" s="98"/>
      <c r="F22" s="98"/>
      <c r="G22" s="98"/>
      <c r="H22" s="98"/>
      <c r="I22" s="98"/>
    </row>
    <row r="23" ht="22.5" customHeight="1" spans="1:9">
      <c r="A23" s="98"/>
      <c r="B23" s="98"/>
      <c r="C23" s="98"/>
      <c r="D23" s="98"/>
      <c r="E23" s="98"/>
      <c r="F23" s="98"/>
      <c r="G23" s="98"/>
      <c r="H23" s="98"/>
      <c r="I23" s="98"/>
    </row>
    <row r="24" ht="22.5" customHeight="1" spans="1:9">
      <c r="A24" s="98"/>
      <c r="B24" s="98"/>
      <c r="C24" s="98"/>
      <c r="D24" s="98"/>
      <c r="E24" s="98"/>
      <c r="F24" s="98"/>
      <c r="G24" s="98"/>
      <c r="H24" s="98"/>
      <c r="I24" s="9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10" sqref="B10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9" t="s">
        <v>339</v>
      </c>
      <c r="Q1" s="98"/>
      <c r="R1" s="98"/>
    </row>
    <row r="2" ht="23.25" customHeight="1" spans="1:18">
      <c r="A2" s="84" t="s">
        <v>340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8"/>
      <c r="R2" s="98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100" t="s">
        <v>90</v>
      </c>
      <c r="Q3" s="98"/>
      <c r="R3" s="98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314</v>
      </c>
      <c r="F4" s="91" t="s">
        <v>315</v>
      </c>
      <c r="G4" s="90" t="s">
        <v>316</v>
      </c>
      <c r="H4" s="90" t="s">
        <v>317</v>
      </c>
      <c r="I4" s="93" t="s">
        <v>318</v>
      </c>
      <c r="J4" s="93" t="s">
        <v>319</v>
      </c>
      <c r="K4" s="93" t="s">
        <v>160</v>
      </c>
      <c r="L4" s="93" t="s">
        <v>320</v>
      </c>
      <c r="M4" s="93" t="s">
        <v>153</v>
      </c>
      <c r="N4" s="93" t="s">
        <v>161</v>
      </c>
      <c r="O4" s="93" t="s">
        <v>156</v>
      </c>
      <c r="P4" s="87" t="s">
        <v>162</v>
      </c>
      <c r="Q4" s="101"/>
      <c r="R4" s="101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1"/>
      <c r="R5" s="101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1"/>
      <c r="R6" s="101"/>
    </row>
    <row r="7" ht="23.25" customHeight="1" spans="1:18">
      <c r="A7" s="95">
        <v>2082850</v>
      </c>
      <c r="B7" s="96" t="s">
        <v>110</v>
      </c>
      <c r="C7" s="97" t="s">
        <v>109</v>
      </c>
      <c r="D7" s="96" t="s">
        <v>234</v>
      </c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98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C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9" t="s">
        <v>341</v>
      </c>
      <c r="Q1" s="98"/>
      <c r="R1" s="98"/>
    </row>
    <row r="2" ht="23.25" customHeight="1" spans="1:18">
      <c r="A2" s="84" t="s">
        <v>342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8"/>
      <c r="R2" s="98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100" t="s">
        <v>343</v>
      </c>
      <c r="Q3" s="98"/>
      <c r="R3" s="98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314</v>
      </c>
      <c r="F4" s="91" t="s">
        <v>315</v>
      </c>
      <c r="G4" s="90" t="s">
        <v>316</v>
      </c>
      <c r="H4" s="90" t="s">
        <v>317</v>
      </c>
      <c r="I4" s="93" t="s">
        <v>318</v>
      </c>
      <c r="J4" s="93" t="s">
        <v>319</v>
      </c>
      <c r="K4" s="93" t="s">
        <v>160</v>
      </c>
      <c r="L4" s="93" t="s">
        <v>320</v>
      </c>
      <c r="M4" s="93" t="s">
        <v>153</v>
      </c>
      <c r="N4" s="93" t="s">
        <v>161</v>
      </c>
      <c r="O4" s="93" t="s">
        <v>156</v>
      </c>
      <c r="P4" s="87" t="s">
        <v>162</v>
      </c>
      <c r="Q4" s="101"/>
      <c r="R4" s="101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1"/>
      <c r="R5" s="101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1"/>
      <c r="R6" s="101"/>
    </row>
    <row r="7" ht="23.25" customHeight="1" spans="1:18">
      <c r="A7" s="95">
        <v>2082850</v>
      </c>
      <c r="B7" s="96" t="s">
        <v>110</v>
      </c>
      <c r="C7" s="97" t="s">
        <v>109</v>
      </c>
      <c r="D7" s="96" t="s">
        <v>234</v>
      </c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130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H16" sqref="H16"/>
    </sheetView>
  </sheetViews>
  <sheetFormatPr defaultColWidth="9.33333333333333" defaultRowHeight="10.8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344</v>
      </c>
    </row>
    <row r="2" ht="32.25" customHeight="1" spans="1:23">
      <c r="A2" s="103" t="s">
        <v>345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ht="11.25" customHeight="1"/>
    <row r="4" ht="11.25" customHeight="1"/>
    <row r="5" ht="29.25" customHeight="1" spans="1:23">
      <c r="A5" s="104" t="s">
        <v>114</v>
      </c>
      <c r="B5" s="105"/>
      <c r="C5" s="105"/>
      <c r="D5" s="106"/>
      <c r="E5" s="107" t="s">
        <v>346</v>
      </c>
      <c r="F5" s="104" t="s">
        <v>145</v>
      </c>
      <c r="G5" s="105"/>
      <c r="H5" s="105"/>
      <c r="I5" s="106"/>
      <c r="J5" s="112" t="s">
        <v>146</v>
      </c>
      <c r="K5" s="113"/>
      <c r="L5" s="113"/>
      <c r="M5" s="113"/>
      <c r="N5" s="113"/>
      <c r="O5" s="113"/>
      <c r="P5" s="113"/>
      <c r="Q5" s="113"/>
      <c r="R5" s="113"/>
      <c r="S5" s="115"/>
      <c r="T5" s="116" t="s">
        <v>147</v>
      </c>
      <c r="U5" s="116" t="s">
        <v>148</v>
      </c>
      <c r="V5" s="116" t="s">
        <v>149</v>
      </c>
      <c r="W5" s="107" t="s">
        <v>150</v>
      </c>
    </row>
    <row r="6" ht="54.75" customHeight="1" spans="1:23">
      <c r="A6" s="108" t="s">
        <v>347</v>
      </c>
      <c r="B6" s="108" t="s">
        <v>348</v>
      </c>
      <c r="C6" s="108" t="s">
        <v>349</v>
      </c>
      <c r="D6" s="108" t="s">
        <v>350</v>
      </c>
      <c r="E6" s="109"/>
      <c r="F6" s="108" t="s">
        <v>107</v>
      </c>
      <c r="G6" s="110" t="s">
        <v>151</v>
      </c>
      <c r="H6" s="110" t="s">
        <v>152</v>
      </c>
      <c r="I6" s="110" t="s">
        <v>153</v>
      </c>
      <c r="J6" s="108" t="s">
        <v>107</v>
      </c>
      <c r="K6" s="114" t="s">
        <v>334</v>
      </c>
      <c r="L6" s="114" t="s">
        <v>153</v>
      </c>
      <c r="M6" s="114" t="s">
        <v>156</v>
      </c>
      <c r="N6" s="114" t="s">
        <v>157</v>
      </c>
      <c r="O6" s="114" t="s">
        <v>158</v>
      </c>
      <c r="P6" s="114" t="s">
        <v>159</v>
      </c>
      <c r="Q6" s="114" t="s">
        <v>160</v>
      </c>
      <c r="R6" s="114" t="s">
        <v>161</v>
      </c>
      <c r="S6" s="117" t="s">
        <v>162</v>
      </c>
      <c r="T6" s="118"/>
      <c r="U6" s="118"/>
      <c r="V6" s="118"/>
      <c r="W6" s="109"/>
    </row>
    <row r="7" ht="16.5" customHeight="1" spans="1:23">
      <c r="A7" s="108" t="s">
        <v>351</v>
      </c>
      <c r="B7" s="108" t="s">
        <v>351</v>
      </c>
      <c r="C7" s="108" t="s">
        <v>351</v>
      </c>
      <c r="D7" s="108" t="s">
        <v>351</v>
      </c>
      <c r="E7" s="108" t="s">
        <v>351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102" customFormat="1" ht="18.75" customHeight="1" spans="1:23">
      <c r="A8" s="111"/>
      <c r="B8" s="111"/>
      <c r="C8" s="111"/>
      <c r="D8" s="111" t="s">
        <v>107</v>
      </c>
      <c r="E8" s="111"/>
      <c r="F8" s="129">
        <v>419886</v>
      </c>
      <c r="G8" s="129">
        <v>333802</v>
      </c>
      <c r="H8" s="129">
        <v>69524</v>
      </c>
      <c r="I8" s="129">
        <v>16560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="128" customFormat="1" ht="18.75" customHeight="1" spans="1:23">
      <c r="A9" s="111">
        <v>208</v>
      </c>
      <c r="B9" s="111">
        <v>28</v>
      </c>
      <c r="C9" s="111">
        <v>50</v>
      </c>
      <c r="D9" s="108" t="s">
        <v>233</v>
      </c>
      <c r="E9" s="111" t="s">
        <v>174</v>
      </c>
      <c r="F9" s="129">
        <v>223128</v>
      </c>
      <c r="G9" s="129">
        <v>223128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="128" customFormat="1" ht="18.75" customHeight="1" spans="1:23">
      <c r="A10" s="111">
        <v>208</v>
      </c>
      <c r="B10" s="111">
        <v>28</v>
      </c>
      <c r="C10" s="111">
        <v>50</v>
      </c>
      <c r="D10" s="108" t="s">
        <v>233</v>
      </c>
      <c r="E10" s="111" t="s">
        <v>175</v>
      </c>
      <c r="F10" s="129">
        <v>77562</v>
      </c>
      <c r="G10" s="129">
        <v>77562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="128" customFormat="1" ht="18.75" customHeight="1" spans="1:23">
      <c r="A11" s="111">
        <v>208</v>
      </c>
      <c r="B11" s="111">
        <v>28</v>
      </c>
      <c r="C11" s="111">
        <v>50</v>
      </c>
      <c r="D11" s="108" t="s">
        <v>233</v>
      </c>
      <c r="E11" s="111" t="s">
        <v>176</v>
      </c>
      <c r="F11" s="129">
        <v>26775</v>
      </c>
      <c r="G11" s="129">
        <v>26775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="128" customFormat="1" ht="18.75" customHeight="1" spans="1:23">
      <c r="A12" s="111">
        <v>208</v>
      </c>
      <c r="B12" s="111">
        <v>28</v>
      </c>
      <c r="C12" s="111">
        <v>50</v>
      </c>
      <c r="D12" s="108" t="s">
        <v>233</v>
      </c>
      <c r="E12" s="111" t="s">
        <v>177</v>
      </c>
      <c r="F12" s="129">
        <v>6337</v>
      </c>
      <c r="G12" s="129">
        <v>6337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="128" customFormat="1" ht="18.75" customHeight="1" spans="1:23">
      <c r="A13" s="111">
        <v>208</v>
      </c>
      <c r="B13" s="111">
        <v>28</v>
      </c>
      <c r="C13" s="111">
        <v>50</v>
      </c>
      <c r="D13" s="108" t="s">
        <v>233</v>
      </c>
      <c r="E13" s="111" t="s">
        <v>152</v>
      </c>
      <c r="F13" s="129">
        <v>69524</v>
      </c>
      <c r="G13" s="129"/>
      <c r="H13" s="129">
        <v>69524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="128" customFormat="1" ht="18.75" customHeight="1" spans="1:23">
      <c r="A14" s="111">
        <v>208</v>
      </c>
      <c r="B14" s="111">
        <v>28</v>
      </c>
      <c r="C14" s="111">
        <v>50</v>
      </c>
      <c r="D14" s="108" t="s">
        <v>233</v>
      </c>
      <c r="E14" s="111" t="s">
        <v>153</v>
      </c>
      <c r="F14" s="129">
        <v>16560</v>
      </c>
      <c r="G14" s="129"/>
      <c r="H14" s="129"/>
      <c r="I14" s="129">
        <v>16560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="128" customFormat="1" ht="18.75" customHeight="1" spans="1:23">
      <c r="A15" s="111"/>
      <c r="B15" s="111"/>
      <c r="C15" s="111"/>
      <c r="D15" s="111"/>
      <c r="E15" s="111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="128" customFormat="1" ht="18.75" customHeight="1" spans="1:23">
      <c r="A16" s="111"/>
      <c r="B16" s="111"/>
      <c r="C16" s="111"/>
      <c r="D16" s="111"/>
      <c r="E16" s="111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="128" customFormat="1" ht="18.75" customHeight="1" spans="1:23">
      <c r="A17" s="111"/>
      <c r="B17" s="111"/>
      <c r="C17" s="111"/>
      <c r="D17" s="111"/>
      <c r="E17" s="111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="128" customFormat="1" ht="18.75" customHeight="1" spans="1:23">
      <c r="A18" s="111"/>
      <c r="B18" s="111"/>
      <c r="C18" s="111"/>
      <c r="D18" s="111"/>
      <c r="E18" s="111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="128" customFormat="1" ht="18.75" customHeight="1" spans="1:23">
      <c r="A19" s="111"/>
      <c r="B19" s="111"/>
      <c r="C19" s="111"/>
      <c r="D19" s="111"/>
      <c r="E19" s="111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="128" customFormat="1" ht="18.75" customHeight="1" spans="1:23">
      <c r="A20" s="111"/>
      <c r="B20" s="111"/>
      <c r="C20" s="111"/>
      <c r="D20" s="111"/>
      <c r="E20" s="11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="128" customFormat="1" ht="18.75" customHeight="1" spans="1:23">
      <c r="A21" s="111"/>
      <c r="B21" s="111"/>
      <c r="C21" s="111"/>
      <c r="D21" s="111"/>
      <c r="E21" s="111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="128" customFormat="1" ht="18.75" customHeight="1" spans="1:23">
      <c r="A22" s="111"/>
      <c r="B22" s="111"/>
      <c r="C22" s="111"/>
      <c r="D22" s="111"/>
      <c r="E22" s="111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="128" customFormat="1" ht="18.75" customHeight="1" spans="1:23">
      <c r="A23" s="111"/>
      <c r="B23" s="111"/>
      <c r="C23" s="111"/>
      <c r="D23" s="111"/>
      <c r="E23" s="11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</row>
    <row r="24" s="128" customFormat="1" ht="18.75" customHeight="1" spans="1:23">
      <c r="A24" s="111"/>
      <c r="B24" s="111"/>
      <c r="C24" s="111"/>
      <c r="D24" s="111"/>
      <c r="E24" s="111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="128" customFormat="1" ht="18.75" customHeight="1" spans="1:23">
      <c r="A25" s="111"/>
      <c r="B25" s="111"/>
      <c r="C25" s="111"/>
      <c r="D25" s="111"/>
      <c r="E25" s="111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s="128" customFormat="1" ht="18.75" customHeight="1" spans="1:23">
      <c r="A26" s="111"/>
      <c r="B26" s="111"/>
      <c r="C26" s="111"/>
      <c r="D26" s="111"/>
      <c r="E26" s="11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</row>
    <row r="27" s="128" customFormat="1" ht="18.75" customHeight="1" spans="1:23">
      <c r="A27" s="111"/>
      <c r="B27" s="111"/>
      <c r="C27" s="111"/>
      <c r="D27" s="111"/>
      <c r="E27" s="111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</row>
    <row r="28" s="128" customFormat="1" ht="18.75" customHeight="1" spans="1:23">
      <c r="A28" s="111"/>
      <c r="B28" s="111"/>
      <c r="C28" s="111"/>
      <c r="D28" s="111"/>
      <c r="E28" s="111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</row>
    <row r="29" s="128" customFormat="1" ht="18.75" customHeight="1" spans="1:23">
      <c r="A29" s="111"/>
      <c r="B29" s="111"/>
      <c r="C29" s="111"/>
      <c r="D29" s="111"/>
      <c r="E29" s="111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  <row r="30" s="128" customFormat="1" ht="18.75" customHeight="1" spans="1:23">
      <c r="A30" s="111"/>
      <c r="B30" s="111"/>
      <c r="C30" s="111"/>
      <c r="D30" s="111"/>
      <c r="E30" s="111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</row>
    <row r="31" s="128" customFormat="1" ht="18.75" customHeight="1" spans="1:23">
      <c r="A31" s="111"/>
      <c r="B31" s="111"/>
      <c r="C31" s="111"/>
      <c r="D31" s="111"/>
      <c r="E31" s="111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="128" customFormat="1" ht="18.75" customHeight="1" spans="1:23">
      <c r="A32" s="111"/>
      <c r="B32" s="111"/>
      <c r="C32" s="111"/>
      <c r="D32" s="111"/>
      <c r="E32" s="11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</row>
    <row r="33" s="128" customFormat="1" ht="18.75" customHeight="1" spans="1:23">
      <c r="A33" s="111"/>
      <c r="B33" s="111"/>
      <c r="C33" s="111"/>
      <c r="D33" s="111"/>
      <c r="E33" s="111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="128" customFormat="1" ht="18.75" customHeight="1" spans="1:23">
      <c r="A34" s="111"/>
      <c r="B34" s="111"/>
      <c r="C34" s="111"/>
      <c r="D34" s="111"/>
      <c r="E34" s="111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</row>
    <row r="35" s="128" customFormat="1" ht="18.75" customHeight="1" spans="1:23">
      <c r="A35" s="111"/>
      <c r="B35" s="111"/>
      <c r="C35" s="111"/>
      <c r="D35" s="111"/>
      <c r="E35" s="111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</row>
    <row r="36" s="128" customFormat="1" ht="18.75" customHeight="1" spans="1:23">
      <c r="A36" s="111"/>
      <c r="B36" s="111"/>
      <c r="C36" s="111"/>
      <c r="D36" s="111"/>
      <c r="E36" s="111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</row>
    <row r="37" s="128" customFormat="1" ht="18.75" customHeight="1" spans="1:23">
      <c r="A37" s="111"/>
      <c r="B37" s="111"/>
      <c r="C37" s="111"/>
      <c r="D37" s="111"/>
      <c r="E37" s="111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="128" customFormat="1" ht="18.75" customHeight="1" spans="1:23">
      <c r="A38" s="111"/>
      <c r="B38" s="111"/>
      <c r="C38" s="111"/>
      <c r="D38" s="111"/>
      <c r="E38" s="111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</row>
    <row r="39" s="128" customFormat="1" ht="18.75" customHeight="1" spans="1:23">
      <c r="A39" s="111"/>
      <c r="B39" s="111"/>
      <c r="C39" s="111"/>
      <c r="D39" s="111"/>
      <c r="E39" s="111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</row>
    <row r="40" s="128" customFormat="1" ht="18.75" customHeight="1" spans="1:23">
      <c r="A40" s="111"/>
      <c r="B40" s="111"/>
      <c r="C40" s="111"/>
      <c r="D40" s="111"/>
      <c r="E40" s="111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</row>
    <row r="41" s="128" customFormat="1" ht="18.75" customHeight="1" spans="1:23">
      <c r="A41" s="111"/>
      <c r="B41" s="111"/>
      <c r="C41" s="111"/>
      <c r="D41" s="111"/>
      <c r="E41" s="111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</row>
    <row r="42" s="128" customFormat="1" ht="18.75" customHeight="1" spans="1:23">
      <c r="A42" s="111"/>
      <c r="B42" s="111"/>
      <c r="C42" s="111"/>
      <c r="D42" s="111"/>
      <c r="E42" s="111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</row>
    <row r="43" s="128" customFormat="1" ht="18.75" customHeight="1" spans="1:23">
      <c r="A43" s="111"/>
      <c r="B43" s="111"/>
      <c r="C43" s="111"/>
      <c r="D43" s="111"/>
      <c r="E43" s="111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</row>
    <row r="44" s="128" customFormat="1" ht="18.75" customHeight="1" spans="1:23">
      <c r="A44" s="111"/>
      <c r="B44" s="111"/>
      <c r="C44" s="111"/>
      <c r="D44" s="111"/>
      <c r="E44" s="111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</row>
    <row r="45" s="128" customFormat="1" ht="18.75" customHeight="1" spans="1:23">
      <c r="A45" s="111"/>
      <c r="B45" s="111"/>
      <c r="C45" s="111"/>
      <c r="D45" s="111"/>
      <c r="E45" s="111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 s="128" customFormat="1" ht="18.75" customHeight="1" spans="1:23">
      <c r="A46" s="111"/>
      <c r="B46" s="111"/>
      <c r="C46" s="111"/>
      <c r="D46" s="111"/>
      <c r="E46" s="111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</row>
    <row r="47" s="128" customFormat="1" ht="18.75" customHeight="1" spans="1:23">
      <c r="A47" s="111"/>
      <c r="B47" s="111"/>
      <c r="C47" s="111"/>
      <c r="D47" s="111"/>
      <c r="E47" s="111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</row>
    <row r="48" s="128" customFormat="1" ht="18.75" customHeight="1" spans="1:23">
      <c r="A48" s="111"/>
      <c r="B48" s="111"/>
      <c r="C48" s="111"/>
      <c r="D48" s="111"/>
      <c r="E48" s="111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</row>
    <row r="49" s="128" customFormat="1" ht="18.75" customHeight="1" spans="1:23">
      <c r="A49" s="111"/>
      <c r="B49" s="111"/>
      <c r="C49" s="111"/>
      <c r="D49" s="111"/>
      <c r="E49" s="111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</row>
    <row r="50" s="128" customFormat="1" ht="18.75" customHeight="1" spans="1:23">
      <c r="A50" s="111"/>
      <c r="B50" s="111"/>
      <c r="C50" s="111"/>
      <c r="D50" s="111"/>
      <c r="E50" s="11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</row>
    <row r="51" s="128" customFormat="1" ht="18.75" customHeight="1" spans="1:23">
      <c r="A51" s="111"/>
      <c r="B51" s="111"/>
      <c r="C51" s="111"/>
      <c r="D51" s="111"/>
      <c r="E51" s="111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</row>
    <row r="52" s="128" customFormat="1" ht="18.75" customHeight="1" spans="1:23">
      <c r="A52" s="111"/>
      <c r="B52" s="111"/>
      <c r="C52" s="111"/>
      <c r="D52" s="111"/>
      <c r="E52" s="111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</row>
    <row r="53" s="128" customFormat="1" ht="18.75" customHeight="1" spans="1:23">
      <c r="A53" s="111"/>
      <c r="B53" s="111"/>
      <c r="C53" s="111"/>
      <c r="D53" s="111"/>
      <c r="E53" s="11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</row>
    <row r="54" s="128" customFormat="1" ht="18.75" customHeight="1" spans="1:23">
      <c r="A54" s="111"/>
      <c r="B54" s="111"/>
      <c r="C54" s="111"/>
      <c r="D54" s="111"/>
      <c r="E54" s="111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</row>
    <row r="55" s="128" customFormat="1" ht="18.75" customHeight="1" spans="1:23">
      <c r="A55" s="111"/>
      <c r="B55" s="111"/>
      <c r="C55" s="111"/>
      <c r="D55" s="111"/>
      <c r="E55" s="111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</row>
    <row r="56" s="128" customFormat="1" ht="18.75" customHeight="1" spans="1:23">
      <c r="A56" s="111"/>
      <c r="B56" s="111"/>
      <c r="C56" s="111"/>
      <c r="D56" s="111"/>
      <c r="E56" s="111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  <row r="57" s="128" customFormat="1" ht="18.75" customHeight="1" spans="1:23">
      <c r="A57" s="111"/>
      <c r="B57" s="111"/>
      <c r="C57" s="111"/>
      <c r="D57" s="111"/>
      <c r="E57" s="111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</row>
    <row r="58" s="128" customFormat="1" ht="18.75" customHeight="1" spans="1:23">
      <c r="A58" s="111"/>
      <c r="B58" s="111"/>
      <c r="C58" s="111"/>
      <c r="D58" s="111"/>
      <c r="E58" s="111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</row>
    <row r="59" s="128" customFormat="1" ht="18.75" customHeight="1" spans="1:23">
      <c r="A59" s="111"/>
      <c r="B59" s="111"/>
      <c r="C59" s="111"/>
      <c r="D59" s="111"/>
      <c r="E59" s="111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</row>
    <row r="60" s="128" customFormat="1" ht="18.75" customHeight="1" spans="1:23">
      <c r="A60" s="111"/>
      <c r="B60" s="111"/>
      <c r="C60" s="111"/>
      <c r="D60" s="111"/>
      <c r="E60" s="111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</row>
    <row r="61" s="128" customFormat="1" ht="18.75" customHeight="1" spans="1:23">
      <c r="A61" s="111"/>
      <c r="B61" s="111"/>
      <c r="C61" s="111"/>
      <c r="D61" s="111"/>
      <c r="E61" s="111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</row>
    <row r="62" s="128" customFormat="1" ht="18.75" customHeight="1" spans="1:23">
      <c r="A62" s="111"/>
      <c r="B62" s="111"/>
      <c r="C62" s="111"/>
      <c r="D62" s="111"/>
      <c r="E62" s="111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</row>
    <row r="63" s="128" customFormat="1" ht="18.75" customHeight="1" spans="1:23">
      <c r="A63" s="111"/>
      <c r="B63" s="111"/>
      <c r="C63" s="111"/>
      <c r="D63" s="111"/>
      <c r="E63" s="111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</row>
    <row r="64" s="128" customFormat="1" ht="18.75" customHeight="1" spans="1:23">
      <c r="A64" s="111"/>
      <c r="B64" s="111"/>
      <c r="C64" s="111"/>
      <c r="D64" s="111"/>
      <c r="E64" s="111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</row>
    <row r="65" s="128" customFormat="1" ht="18.75" customHeight="1" spans="1:23">
      <c r="A65" s="111"/>
      <c r="B65" s="111"/>
      <c r="C65" s="111"/>
      <c r="D65" s="111"/>
      <c r="E65" s="11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J18" sqref="J18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99" t="s">
        <v>352</v>
      </c>
      <c r="Q1" s="98"/>
      <c r="R1" s="98"/>
    </row>
    <row r="2" ht="23.25" customHeight="1" spans="1:18">
      <c r="A2" s="84" t="s">
        <v>353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8"/>
      <c r="R2" s="98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P3" s="100" t="s">
        <v>90</v>
      </c>
      <c r="Q3" s="98"/>
      <c r="R3" s="98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314</v>
      </c>
      <c r="F4" s="91" t="s">
        <v>315</v>
      </c>
      <c r="G4" s="90" t="s">
        <v>316</v>
      </c>
      <c r="H4" s="90" t="s">
        <v>317</v>
      </c>
      <c r="I4" s="93" t="s">
        <v>318</v>
      </c>
      <c r="J4" s="93" t="s">
        <v>319</v>
      </c>
      <c r="K4" s="93" t="s">
        <v>160</v>
      </c>
      <c r="L4" s="93" t="s">
        <v>320</v>
      </c>
      <c r="M4" s="93" t="s">
        <v>153</v>
      </c>
      <c r="N4" s="93" t="s">
        <v>161</v>
      </c>
      <c r="O4" s="93" t="s">
        <v>156</v>
      </c>
      <c r="P4" s="87" t="s">
        <v>162</v>
      </c>
      <c r="Q4" s="101"/>
      <c r="R4" s="101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1"/>
      <c r="R5" s="101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1"/>
      <c r="R6" s="101"/>
    </row>
    <row r="7" s="119" customFormat="1" ht="23.25" customHeight="1" spans="1:18">
      <c r="A7" s="121"/>
      <c r="B7" s="97">
        <v>507</v>
      </c>
      <c r="C7" s="97" t="s">
        <v>109</v>
      </c>
      <c r="D7" s="122">
        <v>419886</v>
      </c>
      <c r="E7" s="123">
        <v>333802</v>
      </c>
      <c r="F7" s="123">
        <v>69524</v>
      </c>
      <c r="G7" s="123"/>
      <c r="H7" s="123"/>
      <c r="I7" s="123"/>
      <c r="J7" s="123"/>
      <c r="K7" s="123"/>
      <c r="L7" s="123"/>
      <c r="M7" s="123">
        <v>16560</v>
      </c>
      <c r="N7" s="126"/>
      <c r="O7" s="126"/>
      <c r="P7" s="126">
        <v>0</v>
      </c>
      <c r="Q7" s="127"/>
      <c r="R7" s="127"/>
    </row>
    <row r="8" s="120" customFormat="1" ht="23.25" customHeight="1" spans="1:16">
      <c r="A8" s="121"/>
      <c r="B8" s="97">
        <v>507003</v>
      </c>
      <c r="C8" s="97" t="s">
        <v>111</v>
      </c>
      <c r="D8" s="122">
        <v>419886</v>
      </c>
      <c r="E8" s="123">
        <v>333802</v>
      </c>
      <c r="F8" s="123">
        <v>69524</v>
      </c>
      <c r="G8" s="123"/>
      <c r="H8" s="123"/>
      <c r="I8" s="123"/>
      <c r="J8" s="123"/>
      <c r="K8" s="123"/>
      <c r="L8" s="123"/>
      <c r="M8" s="123">
        <v>16560</v>
      </c>
      <c r="N8" s="126"/>
      <c r="O8" s="126"/>
      <c r="P8" s="126">
        <v>0</v>
      </c>
    </row>
    <row r="9" s="119" customFormat="1" ht="23.25" customHeight="1" spans="1:18">
      <c r="A9" s="97">
        <v>208</v>
      </c>
      <c r="B9" s="97">
        <v>507003</v>
      </c>
      <c r="C9" s="97" t="s">
        <v>165</v>
      </c>
      <c r="D9" s="122">
        <v>419886</v>
      </c>
      <c r="E9" s="123">
        <v>333802</v>
      </c>
      <c r="F9" s="123">
        <v>69524</v>
      </c>
      <c r="G9" s="123"/>
      <c r="H9" s="123"/>
      <c r="I9" s="123"/>
      <c r="J9" s="123"/>
      <c r="K9" s="123"/>
      <c r="L9" s="123"/>
      <c r="M9" s="123">
        <v>16560</v>
      </c>
      <c r="N9" s="126"/>
      <c r="O9" s="126"/>
      <c r="P9" s="126">
        <v>0</v>
      </c>
      <c r="Q9" s="127"/>
      <c r="R9" s="127"/>
    </row>
    <row r="10" s="119" customFormat="1" ht="23.25" customHeight="1" spans="1:18">
      <c r="A10" s="97">
        <v>20828</v>
      </c>
      <c r="B10" s="97">
        <v>507003</v>
      </c>
      <c r="C10" s="97" t="s">
        <v>324</v>
      </c>
      <c r="D10" s="122">
        <v>419886</v>
      </c>
      <c r="E10" s="123">
        <v>333802</v>
      </c>
      <c r="F10" s="123">
        <v>69524</v>
      </c>
      <c r="G10" s="123"/>
      <c r="H10" s="123"/>
      <c r="I10" s="123"/>
      <c r="J10" s="123"/>
      <c r="K10" s="123"/>
      <c r="L10" s="123"/>
      <c r="M10" s="123">
        <v>16560</v>
      </c>
      <c r="N10" s="126"/>
      <c r="O10" s="126"/>
      <c r="P10" s="126">
        <v>0</v>
      </c>
      <c r="Q10" s="127"/>
      <c r="R10" s="127"/>
    </row>
    <row r="11" s="119" customFormat="1" ht="23.25" customHeight="1" spans="1:18">
      <c r="A11" s="97">
        <v>2082850</v>
      </c>
      <c r="B11" s="97">
        <v>507003</v>
      </c>
      <c r="C11" s="97" t="s">
        <v>233</v>
      </c>
      <c r="D11" s="122">
        <v>419886</v>
      </c>
      <c r="E11" s="123">
        <v>333802</v>
      </c>
      <c r="F11" s="123">
        <v>69524</v>
      </c>
      <c r="G11" s="123"/>
      <c r="H11" s="123"/>
      <c r="I11" s="123"/>
      <c r="J11" s="123"/>
      <c r="K11" s="123"/>
      <c r="L11" s="123"/>
      <c r="M11" s="123">
        <v>16560</v>
      </c>
      <c r="N11" s="126"/>
      <c r="O11" s="126"/>
      <c r="P11" s="126">
        <v>0</v>
      </c>
      <c r="Q11" s="127"/>
      <c r="R11" s="127"/>
    </row>
    <row r="12" s="119" customFormat="1" ht="23.25" customHeight="1" spans="1:18">
      <c r="A12" s="124"/>
      <c r="B12" s="125"/>
      <c r="C12" s="124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>
        <v>0</v>
      </c>
      <c r="Q12" s="127"/>
      <c r="R12" s="127"/>
    </row>
    <row r="13" s="119" customFormat="1" ht="23.25" customHeight="1" spans="1:18">
      <c r="A13" s="124"/>
      <c r="B13" s="125"/>
      <c r="C13" s="124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>
        <v>0</v>
      </c>
      <c r="Q13" s="127"/>
      <c r="R13" s="127"/>
    </row>
    <row r="14" s="119" customFormat="1" ht="23.25" customHeight="1" spans="1:18">
      <c r="A14" s="124"/>
      <c r="B14" s="125"/>
      <c r="C14" s="124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>
        <v>0</v>
      </c>
      <c r="Q14" s="127"/>
      <c r="R14" s="127"/>
    </row>
    <row r="15" s="119" customFormat="1" ht="23.25" customHeight="1" spans="1:18">
      <c r="A15" s="124"/>
      <c r="B15" s="125"/>
      <c r="C15" s="124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>
        <v>0</v>
      </c>
      <c r="Q15" s="127"/>
      <c r="R15" s="127"/>
    </row>
    <row r="16" s="119" customFormat="1" ht="23.25" customHeight="1" spans="1:18">
      <c r="A16" s="124"/>
      <c r="B16" s="125"/>
      <c r="C16" s="124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>
        <v>0</v>
      </c>
      <c r="Q16" s="127"/>
      <c r="R16" s="127"/>
    </row>
    <row r="17" s="119" customFormat="1" ht="23.25" customHeight="1" spans="1:18">
      <c r="A17" s="124"/>
      <c r="B17" s="125"/>
      <c r="C17" s="124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>
        <v>0</v>
      </c>
      <c r="Q17" s="127"/>
      <c r="R17" s="127"/>
    </row>
    <row r="18" s="119" customFormat="1" ht="23.25" customHeight="1" spans="1:18">
      <c r="A18" s="124"/>
      <c r="B18" s="125"/>
      <c r="C18" s="124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>
        <v>0</v>
      </c>
      <c r="Q18" s="127"/>
      <c r="R18" s="127"/>
    </row>
    <row r="19" s="119" customFormat="1" ht="23.25" customHeight="1" spans="1:18">
      <c r="A19" s="124"/>
      <c r="B19" s="125"/>
      <c r="C19" s="124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>
        <v>0</v>
      </c>
      <c r="Q19" s="127"/>
      <c r="R19" s="127"/>
    </row>
    <row r="20" s="119" customFormat="1" ht="23.25" customHeight="1" spans="1:16">
      <c r="A20" s="124"/>
      <c r="B20" s="125"/>
      <c r="C20" s="124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>
        <v>0</v>
      </c>
    </row>
    <row r="21" s="119" customFormat="1" ht="23.25" customHeight="1" spans="1:16">
      <c r="A21" s="124"/>
      <c r="B21" s="125"/>
      <c r="C21" s="124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>
        <v>0</v>
      </c>
    </row>
    <row r="22" s="119" customFormat="1" ht="23.25" customHeight="1" spans="1:16">
      <c r="A22" s="124"/>
      <c r="B22" s="125"/>
      <c r="C22" s="124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>
        <v>0</v>
      </c>
    </row>
    <row r="23" s="119" customFormat="1" ht="23.25" customHeight="1" spans="1:16">
      <c r="A23" s="124"/>
      <c r="B23" s="125"/>
      <c r="C23" s="124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T14" sqref="T14"/>
    </sheetView>
  </sheetViews>
  <sheetFormatPr defaultColWidth="9.33333333333333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 spans="23:23">
      <c r="W1" s="99" t="s">
        <v>354</v>
      </c>
    </row>
    <row r="2" ht="32.25" customHeight="1" spans="1:23">
      <c r="A2" s="103" t="s">
        <v>355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ht="11.25" customHeight="1"/>
    <row r="4" ht="11.25" customHeight="1"/>
    <row r="5" ht="29.25" customHeight="1" spans="1:23">
      <c r="A5" s="104" t="s">
        <v>114</v>
      </c>
      <c r="B5" s="105"/>
      <c r="C5" s="105"/>
      <c r="D5" s="106"/>
      <c r="E5" s="107" t="s">
        <v>346</v>
      </c>
      <c r="F5" s="104" t="s">
        <v>145</v>
      </c>
      <c r="G5" s="105"/>
      <c r="H5" s="105"/>
      <c r="I5" s="106"/>
      <c r="J5" s="112" t="s">
        <v>146</v>
      </c>
      <c r="K5" s="113"/>
      <c r="L5" s="113"/>
      <c r="M5" s="113"/>
      <c r="N5" s="113"/>
      <c r="O5" s="113"/>
      <c r="P5" s="113"/>
      <c r="Q5" s="113"/>
      <c r="R5" s="113"/>
      <c r="S5" s="115"/>
      <c r="T5" s="116" t="s">
        <v>147</v>
      </c>
      <c r="U5" s="116" t="s">
        <v>148</v>
      </c>
      <c r="V5" s="116" t="s">
        <v>149</v>
      </c>
      <c r="W5" s="107" t="s">
        <v>150</v>
      </c>
    </row>
    <row r="6" ht="54.75" customHeight="1" spans="1:23">
      <c r="A6" s="108" t="s">
        <v>347</v>
      </c>
      <c r="B6" s="108" t="s">
        <v>348</v>
      </c>
      <c r="C6" s="108" t="s">
        <v>349</v>
      </c>
      <c r="D6" s="108" t="s">
        <v>350</v>
      </c>
      <c r="E6" s="109"/>
      <c r="F6" s="108" t="s">
        <v>107</v>
      </c>
      <c r="G6" s="110" t="s">
        <v>151</v>
      </c>
      <c r="H6" s="110" t="s">
        <v>152</v>
      </c>
      <c r="I6" s="110" t="s">
        <v>153</v>
      </c>
      <c r="J6" s="108" t="s">
        <v>107</v>
      </c>
      <c r="K6" s="114" t="s">
        <v>334</v>
      </c>
      <c r="L6" s="114" t="s">
        <v>153</v>
      </c>
      <c r="M6" s="114" t="s">
        <v>156</v>
      </c>
      <c r="N6" s="114" t="s">
        <v>157</v>
      </c>
      <c r="O6" s="114" t="s">
        <v>158</v>
      </c>
      <c r="P6" s="114" t="s">
        <v>159</v>
      </c>
      <c r="Q6" s="114" t="s">
        <v>160</v>
      </c>
      <c r="R6" s="114" t="s">
        <v>161</v>
      </c>
      <c r="S6" s="117" t="s">
        <v>162</v>
      </c>
      <c r="T6" s="118"/>
      <c r="U6" s="118"/>
      <c r="V6" s="118"/>
      <c r="W6" s="109"/>
    </row>
    <row r="7" ht="16.5" customHeight="1" spans="1:23">
      <c r="A7" s="108" t="s">
        <v>351</v>
      </c>
      <c r="B7" s="108" t="s">
        <v>351</v>
      </c>
      <c r="C7" s="108" t="s">
        <v>351</v>
      </c>
      <c r="D7" s="108" t="s">
        <v>351</v>
      </c>
      <c r="E7" s="108" t="s">
        <v>351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102" customFormat="1" ht="18.75" customHeight="1" spans="1:23">
      <c r="A8" s="111"/>
      <c r="B8" s="111"/>
      <c r="C8" s="111"/>
      <c r="D8" s="111"/>
      <c r="E8" s="111"/>
      <c r="F8" s="96" t="s">
        <v>234</v>
      </c>
      <c r="G8" s="96" t="s">
        <v>234</v>
      </c>
      <c r="H8" s="96" t="s">
        <v>234</v>
      </c>
      <c r="I8" s="96" t="s">
        <v>234</v>
      </c>
      <c r="J8" s="96" t="s">
        <v>234</v>
      </c>
      <c r="K8" s="96" t="s">
        <v>234</v>
      </c>
      <c r="L8" s="96" t="s">
        <v>234</v>
      </c>
      <c r="M8" s="96" t="s">
        <v>234</v>
      </c>
      <c r="N8" s="96" t="s">
        <v>234</v>
      </c>
      <c r="O8" s="96" t="s">
        <v>234</v>
      </c>
      <c r="P8" s="96" t="s">
        <v>234</v>
      </c>
      <c r="Q8" s="96" t="s">
        <v>234</v>
      </c>
      <c r="R8" s="96" t="s">
        <v>234</v>
      </c>
      <c r="S8" s="96" t="s">
        <v>234</v>
      </c>
      <c r="T8" s="96" t="s">
        <v>234</v>
      </c>
      <c r="U8" s="96" t="s">
        <v>234</v>
      </c>
      <c r="V8" s="96" t="s">
        <v>234</v>
      </c>
      <c r="W8" s="96" t="s">
        <v>234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D1" workbookViewId="0">
      <selection activeCell="E7" sqref="E7:P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9" t="s">
        <v>356</v>
      </c>
      <c r="Q1" s="98"/>
      <c r="R1" s="98"/>
    </row>
    <row r="2" ht="23.25" customHeight="1" spans="1:18">
      <c r="A2" s="84" t="s">
        <v>357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8"/>
      <c r="R2" s="98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100" t="s">
        <v>90</v>
      </c>
      <c r="Q3" s="98"/>
      <c r="R3" s="98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314</v>
      </c>
      <c r="F4" s="91" t="s">
        <v>315</v>
      </c>
      <c r="G4" s="90" t="s">
        <v>316</v>
      </c>
      <c r="H4" s="90" t="s">
        <v>317</v>
      </c>
      <c r="I4" s="93" t="s">
        <v>318</v>
      </c>
      <c r="J4" s="93" t="s">
        <v>319</v>
      </c>
      <c r="K4" s="93" t="s">
        <v>160</v>
      </c>
      <c r="L4" s="93" t="s">
        <v>320</v>
      </c>
      <c r="M4" s="93" t="s">
        <v>153</v>
      </c>
      <c r="N4" s="93" t="s">
        <v>161</v>
      </c>
      <c r="O4" s="93" t="s">
        <v>156</v>
      </c>
      <c r="P4" s="87" t="s">
        <v>162</v>
      </c>
      <c r="Q4" s="101"/>
      <c r="R4" s="101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1"/>
      <c r="R5" s="101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1"/>
      <c r="R6" s="101"/>
    </row>
    <row r="7" ht="23.25" customHeight="1" spans="1:18">
      <c r="A7" s="95">
        <v>2082850</v>
      </c>
      <c r="B7" s="96" t="s">
        <v>110</v>
      </c>
      <c r="C7" s="97" t="s">
        <v>109</v>
      </c>
      <c r="D7" s="96" t="s">
        <v>234</v>
      </c>
      <c r="E7" s="96" t="s">
        <v>234</v>
      </c>
      <c r="F7" s="96" t="s">
        <v>234</v>
      </c>
      <c r="G7" s="96" t="s">
        <v>234</v>
      </c>
      <c r="H7" s="96" t="s">
        <v>234</v>
      </c>
      <c r="I7" s="96" t="s">
        <v>234</v>
      </c>
      <c r="J7" s="96" t="s">
        <v>234</v>
      </c>
      <c r="K7" s="96" t="s">
        <v>234</v>
      </c>
      <c r="L7" s="96" t="s">
        <v>234</v>
      </c>
      <c r="M7" s="96" t="s">
        <v>234</v>
      </c>
      <c r="N7" s="96" t="s">
        <v>234</v>
      </c>
      <c r="O7" s="96" t="s">
        <v>234</v>
      </c>
      <c r="P7" s="96" t="s">
        <v>234</v>
      </c>
      <c r="Q7" s="98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showZeros="0" workbookViewId="0">
      <selection activeCell="G42" sqref="G42:H42"/>
    </sheetView>
  </sheetViews>
  <sheetFormatPr defaultColWidth="9.33333333333333" defaultRowHeight="10.8" outlineLevelCol="7"/>
  <cols>
    <col min="1" max="7" width="18.8333333333333" customWidth="1"/>
    <col min="8" max="8" width="54.5" customWidth="1"/>
  </cols>
  <sheetData>
    <row r="1" ht="12" spans="8:8">
      <c r="H1" s="40" t="s">
        <v>358</v>
      </c>
    </row>
    <row r="2" ht="27" customHeight="1" spans="1:8">
      <c r="A2" s="44" t="s">
        <v>359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360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361</v>
      </c>
      <c r="B4" s="47"/>
      <c r="C4" s="47"/>
      <c r="D4" s="47"/>
      <c r="E4" s="48"/>
      <c r="F4" s="48" t="s">
        <v>362</v>
      </c>
      <c r="G4" s="49" t="s">
        <v>363</v>
      </c>
      <c r="H4" s="49"/>
    </row>
    <row r="5" s="43" customFormat="1" ht="26.25" customHeight="1" spans="1:8">
      <c r="A5" s="50" t="s">
        <v>364</v>
      </c>
      <c r="B5" s="51" t="s">
        <v>365</v>
      </c>
      <c r="C5" s="51"/>
      <c r="D5" s="9" t="s">
        <v>111</v>
      </c>
      <c r="E5" s="9"/>
      <c r="F5" s="9"/>
      <c r="G5" s="9"/>
      <c r="H5" s="9"/>
    </row>
    <row r="6" s="43" customFormat="1" ht="14.25" customHeight="1" spans="1:8">
      <c r="A6" s="50"/>
      <c r="B6" s="51" t="s">
        <v>366</v>
      </c>
      <c r="C6" s="51"/>
      <c r="D6" s="9"/>
      <c r="E6" s="9"/>
      <c r="F6" s="9" t="s">
        <v>367</v>
      </c>
      <c r="G6" s="9"/>
      <c r="H6" s="9"/>
    </row>
    <row r="7" s="43" customFormat="1" ht="14.25" customHeight="1" spans="1:8">
      <c r="A7" s="50"/>
      <c r="B7" s="51" t="s">
        <v>368</v>
      </c>
      <c r="C7" s="51"/>
      <c r="D7" s="52" t="s">
        <v>369</v>
      </c>
      <c r="E7" s="51"/>
      <c r="F7" s="51" t="s">
        <v>370</v>
      </c>
      <c r="G7" s="52" t="s">
        <v>369</v>
      </c>
      <c r="H7" s="51"/>
    </row>
    <row r="8" s="43" customFormat="1" ht="147" customHeight="1" spans="1:8">
      <c r="A8" s="50"/>
      <c r="B8" s="51" t="s">
        <v>371</v>
      </c>
      <c r="C8" s="51"/>
      <c r="D8" s="10" t="s">
        <v>372</v>
      </c>
      <c r="E8" s="53"/>
      <c r="F8" s="53"/>
      <c r="G8" s="53"/>
      <c r="H8" s="53"/>
    </row>
    <row r="9" ht="14.25" customHeight="1" spans="1:8">
      <c r="A9" s="50"/>
      <c r="B9" s="54" t="s">
        <v>373</v>
      </c>
      <c r="C9" s="54"/>
      <c r="D9" s="54"/>
      <c r="E9" s="54"/>
      <c r="F9" s="54"/>
      <c r="G9" s="54"/>
      <c r="H9" s="54"/>
    </row>
    <row r="10" ht="27" customHeight="1" spans="1:8">
      <c r="A10" s="50"/>
      <c r="B10" s="55" t="s">
        <v>374</v>
      </c>
      <c r="C10" s="55"/>
      <c r="D10" s="55" t="s">
        <v>94</v>
      </c>
      <c r="E10" s="56" t="s">
        <v>95</v>
      </c>
      <c r="F10" s="55" t="s">
        <v>375</v>
      </c>
      <c r="G10" s="55" t="s">
        <v>376</v>
      </c>
      <c r="H10" s="55"/>
    </row>
    <row r="11" s="43" customFormat="1" ht="14.25" customHeight="1" spans="1:8">
      <c r="A11" s="50"/>
      <c r="B11" s="57">
        <v>41.99</v>
      </c>
      <c r="C11" s="51"/>
      <c r="D11" s="58">
        <v>41.91</v>
      </c>
      <c r="E11" s="59"/>
      <c r="F11" s="57"/>
      <c r="G11" s="57">
        <v>0.08</v>
      </c>
      <c r="H11" s="51"/>
    </row>
    <row r="12" ht="14.25" customHeight="1" spans="1:8">
      <c r="A12" s="50"/>
      <c r="B12" s="54" t="s">
        <v>377</v>
      </c>
      <c r="C12" s="54"/>
      <c r="D12" s="54"/>
      <c r="E12" s="54"/>
      <c r="F12" s="54"/>
      <c r="G12" s="54"/>
      <c r="H12" s="54"/>
    </row>
    <row r="13" ht="14.25" customHeight="1" spans="1:8">
      <c r="A13" s="50"/>
      <c r="B13" s="55" t="s">
        <v>378</v>
      </c>
      <c r="C13" s="55"/>
      <c r="D13" s="55" t="s">
        <v>145</v>
      </c>
      <c r="E13" s="55"/>
      <c r="F13" s="55" t="s">
        <v>146</v>
      </c>
      <c r="G13" s="55"/>
      <c r="H13" s="55"/>
    </row>
    <row r="14" s="43" customFormat="1" ht="14.25" customHeight="1" spans="1:8">
      <c r="A14" s="50"/>
      <c r="B14" s="57">
        <v>41.99</v>
      </c>
      <c r="C14" s="51"/>
      <c r="D14" s="60">
        <v>41.99</v>
      </c>
      <c r="E14" s="61"/>
      <c r="F14" s="57"/>
      <c r="G14" s="51"/>
      <c r="H14" s="51"/>
    </row>
    <row r="15" ht="14.25" customHeight="1" spans="1:8">
      <c r="A15" s="50"/>
      <c r="B15" s="55" t="s">
        <v>379</v>
      </c>
      <c r="C15" s="55"/>
      <c r="D15" s="54" t="s">
        <v>380</v>
      </c>
      <c r="E15" s="54"/>
      <c r="F15" s="54"/>
      <c r="G15" s="54"/>
      <c r="H15" s="54"/>
    </row>
    <row r="16" ht="14.25" customHeight="1" spans="1:8">
      <c r="A16" s="50"/>
      <c r="B16" s="55" t="s">
        <v>107</v>
      </c>
      <c r="C16" s="55"/>
      <c r="D16" s="55" t="s">
        <v>381</v>
      </c>
      <c r="E16" s="55"/>
      <c r="F16" s="55" t="s">
        <v>382</v>
      </c>
      <c r="G16" s="55"/>
      <c r="H16" s="55" t="s">
        <v>208</v>
      </c>
    </row>
    <row r="17" s="43" customFormat="1" ht="14.25" customHeight="1" spans="1:8">
      <c r="A17" s="50"/>
      <c r="B17" s="57">
        <v>3.8</v>
      </c>
      <c r="C17" s="51"/>
      <c r="D17" s="57">
        <v>3</v>
      </c>
      <c r="E17" s="51"/>
      <c r="F17" s="57"/>
      <c r="G17" s="51"/>
      <c r="H17" s="57">
        <v>0.8</v>
      </c>
    </row>
    <row r="18" ht="105.75" customHeight="1" spans="1:8">
      <c r="A18" s="50" t="s">
        <v>383</v>
      </c>
      <c r="B18" s="62" t="s">
        <v>384</v>
      </c>
      <c r="C18" s="62"/>
      <c r="D18" s="62"/>
      <c r="E18" s="62"/>
      <c r="F18" s="62"/>
      <c r="G18" s="62"/>
      <c r="H18" s="62"/>
    </row>
    <row r="19" ht="14.25" customHeight="1" spans="1:8">
      <c r="A19" s="50" t="s">
        <v>385</v>
      </c>
      <c r="B19" s="54" t="s">
        <v>386</v>
      </c>
      <c r="C19" s="54"/>
      <c r="D19" s="54" t="s">
        <v>387</v>
      </c>
      <c r="E19" s="54" t="s">
        <v>388</v>
      </c>
      <c r="F19" s="54"/>
      <c r="G19" s="54" t="s">
        <v>389</v>
      </c>
      <c r="H19" s="54"/>
    </row>
    <row r="20" s="43" customFormat="1" ht="27" customHeight="1" spans="1:8">
      <c r="A20" s="50"/>
      <c r="B20" s="51" t="s">
        <v>390</v>
      </c>
      <c r="C20" s="51"/>
      <c r="D20" s="63" t="s">
        <v>391</v>
      </c>
      <c r="E20" s="64" t="s">
        <v>392</v>
      </c>
      <c r="F20" s="65"/>
      <c r="G20" s="51" t="s">
        <v>393</v>
      </c>
      <c r="H20" s="51"/>
    </row>
    <row r="21" s="43" customFormat="1" ht="27" customHeight="1" spans="1:8">
      <c r="A21" s="50"/>
      <c r="B21" s="51"/>
      <c r="C21" s="51"/>
      <c r="D21" s="66"/>
      <c r="E21" s="7"/>
      <c r="F21" s="8"/>
      <c r="G21" s="7"/>
      <c r="H21" s="8"/>
    </row>
    <row r="22" s="43" customFormat="1" ht="27" customHeight="1" spans="1:8">
      <c r="A22" s="50"/>
      <c r="B22" s="51"/>
      <c r="C22" s="51"/>
      <c r="D22" s="66"/>
      <c r="E22" s="7"/>
      <c r="F22" s="8"/>
      <c r="G22" s="7"/>
      <c r="H22" s="8"/>
    </row>
    <row r="23" s="43" customFormat="1" ht="27" customHeight="1" spans="1:8">
      <c r="A23" s="50"/>
      <c r="B23" s="51"/>
      <c r="C23" s="51"/>
      <c r="D23" s="66"/>
      <c r="E23" s="67"/>
      <c r="F23" s="68"/>
      <c r="G23" s="19"/>
      <c r="H23" s="19"/>
    </row>
    <row r="24" s="43" customFormat="1" ht="27" customHeight="1" spans="1:8">
      <c r="A24" s="50"/>
      <c r="B24" s="51"/>
      <c r="C24" s="51"/>
      <c r="D24" s="69"/>
      <c r="E24" s="52"/>
      <c r="F24" s="51"/>
      <c r="G24" s="51"/>
      <c r="H24" s="51"/>
    </row>
    <row r="25" s="43" customFormat="1" ht="55" customHeight="1" spans="1:8">
      <c r="A25" s="50"/>
      <c r="B25" s="51"/>
      <c r="C25" s="51"/>
      <c r="D25" s="63" t="s">
        <v>394</v>
      </c>
      <c r="E25" s="70" t="s">
        <v>395</v>
      </c>
      <c r="F25" s="71"/>
      <c r="G25" s="41"/>
      <c r="H25" s="9"/>
    </row>
    <row r="26" s="43" customFormat="1" ht="38" customHeight="1" spans="1:8">
      <c r="A26" s="50"/>
      <c r="B26" s="51"/>
      <c r="C26" s="51"/>
      <c r="D26" s="66"/>
      <c r="E26" s="72" t="s">
        <v>396</v>
      </c>
      <c r="F26" s="73"/>
      <c r="G26" s="72"/>
      <c r="H26" s="73"/>
    </row>
    <row r="27" s="43" customFormat="1" ht="27" customHeight="1" spans="1:8">
      <c r="A27" s="50"/>
      <c r="B27" s="51"/>
      <c r="C27" s="51"/>
      <c r="D27" s="66"/>
      <c r="E27" s="67"/>
      <c r="F27" s="68"/>
      <c r="G27" s="74"/>
      <c r="H27" s="75"/>
    </row>
    <row r="28" s="43" customFormat="1" ht="27" customHeight="1" spans="1:8">
      <c r="A28" s="50"/>
      <c r="B28" s="51"/>
      <c r="C28" s="51"/>
      <c r="D28" s="63" t="s">
        <v>397</v>
      </c>
      <c r="E28" s="7"/>
      <c r="F28" s="8"/>
      <c r="G28" s="41"/>
      <c r="H28" s="9"/>
    </row>
    <row r="29" s="43" customFormat="1" ht="27" customHeight="1" spans="1:8">
      <c r="A29" s="50"/>
      <c r="B29" s="51"/>
      <c r="C29" s="51"/>
      <c r="D29" s="66"/>
      <c r="E29" s="52"/>
      <c r="F29" s="51"/>
      <c r="G29" s="51"/>
      <c r="H29" s="51"/>
    </row>
    <row r="30" s="43" customFormat="1" ht="27" customHeight="1" spans="1:8">
      <c r="A30" s="50"/>
      <c r="B30" s="51"/>
      <c r="C30" s="51"/>
      <c r="D30" s="69"/>
      <c r="E30" s="72"/>
      <c r="F30" s="73"/>
      <c r="G30" s="72"/>
      <c r="H30" s="73"/>
    </row>
    <row r="31" s="43" customFormat="1" ht="27" customHeight="1" spans="1:8">
      <c r="A31" s="50"/>
      <c r="B31" s="51"/>
      <c r="C31" s="51"/>
      <c r="D31" s="51" t="s">
        <v>398</v>
      </c>
      <c r="E31" s="9"/>
      <c r="F31" s="9"/>
      <c r="G31" s="9"/>
      <c r="H31" s="9"/>
    </row>
    <row r="32" ht="27" customHeight="1" spans="1:8">
      <c r="A32" s="50"/>
      <c r="B32" s="54" t="s">
        <v>386</v>
      </c>
      <c r="C32" s="54"/>
      <c r="D32" s="54" t="s">
        <v>387</v>
      </c>
      <c r="E32" s="54" t="s">
        <v>388</v>
      </c>
      <c r="F32" s="54"/>
      <c r="G32" s="54" t="s">
        <v>389</v>
      </c>
      <c r="H32" s="54"/>
    </row>
    <row r="33" s="43" customFormat="1" ht="27" customHeight="1" spans="1:8">
      <c r="A33" s="50"/>
      <c r="B33" s="51" t="s">
        <v>399</v>
      </c>
      <c r="C33" s="51"/>
      <c r="D33" s="63" t="s">
        <v>400</v>
      </c>
      <c r="E33" s="64" t="s">
        <v>401</v>
      </c>
      <c r="F33" s="65"/>
      <c r="G33" s="7"/>
      <c r="H33" s="8"/>
    </row>
    <row r="34" s="43" customFormat="1" ht="27" customHeight="1" spans="1:8">
      <c r="A34" s="50"/>
      <c r="B34" s="51"/>
      <c r="C34" s="51"/>
      <c r="D34" s="69"/>
      <c r="E34" s="67"/>
      <c r="F34" s="68"/>
      <c r="G34" s="76"/>
      <c r="H34" s="76"/>
    </row>
    <row r="35" s="43" customFormat="1" ht="35" customHeight="1" spans="1:8">
      <c r="A35" s="50"/>
      <c r="B35" s="51"/>
      <c r="C35" s="51"/>
      <c r="D35" s="63" t="s">
        <v>402</v>
      </c>
      <c r="E35" s="64" t="s">
        <v>401</v>
      </c>
      <c r="F35" s="65"/>
      <c r="G35" s="77"/>
      <c r="H35" s="51"/>
    </row>
    <row r="36" s="43" customFormat="1" ht="27" customHeight="1" spans="1:8">
      <c r="A36" s="50"/>
      <c r="B36" s="51"/>
      <c r="C36" s="51"/>
      <c r="D36" s="66"/>
      <c r="E36" s="72"/>
      <c r="F36" s="73"/>
      <c r="G36" s="72"/>
      <c r="H36" s="73"/>
    </row>
    <row r="37" s="43" customFormat="1" ht="27" customHeight="1" spans="1:8">
      <c r="A37" s="50"/>
      <c r="B37" s="51"/>
      <c r="C37" s="51"/>
      <c r="D37" s="66"/>
      <c r="E37" s="67"/>
      <c r="F37" s="68"/>
      <c r="G37" s="76"/>
      <c r="H37" s="76"/>
    </row>
    <row r="38" s="43" customFormat="1" ht="27" customHeight="1" spans="1:8">
      <c r="A38" s="50"/>
      <c r="B38" s="51"/>
      <c r="C38" s="51"/>
      <c r="D38" s="69"/>
      <c r="E38" s="9"/>
      <c r="F38" s="9"/>
      <c r="G38" s="7"/>
      <c r="H38" s="8"/>
    </row>
    <row r="39" s="43" customFormat="1" ht="27" customHeight="1" spans="1:8">
      <c r="A39" s="50"/>
      <c r="B39" s="51"/>
      <c r="C39" s="51"/>
      <c r="D39" s="63" t="s">
        <v>403</v>
      </c>
      <c r="E39" s="9"/>
      <c r="F39" s="9"/>
      <c r="G39" s="7"/>
      <c r="H39" s="8"/>
    </row>
    <row r="40" s="43" customFormat="1" ht="27" customHeight="1" spans="1:8">
      <c r="A40" s="50"/>
      <c r="B40" s="51"/>
      <c r="C40" s="51"/>
      <c r="D40" s="66"/>
      <c r="E40" s="72"/>
      <c r="F40" s="73"/>
      <c r="G40" s="72"/>
      <c r="H40" s="73"/>
    </row>
    <row r="41" s="43" customFormat="1" ht="27" customHeight="1" spans="1:8">
      <c r="A41" s="50"/>
      <c r="B41" s="51"/>
      <c r="C41" s="51"/>
      <c r="D41" s="69"/>
      <c r="E41" s="52"/>
      <c r="F41" s="51"/>
      <c r="G41" s="77"/>
      <c r="H41" s="51"/>
    </row>
    <row r="42" s="43" customFormat="1" ht="27" customHeight="1" spans="1:8">
      <c r="A42" s="50"/>
      <c r="B42" s="51"/>
      <c r="C42" s="51"/>
      <c r="D42" s="63" t="s">
        <v>404</v>
      </c>
      <c r="E42" s="64" t="s">
        <v>405</v>
      </c>
      <c r="F42" s="65"/>
      <c r="G42" s="41"/>
      <c r="H42" s="9"/>
    </row>
    <row r="43" s="43" customFormat="1" ht="46" customHeight="1" spans="1:8">
      <c r="A43" s="50"/>
      <c r="B43" s="51"/>
      <c r="C43" s="51"/>
      <c r="D43" s="66"/>
      <c r="E43" s="52"/>
      <c r="F43" s="51"/>
      <c r="G43" s="41"/>
      <c r="H43" s="9"/>
    </row>
    <row r="44" s="43" customFormat="1" ht="27" customHeight="1" spans="1:8">
      <c r="A44" s="50"/>
      <c r="B44" s="51"/>
      <c r="C44" s="51"/>
      <c r="D44" s="69"/>
      <c r="G44" s="71"/>
      <c r="H44" s="71"/>
    </row>
    <row r="45" s="43" customFormat="1" ht="27" customHeight="1" spans="1:8">
      <c r="A45" s="50"/>
      <c r="B45" s="51"/>
      <c r="C45" s="51"/>
      <c r="D45" s="51" t="s">
        <v>406</v>
      </c>
      <c r="E45" s="64" t="s">
        <v>407</v>
      </c>
      <c r="F45" s="65"/>
      <c r="G45" s="78">
        <v>1</v>
      </c>
      <c r="H45" s="71"/>
    </row>
    <row r="46" s="43" customFormat="1" ht="72.75" customHeight="1" spans="1:8">
      <c r="A46" s="50" t="s">
        <v>408</v>
      </c>
      <c r="B46" s="79"/>
      <c r="C46" s="80"/>
      <c r="D46" s="80"/>
      <c r="E46" s="80"/>
      <c r="F46" s="80"/>
      <c r="G46" s="80"/>
      <c r="H46" s="81"/>
    </row>
    <row r="47" ht="60.75" customHeight="1" spans="1:8">
      <c r="A47" s="50" t="s">
        <v>409</v>
      </c>
      <c r="B47" s="82" t="s">
        <v>410</v>
      </c>
      <c r="C47" s="82"/>
      <c r="D47" s="82"/>
      <c r="E47" s="82"/>
      <c r="F47" s="82"/>
      <c r="G47" s="82"/>
      <c r="H47" s="82"/>
    </row>
  </sheetData>
  <sheetProtection formatCells="0" formatColumns="0" formatRows="0"/>
  <mergeCells count="103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C32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G44:H44"/>
    <mergeCell ref="E45:F45"/>
    <mergeCell ref="G45:H45"/>
    <mergeCell ref="B46:H46"/>
    <mergeCell ref="B47:H47"/>
    <mergeCell ref="A5:A17"/>
    <mergeCell ref="A19:A45"/>
    <mergeCell ref="D20:D24"/>
    <mergeCell ref="D25:D27"/>
    <mergeCell ref="D28:D30"/>
    <mergeCell ref="D33:D34"/>
    <mergeCell ref="D35:D38"/>
    <mergeCell ref="D39:D41"/>
    <mergeCell ref="D42:D44"/>
    <mergeCell ref="B20:C31"/>
    <mergeCell ref="B33:C45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Q23" sqref="Q23"/>
    </sheetView>
  </sheetViews>
  <sheetFormatPr defaultColWidth="9.33333333333333" defaultRowHeight="10.8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40" t="s">
        <v>411</v>
      </c>
      <c r="M1" s="40"/>
    </row>
    <row r="2" ht="28.2" spans="1:13">
      <c r="A2" s="2" t="s">
        <v>412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414</v>
      </c>
      <c r="B4" s="4"/>
      <c r="C4" s="4"/>
      <c r="D4" s="4"/>
      <c r="E4" s="4"/>
      <c r="F4" s="4"/>
      <c r="G4" s="4"/>
      <c r="H4" s="5"/>
      <c r="I4" s="4" t="s">
        <v>415</v>
      </c>
      <c r="J4" s="4"/>
      <c r="K4" s="4"/>
      <c r="L4" s="4"/>
      <c r="M4" s="5"/>
    </row>
    <row r="5" ht="15.6" spans="1:13">
      <c r="A5" s="6" t="s">
        <v>416</v>
      </c>
      <c r="B5" s="7" t="s">
        <v>231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5.6" spans="1:13">
      <c r="A6" s="6"/>
      <c r="B6" s="7" t="s">
        <v>417</v>
      </c>
      <c r="C6" s="8"/>
      <c r="D6" s="9" t="s">
        <v>418</v>
      </c>
      <c r="E6" s="9"/>
      <c r="F6" s="9"/>
      <c r="G6" s="9"/>
      <c r="H6" s="9"/>
      <c r="I6" s="9"/>
      <c r="J6" s="9"/>
      <c r="K6" s="9"/>
      <c r="L6" s="9"/>
      <c r="M6" s="9"/>
    </row>
    <row r="7" ht="15.6" spans="1:13">
      <c r="A7" s="6"/>
      <c r="B7" s="7" t="s">
        <v>419</v>
      </c>
      <c r="C7" s="8"/>
      <c r="D7" s="10"/>
      <c r="E7" s="10"/>
      <c r="F7" s="10"/>
      <c r="G7" s="9" t="s">
        <v>420</v>
      </c>
      <c r="H7" s="9"/>
      <c r="I7" s="9"/>
      <c r="J7" s="9"/>
      <c r="K7" s="9"/>
      <c r="L7" s="9"/>
      <c r="M7" s="9"/>
    </row>
    <row r="8" ht="15.6" spans="1:13">
      <c r="A8" s="6"/>
      <c r="B8" s="7" t="s">
        <v>421</v>
      </c>
      <c r="C8" s="8"/>
      <c r="D8" s="9"/>
      <c r="E8" s="9"/>
      <c r="F8" s="9"/>
      <c r="G8" s="9" t="s">
        <v>367</v>
      </c>
      <c r="H8" s="9"/>
      <c r="I8" s="9"/>
      <c r="J8" s="9"/>
      <c r="K8" s="9"/>
      <c r="L8" s="9"/>
      <c r="M8" s="9"/>
    </row>
    <row r="9" ht="15.6" spans="1:13">
      <c r="A9" s="6"/>
      <c r="B9" s="7" t="s">
        <v>366</v>
      </c>
      <c r="C9" s="8"/>
      <c r="D9" s="9"/>
      <c r="E9" s="9"/>
      <c r="F9" s="9"/>
      <c r="G9" s="9" t="s">
        <v>367</v>
      </c>
      <c r="H9" s="9"/>
      <c r="I9" s="9"/>
      <c r="J9" s="9"/>
      <c r="K9" s="9"/>
      <c r="L9" s="9"/>
      <c r="M9" s="9"/>
    </row>
    <row r="10" ht="15.6" spans="1:13">
      <c r="A10" s="6"/>
      <c r="B10" s="7" t="s">
        <v>422</v>
      </c>
      <c r="C10" s="8"/>
      <c r="D10" s="10" t="s">
        <v>423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424</v>
      </c>
      <c r="C11" s="8"/>
      <c r="D11" s="9" t="s">
        <v>425</v>
      </c>
      <c r="E11" s="9"/>
      <c r="F11" s="9"/>
      <c r="G11" s="9"/>
      <c r="H11" s="9"/>
      <c r="I11" s="9"/>
      <c r="J11" s="9"/>
      <c r="K11" s="9"/>
      <c r="L11" s="9"/>
      <c r="M11" s="9"/>
    </row>
    <row r="12" ht="15.6" spans="1:13">
      <c r="A12" s="6"/>
      <c r="B12" s="7" t="s">
        <v>426</v>
      </c>
      <c r="C12" s="8"/>
      <c r="D12" s="9" t="s">
        <v>425</v>
      </c>
      <c r="E12" s="9"/>
      <c r="F12" s="9"/>
      <c r="G12" s="9"/>
      <c r="H12" s="9"/>
      <c r="I12" s="9"/>
      <c r="J12" s="9"/>
      <c r="K12" s="9"/>
      <c r="L12" s="9"/>
      <c r="M12" s="9"/>
    </row>
    <row r="13" ht="15.6" spans="1:13">
      <c r="A13" s="6" t="s">
        <v>427</v>
      </c>
      <c r="B13" s="11" t="s">
        <v>428</v>
      </c>
      <c r="C13" s="12"/>
      <c r="D13" s="13" t="s">
        <v>429</v>
      </c>
      <c r="E13" s="13"/>
      <c r="F13" s="13" t="s">
        <v>430</v>
      </c>
      <c r="G13" s="13"/>
      <c r="H13" s="13"/>
      <c r="I13" s="13"/>
      <c r="J13" s="13" t="s">
        <v>431</v>
      </c>
      <c r="K13" s="13"/>
      <c r="L13" s="13"/>
      <c r="M13" s="13"/>
    </row>
    <row r="14" ht="15.6" spans="1:13">
      <c r="A14" s="6"/>
      <c r="B14" s="14"/>
      <c r="C14" s="15"/>
      <c r="D14" s="9" t="s">
        <v>432</v>
      </c>
      <c r="E14" s="9"/>
      <c r="F14" s="16" t="s">
        <v>234</v>
      </c>
      <c r="G14" s="16"/>
      <c r="H14" s="16"/>
      <c r="I14" s="16"/>
      <c r="J14" s="16" t="s">
        <v>234</v>
      </c>
      <c r="K14" s="16"/>
      <c r="L14" s="16"/>
      <c r="M14" s="16"/>
    </row>
    <row r="15" ht="15.6" spans="1:13">
      <c r="A15" s="6"/>
      <c r="B15" s="14"/>
      <c r="C15" s="15"/>
      <c r="D15" s="9" t="s">
        <v>433</v>
      </c>
      <c r="E15" s="9"/>
      <c r="F15" s="9">
        <v>0</v>
      </c>
      <c r="G15" s="9"/>
      <c r="H15" s="9"/>
      <c r="I15" s="9"/>
      <c r="J15" s="9"/>
      <c r="K15" s="9"/>
      <c r="L15" s="9"/>
      <c r="M15" s="9"/>
    </row>
    <row r="16" ht="15.6" spans="1:13">
      <c r="A16" s="6"/>
      <c r="B16" s="14"/>
      <c r="C16" s="15"/>
      <c r="D16" s="9" t="s">
        <v>434</v>
      </c>
      <c r="E16" s="9"/>
      <c r="F16" s="9"/>
      <c r="G16" s="9"/>
      <c r="H16" s="9"/>
      <c r="I16" s="9"/>
      <c r="J16" s="9"/>
      <c r="K16" s="9"/>
      <c r="L16" s="9"/>
      <c r="M16" s="9"/>
    </row>
    <row r="17" ht="15.6" spans="1:13">
      <c r="A17" s="6"/>
      <c r="B17" s="14"/>
      <c r="C17" s="15"/>
      <c r="D17" s="9" t="s">
        <v>435</v>
      </c>
      <c r="E17" s="9"/>
      <c r="F17" s="9"/>
      <c r="G17" s="9"/>
      <c r="H17" s="9"/>
      <c r="I17" s="9"/>
      <c r="J17" s="9"/>
      <c r="K17" s="9"/>
      <c r="L17" s="9"/>
      <c r="M17" s="9"/>
    </row>
    <row r="18" ht="15.6" spans="1:13">
      <c r="A18" s="6"/>
      <c r="B18" s="17"/>
      <c r="C18" s="18"/>
      <c r="D18" s="9" t="s">
        <v>436</v>
      </c>
      <c r="E18" s="9"/>
      <c r="F18" s="9"/>
      <c r="G18" s="9"/>
      <c r="H18" s="9"/>
      <c r="I18" s="9"/>
      <c r="J18" s="9"/>
      <c r="K18" s="9"/>
      <c r="L18" s="9"/>
      <c r="M18" s="9"/>
    </row>
    <row r="19" ht="15.6" spans="1:13">
      <c r="A19" s="6"/>
      <c r="B19" s="11" t="s">
        <v>437</v>
      </c>
      <c r="C19" s="12"/>
      <c r="D19" s="9" t="s">
        <v>429</v>
      </c>
      <c r="E19" s="9"/>
      <c r="F19" s="19" t="s">
        <v>438</v>
      </c>
      <c r="G19" s="19"/>
      <c r="H19" s="19"/>
      <c r="I19" s="19" t="s">
        <v>439</v>
      </c>
      <c r="J19" s="19"/>
      <c r="K19" s="19"/>
      <c r="L19" s="19" t="s">
        <v>440</v>
      </c>
      <c r="M19" s="19"/>
    </row>
    <row r="20" ht="15.6" spans="1:13">
      <c r="A20" s="6"/>
      <c r="B20" s="14"/>
      <c r="C20" s="15"/>
      <c r="D20" s="9" t="s">
        <v>432</v>
      </c>
      <c r="E20" s="9"/>
      <c r="F20" s="7" t="s">
        <v>441</v>
      </c>
      <c r="G20" s="8"/>
      <c r="H20" s="20"/>
      <c r="I20" s="9"/>
      <c r="J20" s="9"/>
      <c r="K20" s="9"/>
      <c r="L20" s="10"/>
      <c r="M20" s="10"/>
    </row>
    <row r="21" ht="15.6" spans="1:13">
      <c r="A21" s="6"/>
      <c r="B21" s="14"/>
      <c r="C21" s="15"/>
      <c r="D21" s="9">
        <v>1</v>
      </c>
      <c r="E21" s="9"/>
      <c r="F21" s="9" t="s">
        <v>234</v>
      </c>
      <c r="G21" s="9"/>
      <c r="H21" s="9"/>
      <c r="I21" s="9" t="s">
        <v>234</v>
      </c>
      <c r="J21" s="9"/>
      <c r="K21" s="9"/>
      <c r="L21" s="10"/>
      <c r="M21" s="10"/>
    </row>
    <row r="22" ht="15.6" spans="1:13">
      <c r="A22" s="6"/>
      <c r="B22" s="14"/>
      <c r="C22" s="15"/>
      <c r="D22" s="9">
        <v>2</v>
      </c>
      <c r="E22" s="9"/>
      <c r="F22" s="21"/>
      <c r="G22" s="22"/>
      <c r="H22" s="23"/>
      <c r="L22" s="10"/>
      <c r="M22" s="10"/>
    </row>
    <row r="23" ht="15.6" spans="1:13">
      <c r="A23" s="6"/>
      <c r="B23" s="14"/>
      <c r="C23" s="15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5.6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5.6" spans="1:13">
      <c r="A25" s="24" t="s">
        <v>442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5.6" spans="1:13">
      <c r="A26" s="25" t="s">
        <v>443</v>
      </c>
      <c r="B26" s="26"/>
      <c r="C26" s="27" t="s">
        <v>444</v>
      </c>
      <c r="D26" s="27"/>
      <c r="E26" s="27"/>
      <c r="F26" s="27"/>
      <c r="G26" s="27"/>
      <c r="H26" s="13" t="s">
        <v>445</v>
      </c>
      <c r="I26" s="13"/>
      <c r="J26" s="13"/>
      <c r="K26" s="13" t="s">
        <v>446</v>
      </c>
      <c r="L26" s="13"/>
      <c r="M26" s="13"/>
    </row>
    <row r="27" ht="15.6" spans="1:13">
      <c r="A27" s="28"/>
      <c r="B27" s="29"/>
      <c r="C27" s="24" t="s">
        <v>425</v>
      </c>
      <c r="D27" s="24"/>
      <c r="E27" s="24"/>
      <c r="F27" s="24"/>
      <c r="G27" s="24"/>
      <c r="H27" s="30" t="s">
        <v>425</v>
      </c>
      <c r="I27" s="9"/>
      <c r="J27" s="9"/>
      <c r="K27" s="30"/>
      <c r="L27" s="9"/>
      <c r="M27" s="9"/>
    </row>
    <row r="28" ht="15.6" spans="1:13">
      <c r="A28" s="28"/>
      <c r="B28" s="29"/>
      <c r="C28" s="31"/>
      <c r="D28" s="31"/>
      <c r="E28" s="31"/>
      <c r="F28" s="31"/>
      <c r="G28" s="31"/>
      <c r="H28" s="30"/>
      <c r="I28" s="9"/>
      <c r="J28" s="9"/>
      <c r="K28" s="30"/>
      <c r="L28" s="9"/>
      <c r="M28" s="9"/>
    </row>
    <row r="29" ht="15.6" spans="1:13">
      <c r="A29" s="28"/>
      <c r="B29" s="29"/>
      <c r="C29" s="31"/>
      <c r="D29" s="31"/>
      <c r="E29" s="31"/>
      <c r="F29" s="31"/>
      <c r="G29" s="31"/>
      <c r="H29" s="9"/>
      <c r="I29" s="9"/>
      <c r="J29" s="9"/>
      <c r="K29" s="9"/>
      <c r="L29" s="9"/>
      <c r="M29" s="9"/>
    </row>
    <row r="30" ht="36" customHeight="1" spans="1:13">
      <c r="A30" s="32" t="s">
        <v>447</v>
      </c>
      <c r="B30" s="20" t="s">
        <v>448</v>
      </c>
      <c r="C30" s="9" t="s">
        <v>425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51" customHeight="1" spans="1:13">
      <c r="A31" s="33"/>
      <c r="B31" s="20" t="s">
        <v>449</v>
      </c>
      <c r="C31" s="9" t="s">
        <v>425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15.6" spans="1:13">
      <c r="A32" s="33"/>
      <c r="B32" s="34" t="s">
        <v>450</v>
      </c>
      <c r="C32" s="9" t="s">
        <v>386</v>
      </c>
      <c r="D32" s="9"/>
      <c r="E32" s="9" t="s">
        <v>387</v>
      </c>
      <c r="F32" s="9"/>
      <c r="G32" s="9"/>
      <c r="H32" s="9" t="s">
        <v>388</v>
      </c>
      <c r="I32" s="9"/>
      <c r="J32" s="9"/>
      <c r="K32" s="9"/>
      <c r="L32" s="9" t="s">
        <v>389</v>
      </c>
      <c r="M32" s="9"/>
    </row>
    <row r="33" ht="15.6" spans="1:13">
      <c r="A33" s="33"/>
      <c r="B33" s="35"/>
      <c r="C33" s="9" t="s">
        <v>451</v>
      </c>
      <c r="D33" s="9"/>
      <c r="E33" s="9" t="s">
        <v>391</v>
      </c>
      <c r="F33" s="9"/>
      <c r="G33" s="9"/>
      <c r="H33" s="10"/>
      <c r="I33" s="10"/>
      <c r="J33" s="10"/>
      <c r="K33" s="10"/>
      <c r="L33" s="41"/>
      <c r="M33" s="9"/>
    </row>
    <row r="34" ht="15.6" spans="1:13">
      <c r="A34" s="33"/>
      <c r="B34" s="35"/>
      <c r="C34" s="9"/>
      <c r="D34" s="9"/>
      <c r="E34" s="9" t="s">
        <v>394</v>
      </c>
      <c r="F34" s="9"/>
      <c r="G34" s="9"/>
      <c r="H34" s="36"/>
      <c r="I34" s="36"/>
      <c r="J34" s="36"/>
      <c r="K34" s="36"/>
      <c r="L34" s="41"/>
      <c r="M34" s="9"/>
    </row>
    <row r="35" ht="15.6" spans="1:13">
      <c r="A35" s="33"/>
      <c r="B35" s="35"/>
      <c r="C35" s="9"/>
      <c r="D35" s="9"/>
      <c r="E35" s="9" t="s">
        <v>397</v>
      </c>
      <c r="F35" s="9"/>
      <c r="G35" s="9"/>
      <c r="H35" s="10"/>
      <c r="I35" s="10"/>
      <c r="J35" s="10"/>
      <c r="K35" s="10"/>
      <c r="L35" s="41"/>
      <c r="M35" s="9"/>
    </row>
    <row r="36" ht="15.6" spans="1:13">
      <c r="A36" s="33"/>
      <c r="B36" s="35"/>
      <c r="C36" s="9"/>
      <c r="D36" s="9"/>
      <c r="E36" s="9" t="s">
        <v>398</v>
      </c>
      <c r="F36" s="9"/>
      <c r="G36" s="9"/>
      <c r="H36" s="10"/>
      <c r="I36" s="10"/>
      <c r="J36" s="10"/>
      <c r="K36" s="10"/>
      <c r="L36" s="41"/>
      <c r="M36" s="9"/>
    </row>
    <row r="37" ht="15.6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5.6" spans="1:13">
      <c r="A38" s="33"/>
      <c r="B38" s="35"/>
      <c r="C38" s="9" t="s">
        <v>386</v>
      </c>
      <c r="D38" s="9"/>
      <c r="E38" s="9" t="s">
        <v>387</v>
      </c>
      <c r="F38" s="9"/>
      <c r="G38" s="9"/>
      <c r="H38" s="9" t="s">
        <v>388</v>
      </c>
      <c r="I38" s="9"/>
      <c r="J38" s="9"/>
      <c r="K38" s="9"/>
      <c r="L38" s="9" t="s">
        <v>389</v>
      </c>
      <c r="M38" s="9"/>
    </row>
    <row r="39" ht="15.6" spans="1:13">
      <c r="A39" s="33"/>
      <c r="B39" s="35"/>
      <c r="C39" s="9" t="s">
        <v>451</v>
      </c>
      <c r="D39" s="9"/>
      <c r="E39" s="9" t="s">
        <v>400</v>
      </c>
      <c r="F39" s="9"/>
      <c r="G39" s="9"/>
      <c r="H39" s="10"/>
      <c r="I39" s="10"/>
      <c r="J39" s="10"/>
      <c r="K39" s="10"/>
      <c r="L39" s="41"/>
      <c r="M39" s="9"/>
    </row>
    <row r="40" ht="15.6" spans="1:13">
      <c r="A40" s="33"/>
      <c r="B40" s="35"/>
      <c r="C40" s="9"/>
      <c r="D40" s="9"/>
      <c r="E40" s="9" t="s">
        <v>402</v>
      </c>
      <c r="F40" s="9"/>
      <c r="G40" s="9"/>
      <c r="H40" s="10"/>
      <c r="I40" s="10"/>
      <c r="J40" s="10"/>
      <c r="K40" s="10"/>
      <c r="L40" s="41"/>
      <c r="M40" s="9"/>
    </row>
    <row r="41" ht="15.6" spans="1:13">
      <c r="A41" s="33"/>
      <c r="B41" s="35"/>
      <c r="C41" s="9"/>
      <c r="D41" s="9"/>
      <c r="E41" s="9" t="s">
        <v>403</v>
      </c>
      <c r="F41" s="9"/>
      <c r="G41" s="9"/>
      <c r="H41" s="10"/>
      <c r="I41" s="10"/>
      <c r="J41" s="10"/>
      <c r="K41" s="10"/>
      <c r="L41" s="41"/>
      <c r="M41" s="9"/>
    </row>
    <row r="42" ht="15.6" spans="1:13">
      <c r="A42" s="33"/>
      <c r="B42" s="35"/>
      <c r="C42" s="9"/>
      <c r="D42" s="9"/>
      <c r="E42" s="9" t="s">
        <v>404</v>
      </c>
      <c r="F42" s="9"/>
      <c r="G42" s="9"/>
      <c r="H42" s="10"/>
      <c r="I42" s="10"/>
      <c r="J42" s="10"/>
      <c r="K42" s="10"/>
      <c r="L42" s="41"/>
      <c r="M42" s="9"/>
    </row>
    <row r="43" ht="15.6" spans="1:13">
      <c r="A43" s="33"/>
      <c r="B43" s="35"/>
      <c r="C43" s="9"/>
      <c r="D43" s="9"/>
      <c r="E43" s="9" t="s">
        <v>406</v>
      </c>
      <c r="F43" s="9"/>
      <c r="G43" s="9"/>
      <c r="H43" s="10"/>
      <c r="I43" s="10"/>
      <c r="J43" s="10"/>
      <c r="K43" s="10"/>
      <c r="L43" s="41"/>
      <c r="M43" s="9"/>
    </row>
    <row r="44" ht="15.6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5.6" spans="1:13">
      <c r="A45" s="24" t="s">
        <v>452</v>
      </c>
      <c r="B45" s="24"/>
      <c r="C45" s="24"/>
      <c r="D45" s="7"/>
      <c r="E45" s="37"/>
      <c r="F45" s="37"/>
      <c r="G45" s="37"/>
      <c r="H45" s="37"/>
      <c r="I45" s="37"/>
      <c r="J45" s="37"/>
      <c r="K45" s="37"/>
      <c r="L45" s="37"/>
      <c r="M45" s="8"/>
    </row>
    <row r="46" ht="15.6" spans="1:13">
      <c r="A46" s="24" t="s">
        <v>453</v>
      </c>
      <c r="B46" s="24"/>
      <c r="C46" s="24"/>
      <c r="D46" s="38" t="s">
        <v>454</v>
      </c>
      <c r="E46" s="39"/>
      <c r="F46" s="39"/>
      <c r="G46" s="39"/>
      <c r="H46" s="39"/>
      <c r="I46" s="39"/>
      <c r="J46" s="39"/>
      <c r="K46" s="39"/>
      <c r="L46" s="39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D7" sqref="D7"/>
    </sheetView>
  </sheetViews>
  <sheetFormatPr defaultColWidth="9.16666666666667" defaultRowHeight="10.8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09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9"/>
      <c r="N1" s="209"/>
      <c r="O1" s="253" t="s">
        <v>112</v>
      </c>
      <c r="P1" s="209"/>
      <c r="Q1" s="209"/>
    </row>
    <row r="2" ht="23.1" customHeight="1" spans="1:17">
      <c r="A2" s="203" t="s">
        <v>113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8"/>
      <c r="Q2" s="209"/>
    </row>
    <row r="3" ht="23.1" customHeight="1" spans="1:17">
      <c r="A3" s="306"/>
      <c r="B3" s="307"/>
      <c r="C3" s="204"/>
      <c r="D3" s="307"/>
      <c r="E3" s="204"/>
      <c r="F3" s="204"/>
      <c r="G3" s="204"/>
      <c r="H3" s="204"/>
      <c r="I3" s="307"/>
      <c r="J3" s="307"/>
      <c r="K3" s="204"/>
      <c r="L3" s="204"/>
      <c r="M3" s="209"/>
      <c r="N3" s="217" t="s">
        <v>90</v>
      </c>
      <c r="O3" s="217"/>
      <c r="P3" s="204"/>
      <c r="Q3" s="209"/>
    </row>
    <row r="4" ht="24.75" customHeight="1" spans="1:17">
      <c r="A4" s="205" t="s">
        <v>114</v>
      </c>
      <c r="B4" s="250" t="s">
        <v>91</v>
      </c>
      <c r="C4" s="170" t="s">
        <v>115</v>
      </c>
      <c r="D4" s="250" t="s">
        <v>116</v>
      </c>
      <c r="E4" s="168" t="s">
        <v>94</v>
      </c>
      <c r="F4" s="168"/>
      <c r="G4" s="168"/>
      <c r="H4" s="192" t="s">
        <v>95</v>
      </c>
      <c r="I4" s="95" t="s">
        <v>96</v>
      </c>
      <c r="J4" s="95" t="s">
        <v>97</v>
      </c>
      <c r="K4" s="95"/>
      <c r="L4" s="95" t="s">
        <v>98</v>
      </c>
      <c r="M4" s="205" t="s">
        <v>99</v>
      </c>
      <c r="N4" s="215" t="s">
        <v>100</v>
      </c>
      <c r="O4" s="215" t="s">
        <v>101</v>
      </c>
      <c r="P4" s="209"/>
      <c r="Q4" s="209"/>
    </row>
    <row r="5" ht="24.75" customHeight="1" spans="1:17">
      <c r="A5" s="205"/>
      <c r="B5" s="250"/>
      <c r="C5" s="170"/>
      <c r="D5" s="251"/>
      <c r="E5" s="231" t="s">
        <v>117</v>
      </c>
      <c r="F5" s="254" t="s">
        <v>103</v>
      </c>
      <c r="G5" s="172" t="s">
        <v>104</v>
      </c>
      <c r="H5" s="168"/>
      <c r="I5" s="95"/>
      <c r="J5" s="95"/>
      <c r="K5" s="95"/>
      <c r="L5" s="95"/>
      <c r="M5" s="205"/>
      <c r="N5" s="205"/>
      <c r="O5" s="205"/>
      <c r="P5" s="209"/>
      <c r="Q5" s="209"/>
    </row>
    <row r="6" ht="39" customHeight="1" spans="1:17">
      <c r="A6" s="239"/>
      <c r="B6" s="308"/>
      <c r="C6" s="309"/>
      <c r="D6" s="310"/>
      <c r="E6" s="311"/>
      <c r="F6" s="312"/>
      <c r="G6" s="313"/>
      <c r="H6" s="313"/>
      <c r="I6" s="258"/>
      <c r="J6" s="258" t="s">
        <v>105</v>
      </c>
      <c r="K6" s="258" t="s">
        <v>106</v>
      </c>
      <c r="L6" s="258"/>
      <c r="M6" s="239"/>
      <c r="N6" s="239"/>
      <c r="O6" s="239"/>
      <c r="P6" s="209"/>
      <c r="Q6" s="209"/>
    </row>
    <row r="7" s="279" customFormat="1" ht="29.25" customHeight="1" spans="1:15">
      <c r="A7" s="95"/>
      <c r="B7" s="96"/>
      <c r="C7" s="95" t="s">
        <v>107</v>
      </c>
      <c r="D7" s="257">
        <v>419886</v>
      </c>
      <c r="E7" s="257">
        <v>419078</v>
      </c>
      <c r="F7" s="257">
        <v>419078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808</v>
      </c>
      <c r="N7" s="257">
        <v>0</v>
      </c>
      <c r="O7" s="257">
        <v>0</v>
      </c>
    </row>
    <row r="8" ht="29.25" customHeight="1" spans="1:17">
      <c r="A8" s="260"/>
      <c r="B8" s="96" t="s">
        <v>108</v>
      </c>
      <c r="C8" s="96" t="s">
        <v>109</v>
      </c>
      <c r="D8" s="257">
        <v>419886</v>
      </c>
      <c r="E8" s="257">
        <v>419078</v>
      </c>
      <c r="F8" s="257">
        <v>419078</v>
      </c>
      <c r="G8" s="314">
        <v>0</v>
      </c>
      <c r="H8" s="257">
        <v>0</v>
      </c>
      <c r="I8" s="257">
        <v>0</v>
      </c>
      <c r="J8" s="257">
        <v>0</v>
      </c>
      <c r="K8" s="257">
        <v>0</v>
      </c>
      <c r="L8" s="257">
        <v>0</v>
      </c>
      <c r="M8" s="257">
        <v>808</v>
      </c>
      <c r="N8" s="314">
        <v>0</v>
      </c>
      <c r="O8" s="314">
        <v>0</v>
      </c>
      <c r="P8" s="209"/>
      <c r="Q8" s="209"/>
    </row>
    <row r="9" ht="29.25" customHeight="1" spans="1:17">
      <c r="A9" s="260"/>
      <c r="B9" s="315" t="s">
        <v>110</v>
      </c>
      <c r="C9" s="315" t="s">
        <v>111</v>
      </c>
      <c r="D9" s="257">
        <v>419886</v>
      </c>
      <c r="E9" s="257">
        <v>419078</v>
      </c>
      <c r="F9" s="257">
        <v>419078</v>
      </c>
      <c r="G9" s="314">
        <v>0</v>
      </c>
      <c r="H9" s="257">
        <v>0</v>
      </c>
      <c r="I9" s="257">
        <v>0</v>
      </c>
      <c r="J9" s="257">
        <v>0</v>
      </c>
      <c r="K9" s="257">
        <v>0</v>
      </c>
      <c r="L9" s="257">
        <v>0</v>
      </c>
      <c r="M9" s="257">
        <v>808</v>
      </c>
      <c r="N9" s="257">
        <v>0</v>
      </c>
      <c r="O9" s="257">
        <v>0</v>
      </c>
      <c r="P9" s="209"/>
      <c r="Q9" s="209"/>
    </row>
    <row r="10" ht="29.25" customHeight="1" spans="1:17">
      <c r="A10" s="260">
        <v>2080903</v>
      </c>
      <c r="B10" s="96" t="s">
        <v>110</v>
      </c>
      <c r="C10" s="260" t="s">
        <v>118</v>
      </c>
      <c r="D10" s="257">
        <v>419886</v>
      </c>
      <c r="E10" s="257">
        <v>419078</v>
      </c>
      <c r="F10" s="257">
        <v>419078</v>
      </c>
      <c r="G10" s="314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808</v>
      </c>
      <c r="N10" s="257">
        <v>0</v>
      </c>
      <c r="O10" s="257">
        <v>0</v>
      </c>
      <c r="P10" s="209"/>
      <c r="Q10" s="209"/>
    </row>
    <row r="11" ht="29.25" customHeight="1" spans="1:17">
      <c r="A11" s="260"/>
      <c r="B11" s="96"/>
      <c r="C11" s="260"/>
      <c r="D11" s="257"/>
      <c r="E11" s="257"/>
      <c r="F11" s="257"/>
      <c r="G11" s="314"/>
      <c r="H11" s="257"/>
      <c r="I11" s="257"/>
      <c r="J11" s="257"/>
      <c r="K11" s="257">
        <v>0</v>
      </c>
      <c r="L11" s="257">
        <v>0</v>
      </c>
      <c r="M11" s="257">
        <v>0</v>
      </c>
      <c r="N11" s="257">
        <v>0</v>
      </c>
      <c r="O11" s="257">
        <v>0</v>
      </c>
      <c r="P11" s="209"/>
      <c r="Q11" s="209"/>
    </row>
    <row r="12" ht="29.25" customHeight="1" spans="1:17">
      <c r="A12" s="260"/>
      <c r="B12" s="96"/>
      <c r="C12" s="260"/>
      <c r="D12" s="257"/>
      <c r="E12" s="257"/>
      <c r="F12" s="257"/>
      <c r="G12" s="314"/>
      <c r="H12" s="257"/>
      <c r="I12" s="257"/>
      <c r="J12" s="257"/>
      <c r="K12" s="257">
        <v>0</v>
      </c>
      <c r="L12" s="257">
        <v>0</v>
      </c>
      <c r="M12" s="257">
        <v>0</v>
      </c>
      <c r="N12" s="257">
        <v>0</v>
      </c>
      <c r="O12" s="257">
        <v>0</v>
      </c>
      <c r="P12" s="209"/>
      <c r="Q12" s="209"/>
    </row>
    <row r="13" ht="29.25" customHeight="1" spans="1:17">
      <c r="A13" s="260"/>
      <c r="B13" s="96"/>
      <c r="C13" s="260"/>
      <c r="D13" s="257"/>
      <c r="E13" s="257"/>
      <c r="F13" s="257"/>
      <c r="G13" s="314"/>
      <c r="H13" s="257"/>
      <c r="I13" s="257"/>
      <c r="J13" s="257"/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09"/>
      <c r="Q13" s="209"/>
    </row>
    <row r="14" ht="29.25" customHeight="1" spans="1:15">
      <c r="A14" s="260"/>
      <c r="B14" s="96"/>
      <c r="C14" s="260"/>
      <c r="D14" s="257"/>
      <c r="E14" s="257"/>
      <c r="F14" s="257"/>
      <c r="G14" s="314"/>
      <c r="H14" s="257"/>
      <c r="I14" s="257"/>
      <c r="J14" s="257"/>
      <c r="K14" s="257">
        <v>0</v>
      </c>
      <c r="L14" s="257">
        <v>0</v>
      </c>
      <c r="M14" s="257">
        <v>0</v>
      </c>
      <c r="N14" s="257">
        <v>0</v>
      </c>
      <c r="O14" s="257">
        <v>0</v>
      </c>
    </row>
    <row r="15" ht="29.25" customHeight="1" spans="1:15">
      <c r="A15" s="260"/>
      <c r="B15" s="96"/>
      <c r="C15" s="260"/>
      <c r="D15" s="257"/>
      <c r="E15" s="257"/>
      <c r="F15" s="257"/>
      <c r="G15" s="314"/>
      <c r="H15" s="257"/>
      <c r="I15" s="257"/>
      <c r="J15" s="257"/>
      <c r="K15" s="257">
        <v>0</v>
      </c>
      <c r="L15" s="257">
        <v>0</v>
      </c>
      <c r="M15" s="257">
        <v>0</v>
      </c>
      <c r="N15" s="257">
        <v>0</v>
      </c>
      <c r="O15" s="257">
        <v>0</v>
      </c>
    </row>
    <row r="16" ht="29.25" customHeight="1" spans="1:15">
      <c r="A16" s="260"/>
      <c r="B16" s="96"/>
      <c r="C16" s="260"/>
      <c r="D16" s="257"/>
      <c r="E16" s="257"/>
      <c r="F16" s="257"/>
      <c r="G16" s="314"/>
      <c r="H16" s="257"/>
      <c r="I16" s="257"/>
      <c r="J16" s="257"/>
      <c r="K16" s="257">
        <v>0</v>
      </c>
      <c r="L16" s="257">
        <v>0</v>
      </c>
      <c r="M16" s="257">
        <v>0</v>
      </c>
      <c r="N16" s="257">
        <v>0</v>
      </c>
      <c r="O16" s="257">
        <v>0</v>
      </c>
    </row>
    <row r="17" ht="29.25" customHeight="1" spans="1:15">
      <c r="A17" s="260"/>
      <c r="B17" s="96"/>
      <c r="C17" s="260"/>
      <c r="D17" s="257"/>
      <c r="E17" s="257"/>
      <c r="F17" s="257"/>
      <c r="G17" s="314"/>
      <c r="H17" s="257"/>
      <c r="I17" s="257"/>
      <c r="J17" s="257"/>
      <c r="K17" s="257">
        <v>0</v>
      </c>
      <c r="L17" s="257">
        <v>0</v>
      </c>
      <c r="M17" s="257">
        <v>0</v>
      </c>
      <c r="N17" s="257">
        <v>0</v>
      </c>
      <c r="O17" s="257">
        <v>0</v>
      </c>
    </row>
    <row r="18" ht="29.25" customHeight="1" spans="1:15">
      <c r="A18" s="260"/>
      <c r="B18" s="96"/>
      <c r="C18" s="260"/>
      <c r="D18" s="257"/>
      <c r="E18" s="257"/>
      <c r="F18" s="257"/>
      <c r="G18" s="314"/>
      <c r="H18" s="257"/>
      <c r="I18" s="257"/>
      <c r="J18" s="257"/>
      <c r="K18" s="257">
        <v>0</v>
      </c>
      <c r="L18" s="257">
        <v>0</v>
      </c>
      <c r="M18" s="257">
        <v>0</v>
      </c>
      <c r="N18" s="257">
        <v>0</v>
      </c>
      <c r="O18" s="257">
        <v>0</v>
      </c>
    </row>
    <row r="19" ht="29.25" customHeight="1" spans="1:15">
      <c r="A19" s="260"/>
      <c r="B19" s="96"/>
      <c r="C19" s="260"/>
      <c r="D19" s="257"/>
      <c r="E19" s="257"/>
      <c r="F19" s="257"/>
      <c r="G19" s="314"/>
      <c r="H19" s="257"/>
      <c r="I19" s="257"/>
      <c r="J19" s="257"/>
      <c r="K19" s="257">
        <v>0</v>
      </c>
      <c r="L19" s="257">
        <v>0</v>
      </c>
      <c r="M19" s="257">
        <v>0</v>
      </c>
      <c r="N19" s="257">
        <v>0</v>
      </c>
      <c r="O19" s="257">
        <v>0</v>
      </c>
    </row>
    <row r="20" ht="29.25" customHeight="1" spans="1:15">
      <c r="A20" s="260"/>
      <c r="B20" s="96"/>
      <c r="C20" s="260"/>
      <c r="D20" s="257"/>
      <c r="E20" s="257"/>
      <c r="F20" s="257"/>
      <c r="G20" s="314"/>
      <c r="H20" s="257"/>
      <c r="I20" s="257"/>
      <c r="J20" s="257"/>
      <c r="K20" s="257">
        <v>0</v>
      </c>
      <c r="L20" s="257">
        <v>0</v>
      </c>
      <c r="M20" s="257">
        <v>0</v>
      </c>
      <c r="N20" s="257">
        <v>0</v>
      </c>
      <c r="O20" s="257">
        <v>0</v>
      </c>
    </row>
    <row r="21" ht="29.25" customHeight="1" spans="1:15">
      <c r="A21" s="260"/>
      <c r="B21" s="96"/>
      <c r="C21" s="260"/>
      <c r="D21" s="257"/>
      <c r="E21" s="257"/>
      <c r="F21" s="257"/>
      <c r="G21" s="314"/>
      <c r="H21" s="257"/>
      <c r="I21" s="257"/>
      <c r="J21" s="257"/>
      <c r="K21" s="257">
        <v>0</v>
      </c>
      <c r="L21" s="257">
        <v>0</v>
      </c>
      <c r="M21" s="257">
        <v>0</v>
      </c>
      <c r="N21" s="257">
        <v>0</v>
      </c>
      <c r="O21" s="257">
        <v>0</v>
      </c>
    </row>
    <row r="22" ht="29.25" customHeight="1" spans="1:15">
      <c r="A22" s="260"/>
      <c r="B22" s="96"/>
      <c r="C22" s="260"/>
      <c r="D22" s="257"/>
      <c r="E22" s="257"/>
      <c r="F22" s="257"/>
      <c r="G22" s="314"/>
      <c r="H22" s="257"/>
      <c r="I22" s="257"/>
      <c r="J22" s="257"/>
      <c r="K22" s="257">
        <v>0</v>
      </c>
      <c r="L22" s="257">
        <v>0</v>
      </c>
      <c r="M22" s="257">
        <v>0</v>
      </c>
      <c r="N22" s="257">
        <v>0</v>
      </c>
      <c r="O22" s="257">
        <v>0</v>
      </c>
    </row>
    <row r="23" ht="29.25" customHeight="1" spans="1:15">
      <c r="A23" s="260"/>
      <c r="B23" s="96"/>
      <c r="C23" s="260"/>
      <c r="D23" s="257"/>
      <c r="E23" s="257"/>
      <c r="F23" s="257"/>
      <c r="G23" s="314"/>
      <c r="H23" s="257"/>
      <c r="I23" s="257"/>
      <c r="J23" s="257"/>
      <c r="K23" s="257">
        <v>0</v>
      </c>
      <c r="L23" s="257">
        <v>0</v>
      </c>
      <c r="M23" s="257">
        <v>0</v>
      </c>
      <c r="N23" s="257">
        <v>0</v>
      </c>
      <c r="O23" s="257">
        <v>0</v>
      </c>
    </row>
    <row r="24" ht="29.25" customHeight="1" spans="1:15">
      <c r="A24" s="260"/>
      <c r="B24" s="96"/>
      <c r="C24" s="260"/>
      <c r="D24" s="257"/>
      <c r="E24" s="257"/>
      <c r="F24" s="257"/>
      <c r="G24" s="314"/>
      <c r="H24" s="257"/>
      <c r="I24" s="257"/>
      <c r="J24" s="257"/>
      <c r="K24" s="257">
        <v>0</v>
      </c>
      <c r="L24" s="257">
        <v>0</v>
      </c>
      <c r="M24" s="257">
        <v>0</v>
      </c>
      <c r="N24" s="257">
        <v>0</v>
      </c>
      <c r="O24" s="257">
        <v>0</v>
      </c>
    </row>
    <row r="25" ht="29.25" customHeight="1" spans="1:15">
      <c r="A25" s="260"/>
      <c r="B25" s="96"/>
      <c r="C25" s="260"/>
      <c r="D25" s="257"/>
      <c r="E25" s="257"/>
      <c r="F25" s="257"/>
      <c r="G25" s="314"/>
      <c r="H25" s="257"/>
      <c r="I25" s="257"/>
      <c r="J25" s="257"/>
      <c r="K25" s="257">
        <v>0</v>
      </c>
      <c r="L25" s="257">
        <v>0</v>
      </c>
      <c r="M25" s="257">
        <v>0</v>
      </c>
      <c r="N25" s="257">
        <v>0</v>
      </c>
      <c r="O25" s="257">
        <v>0</v>
      </c>
    </row>
    <row r="26" ht="29.25" customHeight="1" spans="1:15">
      <c r="A26" s="260"/>
      <c r="B26" s="96"/>
      <c r="C26" s="260"/>
      <c r="D26" s="257"/>
      <c r="E26" s="257"/>
      <c r="F26" s="257"/>
      <c r="G26" s="314"/>
      <c r="H26" s="257"/>
      <c r="I26" s="257"/>
      <c r="J26" s="257"/>
      <c r="K26" s="257">
        <v>0</v>
      </c>
      <c r="L26" s="257">
        <v>0</v>
      </c>
      <c r="M26" s="257">
        <v>0</v>
      </c>
      <c r="N26" s="257">
        <v>0</v>
      </c>
      <c r="O26" s="257">
        <v>0</v>
      </c>
    </row>
    <row r="27" ht="29.25" customHeight="1" spans="1:15">
      <c r="A27" s="260"/>
      <c r="B27" s="96"/>
      <c r="C27" s="260"/>
      <c r="D27" s="257"/>
      <c r="E27" s="257"/>
      <c r="F27" s="257"/>
      <c r="G27" s="314"/>
      <c r="H27" s="257"/>
      <c r="I27" s="257"/>
      <c r="J27" s="257"/>
      <c r="K27" s="257">
        <v>0</v>
      </c>
      <c r="L27" s="257">
        <v>0</v>
      </c>
      <c r="M27" s="257">
        <v>0</v>
      </c>
      <c r="N27" s="257">
        <v>0</v>
      </c>
      <c r="O27" s="257">
        <v>0</v>
      </c>
    </row>
    <row r="28" ht="29.25" customHeight="1" spans="1:15">
      <c r="A28" s="260"/>
      <c r="B28" s="96"/>
      <c r="C28" s="260"/>
      <c r="D28" s="257"/>
      <c r="E28" s="257"/>
      <c r="F28" s="257"/>
      <c r="G28" s="314"/>
      <c r="H28" s="257"/>
      <c r="I28" s="257"/>
      <c r="J28" s="257"/>
      <c r="K28" s="257"/>
      <c r="L28" s="257"/>
      <c r="M28" s="257"/>
      <c r="N28" s="257"/>
      <c r="O28" s="257"/>
    </row>
    <row r="29" ht="29.25" customHeight="1" spans="1:15">
      <c r="A29" s="260"/>
      <c r="B29" s="96"/>
      <c r="C29" s="260"/>
      <c r="D29" s="257"/>
      <c r="E29" s="257"/>
      <c r="F29" s="257"/>
      <c r="G29" s="314"/>
      <c r="H29" s="257"/>
      <c r="I29" s="257"/>
      <c r="J29" s="257"/>
      <c r="K29" s="257">
        <v>0</v>
      </c>
      <c r="L29" s="257">
        <v>0</v>
      </c>
      <c r="M29" s="257">
        <v>0</v>
      </c>
      <c r="N29" s="257">
        <v>0</v>
      </c>
      <c r="O29" s="257">
        <v>0</v>
      </c>
    </row>
    <row r="30" ht="29.25" customHeight="1" spans="1:15">
      <c r="A30" s="260"/>
      <c r="B30" s="96"/>
      <c r="C30" s="260"/>
      <c r="D30" s="257"/>
      <c r="E30" s="257"/>
      <c r="F30" s="257"/>
      <c r="G30" s="314"/>
      <c r="H30" s="257"/>
      <c r="I30" s="257"/>
      <c r="J30" s="257"/>
      <c r="K30" s="257">
        <v>0</v>
      </c>
      <c r="L30" s="257">
        <v>0</v>
      </c>
      <c r="M30" s="257">
        <v>0</v>
      </c>
      <c r="N30" s="257">
        <v>0</v>
      </c>
      <c r="O30" s="257">
        <v>0</v>
      </c>
    </row>
    <row r="31" ht="29.25" customHeight="1" spans="1:15">
      <c r="A31" s="260"/>
      <c r="B31" s="96"/>
      <c r="C31" s="260"/>
      <c r="D31" s="257"/>
      <c r="E31" s="257"/>
      <c r="F31" s="257"/>
      <c r="G31" s="314"/>
      <c r="H31" s="257"/>
      <c r="I31" s="257"/>
      <c r="J31" s="257"/>
      <c r="K31" s="257">
        <v>0</v>
      </c>
      <c r="L31" s="257">
        <v>0</v>
      </c>
      <c r="M31" s="257">
        <v>0</v>
      </c>
      <c r="N31" s="257">
        <v>0</v>
      </c>
      <c r="O31" s="257">
        <v>0</v>
      </c>
    </row>
    <row r="32" ht="29.25" customHeight="1" spans="1:15">
      <c r="A32" s="260"/>
      <c r="B32" s="96"/>
      <c r="C32" s="260"/>
      <c r="D32" s="257"/>
      <c r="E32" s="257"/>
      <c r="F32" s="257"/>
      <c r="G32" s="314"/>
      <c r="H32" s="257"/>
      <c r="I32" s="257"/>
      <c r="J32" s="257"/>
      <c r="K32" s="257">
        <v>0</v>
      </c>
      <c r="L32" s="257">
        <v>0</v>
      </c>
      <c r="M32" s="257">
        <v>0</v>
      </c>
      <c r="N32" s="257">
        <v>0</v>
      </c>
      <c r="O32" s="257">
        <v>0</v>
      </c>
    </row>
    <row r="33" ht="29.25" customHeight="1" spans="1:15">
      <c r="A33" s="260"/>
      <c r="B33" s="96"/>
      <c r="C33" s="260"/>
      <c r="D33" s="257"/>
      <c r="E33" s="257"/>
      <c r="F33" s="257"/>
      <c r="G33" s="314"/>
      <c r="H33" s="257"/>
      <c r="I33" s="257"/>
      <c r="J33" s="257"/>
      <c r="K33" s="257">
        <v>0</v>
      </c>
      <c r="L33" s="257">
        <v>0</v>
      </c>
      <c r="M33" s="257">
        <v>0</v>
      </c>
      <c r="N33" s="257">
        <v>0</v>
      </c>
      <c r="O33" s="257">
        <v>0</v>
      </c>
    </row>
    <row r="34" ht="29.25" customHeight="1" spans="1:15">
      <c r="A34" s="260"/>
      <c r="B34" s="96"/>
      <c r="C34" s="260"/>
      <c r="D34" s="257"/>
      <c r="E34" s="257"/>
      <c r="F34" s="257"/>
      <c r="G34" s="314"/>
      <c r="H34" s="257"/>
      <c r="I34" s="257"/>
      <c r="J34" s="257"/>
      <c r="K34" s="257">
        <v>0</v>
      </c>
      <c r="L34" s="257">
        <v>0</v>
      </c>
      <c r="M34" s="257">
        <v>0</v>
      </c>
      <c r="N34" s="257">
        <v>0</v>
      </c>
      <c r="O34" s="257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11" sqref="B11"/>
    </sheetView>
  </sheetViews>
  <sheetFormatPr defaultColWidth="9.33333333333333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288" t="s">
        <v>119</v>
      </c>
      <c r="B1" s="288"/>
      <c r="C1" s="288"/>
      <c r="D1" s="288"/>
      <c r="E1" s="288"/>
      <c r="F1" s="289" t="s">
        <v>120</v>
      </c>
    </row>
    <row r="2" ht="11.25" customHeight="1" spans="1:6">
      <c r="A2" s="288"/>
      <c r="B2" s="288"/>
      <c r="C2" s="288"/>
      <c r="D2" s="288"/>
      <c r="E2" s="288"/>
      <c r="F2" s="289"/>
    </row>
    <row r="3" ht="19.5" customHeight="1" spans="1:6">
      <c r="A3" s="288"/>
      <c r="B3" s="288"/>
      <c r="C3" s="288"/>
      <c r="D3" s="288"/>
      <c r="E3" s="288"/>
      <c r="F3" s="290"/>
    </row>
    <row r="4" ht="20.25" customHeight="1" spans="1:1">
      <c r="A4" s="291"/>
    </row>
    <row r="5" ht="25.5" customHeight="1" spans="1:6">
      <c r="A5" s="152" t="s">
        <v>4</v>
      </c>
      <c r="B5" s="292"/>
      <c r="C5" s="293" t="s">
        <v>121</v>
      </c>
      <c r="D5" s="294"/>
      <c r="E5" s="294"/>
      <c r="F5" s="295"/>
    </row>
    <row r="6" ht="15" customHeight="1" spans="1:6">
      <c r="A6" s="296" t="s">
        <v>6</v>
      </c>
      <c r="B6" s="297" t="s">
        <v>122</v>
      </c>
      <c r="C6" s="296" t="s">
        <v>123</v>
      </c>
      <c r="D6" s="298" t="s">
        <v>107</v>
      </c>
      <c r="E6" s="298" t="s">
        <v>124</v>
      </c>
      <c r="F6" s="297" t="s">
        <v>125</v>
      </c>
    </row>
    <row r="7" ht="15" customHeight="1" spans="1:6">
      <c r="A7" s="299" t="s">
        <v>126</v>
      </c>
      <c r="B7" s="300">
        <v>419078</v>
      </c>
      <c r="C7" s="299" t="s">
        <v>12</v>
      </c>
      <c r="D7" s="301">
        <f>E7+F7</f>
        <v>0</v>
      </c>
      <c r="E7" s="302"/>
      <c r="F7" s="302"/>
    </row>
    <row r="8" ht="15" customHeight="1" spans="1:6">
      <c r="A8" s="299" t="s">
        <v>127</v>
      </c>
      <c r="B8" s="300">
        <v>419078</v>
      </c>
      <c r="C8" s="299" t="s">
        <v>16</v>
      </c>
      <c r="D8" s="301"/>
      <c r="E8" s="302"/>
      <c r="F8" s="302"/>
    </row>
    <row r="9" ht="15" customHeight="1" spans="1:6">
      <c r="A9" s="299" t="s">
        <v>128</v>
      </c>
      <c r="B9" s="257"/>
      <c r="C9" s="299" t="s">
        <v>20</v>
      </c>
      <c r="D9" s="301"/>
      <c r="E9" s="302"/>
      <c r="F9" s="302"/>
    </row>
    <row r="10" ht="15" customHeight="1" spans="1:6">
      <c r="A10" s="299"/>
      <c r="B10" s="300"/>
      <c r="C10" s="299" t="s">
        <v>24</v>
      </c>
      <c r="D10" s="301"/>
      <c r="E10" s="302"/>
      <c r="F10" s="302"/>
    </row>
    <row r="11" ht="15" customHeight="1" spans="1:6">
      <c r="A11" s="299"/>
      <c r="B11" s="300"/>
      <c r="C11" s="299" t="s">
        <v>28</v>
      </c>
      <c r="D11" s="301"/>
      <c r="E11" s="302"/>
      <c r="F11" s="302"/>
    </row>
    <row r="12" ht="15" customHeight="1" spans="1:6">
      <c r="A12" s="299"/>
      <c r="B12" s="300"/>
      <c r="C12" s="299" t="s">
        <v>31</v>
      </c>
      <c r="D12" s="301"/>
      <c r="E12" s="302"/>
      <c r="F12" s="302"/>
    </row>
    <row r="13" ht="15" customHeight="1" spans="1:6">
      <c r="A13" s="299"/>
      <c r="B13" s="300"/>
      <c r="C13" s="299" t="s">
        <v>35</v>
      </c>
      <c r="D13" s="301"/>
      <c r="E13" s="302"/>
      <c r="F13" s="302"/>
    </row>
    <row r="14" ht="15" customHeight="1" spans="1:6">
      <c r="A14" s="299"/>
      <c r="B14" s="300"/>
      <c r="C14" s="299" t="s">
        <v>38</v>
      </c>
      <c r="D14" s="301">
        <v>419078</v>
      </c>
      <c r="E14" s="302">
        <v>419078</v>
      </c>
      <c r="F14" s="302"/>
    </row>
    <row r="15" ht="15" customHeight="1" spans="1:6">
      <c r="A15" s="299"/>
      <c r="B15" s="300"/>
      <c r="C15" s="299" t="s">
        <v>129</v>
      </c>
      <c r="D15" s="301"/>
      <c r="E15" s="302"/>
      <c r="F15" s="302"/>
    </row>
    <row r="16" ht="15" customHeight="1" spans="1:6">
      <c r="A16" s="299"/>
      <c r="B16" s="300"/>
      <c r="C16" s="299" t="s">
        <v>130</v>
      </c>
      <c r="D16" s="301"/>
      <c r="E16" s="302"/>
      <c r="F16" s="302"/>
    </row>
    <row r="17" ht="15" customHeight="1" spans="1:6">
      <c r="A17" s="299"/>
      <c r="B17" s="300"/>
      <c r="C17" s="299" t="s">
        <v>131</v>
      </c>
      <c r="D17" s="303"/>
      <c r="E17" s="303"/>
      <c r="F17" s="302"/>
    </row>
    <row r="18" ht="15" customHeight="1" spans="1:6">
      <c r="A18" s="299"/>
      <c r="B18" s="300"/>
      <c r="C18" s="299" t="s">
        <v>132</v>
      </c>
      <c r="D18" s="301"/>
      <c r="E18" s="302"/>
      <c r="F18" s="302"/>
    </row>
    <row r="19" ht="15" customHeight="1" spans="1:6">
      <c r="A19" s="249"/>
      <c r="B19" s="300"/>
      <c r="C19" s="299" t="s">
        <v>133</v>
      </c>
      <c r="D19" s="301"/>
      <c r="E19" s="302"/>
      <c r="F19" s="302"/>
    </row>
    <row r="20" ht="15" customHeight="1" spans="1:6">
      <c r="A20" s="249"/>
      <c r="B20" s="300"/>
      <c r="C20" s="304" t="s">
        <v>134</v>
      </c>
      <c r="D20" s="301"/>
      <c r="E20" s="302"/>
      <c r="F20" s="302"/>
    </row>
    <row r="21" ht="15" customHeight="1" spans="1:6">
      <c r="A21" s="249"/>
      <c r="B21" s="300"/>
      <c r="C21" s="304" t="s">
        <v>135</v>
      </c>
      <c r="D21" s="301"/>
      <c r="E21" s="302"/>
      <c r="F21" s="302"/>
    </row>
    <row r="22" ht="15" customHeight="1" spans="1:6">
      <c r="A22" s="249"/>
      <c r="B22" s="300"/>
      <c r="C22" s="304" t="s">
        <v>136</v>
      </c>
      <c r="D22" s="301"/>
      <c r="E22" s="302"/>
      <c r="F22" s="302"/>
    </row>
    <row r="23" ht="21.75" customHeight="1" spans="1:6">
      <c r="A23" s="249"/>
      <c r="B23" s="300"/>
      <c r="C23" s="304" t="s">
        <v>137</v>
      </c>
      <c r="D23" s="301"/>
      <c r="E23" s="302"/>
      <c r="F23" s="302"/>
    </row>
    <row r="24" ht="22.5" customHeight="1" spans="1:6">
      <c r="A24" s="249"/>
      <c r="B24" s="300"/>
      <c r="C24" s="304" t="s">
        <v>138</v>
      </c>
      <c r="D24" s="301"/>
      <c r="E24" s="302"/>
      <c r="F24" s="302"/>
    </row>
    <row r="25" ht="22.5" customHeight="1" spans="1:6">
      <c r="A25" s="249"/>
      <c r="B25" s="300"/>
      <c r="C25" s="304" t="s">
        <v>139</v>
      </c>
      <c r="D25" s="301"/>
      <c r="E25" s="302"/>
      <c r="F25" s="302"/>
    </row>
    <row r="26" ht="21" customHeight="1" spans="1:6">
      <c r="A26" s="299"/>
      <c r="B26" s="300"/>
      <c r="C26" s="304" t="s">
        <v>140</v>
      </c>
      <c r="D26" s="301"/>
      <c r="E26" s="302"/>
      <c r="F26" s="302"/>
    </row>
    <row r="27" s="43" customFormat="1" ht="22.5" customHeight="1" spans="1:6">
      <c r="A27" s="140" t="s">
        <v>81</v>
      </c>
      <c r="B27" s="305">
        <v>419078</v>
      </c>
      <c r="C27" s="247" t="s">
        <v>93</v>
      </c>
      <c r="D27" s="301">
        <v>419078</v>
      </c>
      <c r="E27" s="302">
        <v>419078</v>
      </c>
      <c r="F27" s="302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showGridLines="0" showZeros="0" tabSelected="1" topLeftCell="A4" workbookViewId="0">
      <selection activeCell="B13" sqref="B13"/>
    </sheetView>
  </sheetViews>
  <sheetFormatPr defaultColWidth="9.16666666666667" defaultRowHeight="10.8"/>
  <cols>
    <col min="1" max="1" width="22.5" style="43" customWidth="1"/>
    <col min="2" max="2" width="35.6666666666667" style="43" customWidth="1"/>
    <col min="3" max="4" width="12" style="43" customWidth="1"/>
    <col min="5" max="5" width="10.8333333333333" style="43" customWidth="1"/>
    <col min="6" max="7" width="11.6666666666667" style="43" customWidth="1"/>
    <col min="8" max="8" width="10.8333333333333" style="43" customWidth="1"/>
    <col min="9" max="9" width="11.6666666666667" style="43" customWidth="1"/>
    <col min="10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66"/>
      <c r="S1" s="166"/>
      <c r="T1" s="232"/>
      <c r="U1" s="201" t="s">
        <v>141</v>
      </c>
      <c r="V1" s="166"/>
      <c r="W1" s="166"/>
    </row>
    <row r="2" ht="24.75" customHeight="1" spans="1:23">
      <c r="A2" s="219" t="s">
        <v>142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66"/>
      <c r="W2" s="166"/>
    </row>
    <row r="3" ht="24.75" customHeight="1" spans="1:23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9"/>
      <c r="S3" s="229"/>
      <c r="T3" s="229"/>
      <c r="U3" s="241" t="s">
        <v>90</v>
      </c>
      <c r="V3" s="229"/>
      <c r="W3" s="229"/>
    </row>
    <row r="4" ht="24.75" customHeight="1" spans="1:23">
      <c r="A4" s="221" t="s">
        <v>143</v>
      </c>
      <c r="B4" s="170" t="s">
        <v>144</v>
      </c>
      <c r="C4" s="205" t="s">
        <v>93</v>
      </c>
      <c r="D4" s="205" t="s">
        <v>145</v>
      </c>
      <c r="E4" s="205"/>
      <c r="F4" s="205"/>
      <c r="G4" s="205"/>
      <c r="H4" s="205" t="s">
        <v>146</v>
      </c>
      <c r="I4" s="205"/>
      <c r="J4" s="205"/>
      <c r="K4" s="205"/>
      <c r="L4" s="205"/>
      <c r="M4" s="205"/>
      <c r="N4" s="205"/>
      <c r="O4" s="205"/>
      <c r="P4" s="205"/>
      <c r="Q4" s="205"/>
      <c r="R4" s="227" t="s">
        <v>147</v>
      </c>
      <c r="S4" s="227" t="s">
        <v>148</v>
      </c>
      <c r="T4" s="227" t="s">
        <v>149</v>
      </c>
      <c r="U4" s="227" t="s">
        <v>150</v>
      </c>
      <c r="V4" s="229"/>
      <c r="W4" s="229"/>
    </row>
    <row r="5" ht="24.75" customHeight="1" spans="1:23">
      <c r="A5" s="221"/>
      <c r="B5" s="170"/>
      <c r="C5" s="205"/>
      <c r="D5" s="205" t="s">
        <v>107</v>
      </c>
      <c r="E5" s="205" t="s">
        <v>151</v>
      </c>
      <c r="F5" s="205" t="s">
        <v>152</v>
      </c>
      <c r="G5" s="205" t="s">
        <v>153</v>
      </c>
      <c r="H5" s="205" t="s">
        <v>107</v>
      </c>
      <c r="I5" s="227" t="s">
        <v>154</v>
      </c>
      <c r="J5" s="227" t="s">
        <v>155</v>
      </c>
      <c r="K5" s="227" t="s">
        <v>156</v>
      </c>
      <c r="L5" s="227" t="s">
        <v>157</v>
      </c>
      <c r="M5" s="227" t="s">
        <v>158</v>
      </c>
      <c r="N5" s="227" t="s">
        <v>159</v>
      </c>
      <c r="O5" s="227" t="s">
        <v>160</v>
      </c>
      <c r="P5" s="227" t="s">
        <v>161</v>
      </c>
      <c r="Q5" s="227" t="s">
        <v>162</v>
      </c>
      <c r="R5" s="227"/>
      <c r="S5" s="227"/>
      <c r="T5" s="227"/>
      <c r="U5" s="227"/>
      <c r="V5" s="229"/>
      <c r="W5" s="229"/>
    </row>
    <row r="6" ht="30.75" customHeight="1" spans="1:23">
      <c r="A6" s="221"/>
      <c r="B6" s="170"/>
      <c r="C6" s="205"/>
      <c r="D6" s="205"/>
      <c r="E6" s="205"/>
      <c r="F6" s="205"/>
      <c r="G6" s="205"/>
      <c r="H6" s="205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166"/>
      <c r="W6" s="166"/>
    </row>
    <row r="7" s="43" customFormat="1" ht="27" customHeight="1" spans="1:21">
      <c r="A7" s="221"/>
      <c r="B7" s="170"/>
      <c r="C7" s="205"/>
      <c r="D7" s="205"/>
      <c r="E7" s="205"/>
      <c r="F7" s="205"/>
      <c r="G7" s="205"/>
      <c r="H7" s="205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>
        <v>0</v>
      </c>
      <c r="U7" s="227">
        <v>0</v>
      </c>
    </row>
    <row r="8" s="285" customFormat="1" ht="27" customHeight="1" spans="1:23">
      <c r="A8" s="97"/>
      <c r="B8" s="97" t="s">
        <v>107</v>
      </c>
      <c r="C8" s="162">
        <v>419886</v>
      </c>
      <c r="D8" s="162">
        <v>419886</v>
      </c>
      <c r="E8" s="162">
        <v>333802</v>
      </c>
      <c r="F8" s="162">
        <v>69524</v>
      </c>
      <c r="G8" s="162">
        <v>16560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>
        <v>0</v>
      </c>
      <c r="U8" s="162">
        <v>0</v>
      </c>
      <c r="V8" s="278"/>
      <c r="W8" s="278"/>
    </row>
    <row r="9" s="285" customFormat="1" ht="27" customHeight="1" spans="1:23">
      <c r="A9" s="269">
        <v>507</v>
      </c>
      <c r="B9" s="269" t="s">
        <v>109</v>
      </c>
      <c r="C9" s="162">
        <v>419886</v>
      </c>
      <c r="D9" s="162">
        <v>419886</v>
      </c>
      <c r="E9" s="162">
        <v>333802</v>
      </c>
      <c r="F9" s="162">
        <v>69524</v>
      </c>
      <c r="G9" s="162">
        <v>16560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278"/>
      <c r="W9" s="278"/>
    </row>
    <row r="10" s="285" customFormat="1" ht="27" customHeight="1" spans="1:23">
      <c r="A10" s="352" t="s">
        <v>163</v>
      </c>
      <c r="B10" s="352" t="s">
        <v>164</v>
      </c>
      <c r="C10" s="162">
        <v>419886</v>
      </c>
      <c r="D10" s="162">
        <v>419886</v>
      </c>
      <c r="E10" s="162">
        <v>333802</v>
      </c>
      <c r="F10" s="162">
        <v>69524</v>
      </c>
      <c r="G10" s="162">
        <v>16560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278"/>
      <c r="W10" s="278"/>
    </row>
    <row r="11" s="285" customFormat="1" ht="27" customHeight="1" spans="1:23">
      <c r="A11" s="269">
        <v>208</v>
      </c>
      <c r="B11" s="269" t="s">
        <v>165</v>
      </c>
      <c r="C11" s="162">
        <v>419886</v>
      </c>
      <c r="D11" s="162">
        <v>419886</v>
      </c>
      <c r="E11" s="162">
        <v>333802</v>
      </c>
      <c r="F11" s="162">
        <v>69524</v>
      </c>
      <c r="G11" s="162">
        <v>16560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278"/>
      <c r="W11" s="278"/>
    </row>
    <row r="12" s="285" customFormat="1" ht="27" customHeight="1" spans="1:23">
      <c r="A12" s="352" t="s">
        <v>166</v>
      </c>
      <c r="B12" s="352" t="s">
        <v>167</v>
      </c>
      <c r="C12" s="162">
        <v>419886</v>
      </c>
      <c r="D12" s="162">
        <v>419886</v>
      </c>
      <c r="E12" s="162">
        <v>333802</v>
      </c>
      <c r="F12" s="162">
        <v>69524</v>
      </c>
      <c r="G12" s="162">
        <v>16560</v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278"/>
      <c r="W12" s="278"/>
    </row>
    <row r="13" s="285" customFormat="1" ht="27" customHeight="1" spans="1:23">
      <c r="A13" s="352" t="s">
        <v>168</v>
      </c>
      <c r="B13" s="352" t="s">
        <v>169</v>
      </c>
      <c r="C13" s="162">
        <v>419886</v>
      </c>
      <c r="D13" s="162">
        <v>419886</v>
      </c>
      <c r="E13" s="162">
        <v>333802</v>
      </c>
      <c r="F13" s="162">
        <v>69524</v>
      </c>
      <c r="G13" s="162">
        <v>16560</v>
      </c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278"/>
      <c r="W13" s="278"/>
    </row>
    <row r="14" s="285" customFormat="1" ht="27" customHeight="1" spans="1:23">
      <c r="A14" s="286"/>
      <c r="B14" s="97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>
        <v>0</v>
      </c>
      <c r="U14" s="162">
        <v>0</v>
      </c>
      <c r="V14" s="278"/>
      <c r="W14" s="278"/>
    </row>
    <row r="15" s="285" customFormat="1" ht="27" customHeight="1" spans="1:23">
      <c r="A15" s="286"/>
      <c r="B15" s="97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227"/>
      <c r="N15" s="162"/>
      <c r="O15" s="162"/>
      <c r="P15" s="162"/>
      <c r="Q15" s="162"/>
      <c r="R15" s="162"/>
      <c r="S15" s="162"/>
      <c r="T15" s="162">
        <v>0</v>
      </c>
      <c r="U15" s="162">
        <v>0</v>
      </c>
      <c r="V15" s="278"/>
      <c r="W15" s="278"/>
    </row>
    <row r="16" s="285" customFormat="1" ht="27" customHeight="1" spans="1:23">
      <c r="A16" s="286"/>
      <c r="B16" s="97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227"/>
      <c r="N16" s="162"/>
      <c r="O16" s="162"/>
      <c r="P16" s="162"/>
      <c r="Q16" s="162"/>
      <c r="R16" s="162"/>
      <c r="S16" s="162"/>
      <c r="T16" s="162"/>
      <c r="U16" s="162"/>
      <c r="V16" s="278"/>
      <c r="W16" s="278"/>
    </row>
    <row r="17" s="285" customFormat="1" ht="27" customHeight="1" spans="1:23">
      <c r="A17" s="97"/>
      <c r="B17" s="97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>
        <v>0</v>
      </c>
      <c r="U17" s="162">
        <v>0</v>
      </c>
      <c r="V17" s="278"/>
      <c r="W17" s="278"/>
    </row>
    <row r="18" s="285" customFormat="1" ht="27" customHeight="1" spans="1:23">
      <c r="A18" s="97"/>
      <c r="B18" s="97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>
        <v>0</v>
      </c>
      <c r="U18" s="162">
        <v>0</v>
      </c>
      <c r="V18" s="278"/>
      <c r="W18" s="278"/>
    </row>
    <row r="19" ht="27" customHeight="1" spans="1:23">
      <c r="A19" s="97"/>
      <c r="B19" s="97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>
        <v>0</v>
      </c>
      <c r="U19" s="162">
        <v>0</v>
      </c>
      <c r="V19" s="166"/>
      <c r="W19" s="166"/>
    </row>
    <row r="20" ht="27" customHeight="1" spans="1:21">
      <c r="A20" s="97"/>
      <c r="B20" s="97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>
        <v>0</v>
      </c>
      <c r="U20" s="162">
        <v>0</v>
      </c>
    </row>
    <row r="21" ht="27" customHeight="1" spans="1:21">
      <c r="A21" s="97"/>
      <c r="B21" s="97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>
        <v>0</v>
      </c>
      <c r="U21" s="162">
        <v>0</v>
      </c>
    </row>
    <row r="22" ht="27" customHeight="1" spans="1:21">
      <c r="A22" s="97"/>
      <c r="B22" s="97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>
        <v>0</v>
      </c>
      <c r="U22" s="162">
        <v>0</v>
      </c>
    </row>
    <row r="26" spans="11:11">
      <c r="K26" s="287"/>
    </row>
    <row r="27" spans="11:11">
      <c r="K27" s="287"/>
    </row>
    <row r="28" spans="11:11">
      <c r="K28" s="287"/>
    </row>
    <row r="29" spans="11:11">
      <c r="K29" s="287"/>
    </row>
    <row r="30" spans="11:11">
      <c r="K30" s="287"/>
    </row>
    <row r="31" spans="11:11">
      <c r="K31" s="287"/>
    </row>
    <row r="32" spans="11:11">
      <c r="K32" s="287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topLeftCell="A4" workbookViewId="0">
      <selection activeCell="A2" sqref="A2:F2"/>
    </sheetView>
  </sheetViews>
  <sheetFormatPr defaultColWidth="9.16666666666667" defaultRowHeight="10.8" outlineLevelCol="5"/>
  <cols>
    <col min="1" max="1" width="25.3333333333333" style="43" customWidth="1"/>
    <col min="2" max="2" width="34.5" style="43" customWidth="1"/>
    <col min="3" max="3" width="10.3333333333333" style="43" customWidth="1"/>
    <col min="4" max="4" width="10.5" style="43" customWidth="1"/>
    <col min="5" max="6" width="11.6666666666667" style="43" customWidth="1"/>
    <col min="7" max="16384" width="9.16666666666667" style="43"/>
  </cols>
  <sheetData>
    <row r="1" ht="24.75" customHeight="1" spans="1:6">
      <c r="A1" s="218"/>
      <c r="B1" s="218"/>
      <c r="C1" s="218"/>
      <c r="E1" s="166"/>
      <c r="F1" s="201" t="s">
        <v>170</v>
      </c>
    </row>
    <row r="2" ht="24.75" customHeight="1" spans="1:6">
      <c r="A2" s="219" t="s">
        <v>171</v>
      </c>
      <c r="B2" s="219"/>
      <c r="C2" s="219"/>
      <c r="D2" s="219"/>
      <c r="E2" s="219"/>
      <c r="F2" s="219"/>
    </row>
    <row r="3" ht="24.75" customHeight="1" spans="1:6">
      <c r="A3" s="218"/>
      <c r="B3" s="218"/>
      <c r="C3" s="218"/>
      <c r="E3" s="229"/>
      <c r="F3" s="241" t="s">
        <v>90</v>
      </c>
    </row>
    <row r="4" ht="24.75" customHeight="1" spans="1:6">
      <c r="A4" s="221" t="s">
        <v>143</v>
      </c>
      <c r="B4" s="170" t="s">
        <v>144</v>
      </c>
      <c r="C4" s="205" t="s">
        <v>93</v>
      </c>
      <c r="D4" s="205" t="s">
        <v>145</v>
      </c>
      <c r="E4" s="205"/>
      <c r="F4" s="205"/>
    </row>
    <row r="5" ht="24.75" customHeight="1" spans="1:6">
      <c r="A5" s="221"/>
      <c r="B5" s="170"/>
      <c r="C5" s="205"/>
      <c r="D5" s="205" t="s">
        <v>151</v>
      </c>
      <c r="E5" s="205" t="s">
        <v>152</v>
      </c>
      <c r="F5" s="205" t="s">
        <v>153</v>
      </c>
    </row>
    <row r="6" ht="30.75" customHeight="1" spans="1:6">
      <c r="A6" s="221"/>
      <c r="B6" s="170"/>
      <c r="C6" s="205"/>
      <c r="D6" s="205"/>
      <c r="E6" s="205"/>
      <c r="F6" s="205"/>
    </row>
    <row r="7" s="43" customFormat="1" ht="27" customHeight="1" spans="1:6">
      <c r="A7" s="221"/>
      <c r="B7" s="170"/>
      <c r="C7" s="205"/>
      <c r="D7" s="205"/>
      <c r="E7" s="205"/>
      <c r="F7" s="205"/>
    </row>
    <row r="8" ht="27" customHeight="1" spans="1:6">
      <c r="A8" s="284"/>
      <c r="B8" s="97" t="s">
        <v>107</v>
      </c>
      <c r="C8" s="162">
        <v>419886</v>
      </c>
      <c r="D8" s="162">
        <v>333802</v>
      </c>
      <c r="E8" s="162">
        <v>69524</v>
      </c>
      <c r="F8" s="162">
        <v>16560</v>
      </c>
    </row>
    <row r="9" ht="27" customHeight="1" spans="1:6">
      <c r="A9" s="269">
        <v>507</v>
      </c>
      <c r="B9" s="269" t="s">
        <v>109</v>
      </c>
      <c r="C9" s="162">
        <v>419886</v>
      </c>
      <c r="D9" s="162">
        <v>333802</v>
      </c>
      <c r="E9" s="162">
        <v>69524</v>
      </c>
      <c r="F9" s="162">
        <v>16560</v>
      </c>
    </row>
    <row r="10" ht="27" customHeight="1" spans="1:6">
      <c r="A10" s="352" t="s">
        <v>163</v>
      </c>
      <c r="B10" s="352" t="s">
        <v>164</v>
      </c>
      <c r="C10" s="162">
        <v>419886</v>
      </c>
      <c r="D10" s="162">
        <v>333802</v>
      </c>
      <c r="E10" s="162">
        <v>69524</v>
      </c>
      <c r="F10" s="162">
        <v>16560</v>
      </c>
    </row>
    <row r="11" ht="27" customHeight="1" spans="1:6">
      <c r="A11" s="269">
        <v>208</v>
      </c>
      <c r="B11" s="269" t="s">
        <v>165</v>
      </c>
      <c r="C11" s="162">
        <v>419886</v>
      </c>
      <c r="D11" s="162">
        <v>333802</v>
      </c>
      <c r="E11" s="162">
        <v>69524</v>
      </c>
      <c r="F11" s="162">
        <v>16560</v>
      </c>
    </row>
    <row r="12" ht="27" customHeight="1" spans="1:6">
      <c r="A12" s="352" t="s">
        <v>166</v>
      </c>
      <c r="B12" s="352" t="s">
        <v>167</v>
      </c>
      <c r="C12" s="162">
        <v>419886</v>
      </c>
      <c r="D12" s="162">
        <v>333802</v>
      </c>
      <c r="E12" s="162">
        <v>69524</v>
      </c>
      <c r="F12" s="162">
        <v>16560</v>
      </c>
    </row>
    <row r="13" ht="27" customHeight="1" spans="1:6">
      <c r="A13" s="352" t="s">
        <v>168</v>
      </c>
      <c r="B13" s="352" t="s">
        <v>169</v>
      </c>
      <c r="C13" s="162">
        <v>419886</v>
      </c>
      <c r="D13" s="162">
        <v>333802</v>
      </c>
      <c r="E13" s="162">
        <v>69524</v>
      </c>
      <c r="F13" s="162">
        <v>16560</v>
      </c>
    </row>
    <row r="14" ht="27" customHeight="1" spans="1:6">
      <c r="A14" s="97"/>
      <c r="B14" s="97"/>
      <c r="C14" s="162"/>
      <c r="D14" s="162"/>
      <c r="E14" s="162"/>
      <c r="F14" s="162"/>
    </row>
    <row r="15" ht="27" customHeight="1" spans="1:6">
      <c r="A15" s="284"/>
      <c r="B15" s="284"/>
      <c r="C15" s="162"/>
      <c r="D15" s="162"/>
      <c r="E15" s="162"/>
      <c r="F15" s="162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3"/>
  <sheetViews>
    <sheetView showGridLines="0" showZeros="0" workbookViewId="0">
      <selection activeCell="A2" sqref="A2:X2"/>
    </sheetView>
  </sheetViews>
  <sheetFormatPr defaultColWidth="6.66666666666667" defaultRowHeight="10.8"/>
  <cols>
    <col min="1" max="1" width="25.3333333333333" style="43" customWidth="1"/>
    <col min="2" max="2" width="30.3333333333333" style="43" customWidth="1"/>
    <col min="3" max="3" width="13.3333333333333" style="43" customWidth="1"/>
    <col min="4" max="4" width="15.5" style="43" customWidth="1"/>
    <col min="5" max="5" width="11.5" style="43" customWidth="1"/>
    <col min="6" max="6" width="12.6666666666667" style="43" customWidth="1"/>
    <col min="7" max="7" width="10.1666666666667" style="43" customWidth="1"/>
    <col min="8" max="8" width="13" style="43" customWidth="1"/>
    <col min="9" max="9" width="10.1666666666667" style="43" customWidth="1"/>
    <col min="10" max="10" width="13.8333333333333" style="43" customWidth="1"/>
    <col min="11" max="11" width="12.3333333333333" style="43" customWidth="1"/>
    <col min="12" max="16" width="10.1666666666667" style="43" customWidth="1"/>
    <col min="17" max="17" width="11" style="43" customWidth="1"/>
    <col min="18" max="18" width="12.3333333333333" style="279" customWidth="1"/>
    <col min="19" max="22" width="10.5" style="43" customWidth="1"/>
    <col min="23" max="23" width="12.6666666666667" style="43" customWidth="1"/>
    <col min="24" max="24" width="10.5" style="43" customWidth="1"/>
    <col min="25" max="16384" width="6.66666666666667" style="43"/>
  </cols>
  <sheetData>
    <row r="1" s="166" customFormat="1" ht="23.1" customHeight="1" spans="1:248">
      <c r="A1" s="201"/>
      <c r="B1" s="201"/>
      <c r="D1" s="201"/>
      <c r="E1" s="201"/>
      <c r="F1" s="201"/>
      <c r="G1" s="201"/>
      <c r="H1" s="201"/>
      <c r="I1" s="201"/>
      <c r="J1" s="201"/>
      <c r="K1" s="201"/>
      <c r="R1" s="281"/>
      <c r="S1" s="262" t="s">
        <v>172</v>
      </c>
      <c r="T1" s="262"/>
      <c r="U1" s="262"/>
      <c r="V1" s="262"/>
      <c r="W1" s="262"/>
      <c r="X1" s="262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</row>
    <row r="2" s="166" customFormat="1" ht="23.1" customHeight="1" spans="1:248">
      <c r="A2" s="219" t="s">
        <v>173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82"/>
      <c r="S2" s="219"/>
      <c r="T2" s="219"/>
      <c r="U2" s="219"/>
      <c r="V2" s="219"/>
      <c r="W2" s="219"/>
      <c r="X2" s="21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</row>
    <row r="3" s="166" customFormat="1" ht="23.1" customHeight="1" spans="1:248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09"/>
      <c r="S3" s="209"/>
      <c r="T3" s="209"/>
      <c r="U3" s="209"/>
      <c r="V3" s="209"/>
      <c r="W3" s="262" t="s">
        <v>90</v>
      </c>
      <c r="X3" s="262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</row>
    <row r="4" s="166" customFormat="1" ht="23.1" customHeight="1" spans="1:248">
      <c r="A4" s="221" t="s">
        <v>143</v>
      </c>
      <c r="B4" s="170" t="s">
        <v>144</v>
      </c>
      <c r="C4" s="205" t="s">
        <v>116</v>
      </c>
      <c r="D4" s="168" t="s">
        <v>174</v>
      </c>
      <c r="E4" s="168"/>
      <c r="F4" s="168"/>
      <c r="G4" s="168"/>
      <c r="H4" s="168"/>
      <c r="I4" s="168"/>
      <c r="J4" s="168" t="s">
        <v>175</v>
      </c>
      <c r="K4" s="168"/>
      <c r="L4" s="168"/>
      <c r="M4" s="168"/>
      <c r="N4" s="168"/>
      <c r="O4" s="168"/>
      <c r="P4" s="168"/>
      <c r="Q4" s="283"/>
      <c r="R4" s="193" t="s">
        <v>176</v>
      </c>
      <c r="S4" s="168" t="s">
        <v>177</v>
      </c>
      <c r="T4" s="168"/>
      <c r="U4" s="168"/>
      <c r="V4" s="168"/>
      <c r="W4" s="168"/>
      <c r="X4" s="168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</row>
    <row r="5" s="166" customFormat="1" ht="19.5" customHeight="1" spans="1:248">
      <c r="A5" s="221"/>
      <c r="B5" s="170"/>
      <c r="C5" s="205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283"/>
      <c r="R5" s="193"/>
      <c r="S5" s="168"/>
      <c r="T5" s="168"/>
      <c r="U5" s="168"/>
      <c r="V5" s="168"/>
      <c r="W5" s="168"/>
      <c r="X5" s="168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</row>
    <row r="6" s="166" customFormat="1" ht="50.25" customHeight="1" spans="1:248">
      <c r="A6" s="221"/>
      <c r="B6" s="170"/>
      <c r="C6" s="205"/>
      <c r="D6" s="193" t="s">
        <v>107</v>
      </c>
      <c r="E6" s="193" t="s">
        <v>178</v>
      </c>
      <c r="F6" s="193" t="s">
        <v>179</v>
      </c>
      <c r="G6" s="193" t="s">
        <v>180</v>
      </c>
      <c r="H6" s="193" t="s">
        <v>181</v>
      </c>
      <c r="I6" s="193" t="s">
        <v>182</v>
      </c>
      <c r="J6" s="193" t="s">
        <v>107</v>
      </c>
      <c r="K6" s="193" t="s">
        <v>183</v>
      </c>
      <c r="L6" s="193" t="s">
        <v>184</v>
      </c>
      <c r="M6" s="193" t="s">
        <v>185</v>
      </c>
      <c r="N6" s="193" t="s">
        <v>186</v>
      </c>
      <c r="O6" s="193" t="s">
        <v>187</v>
      </c>
      <c r="P6" s="193" t="s">
        <v>188</v>
      </c>
      <c r="Q6" s="193" t="s">
        <v>189</v>
      </c>
      <c r="R6" s="193"/>
      <c r="S6" s="193" t="s">
        <v>107</v>
      </c>
      <c r="T6" s="193" t="s">
        <v>190</v>
      </c>
      <c r="U6" s="193" t="s">
        <v>191</v>
      </c>
      <c r="V6" s="193" t="s">
        <v>192</v>
      </c>
      <c r="W6" s="193" t="s">
        <v>193</v>
      </c>
      <c r="X6" s="193" t="s">
        <v>177</v>
      </c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</row>
    <row r="7" s="43" customFormat="1" ht="23.1" customHeight="1" spans="1:24">
      <c r="A7" s="221"/>
      <c r="B7" s="170"/>
      <c r="C7" s="205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</row>
    <row r="8" s="278" customFormat="1" ht="23.1" customHeight="1" spans="1:248">
      <c r="A8" s="189"/>
      <c r="B8" s="111" t="s">
        <v>107</v>
      </c>
      <c r="C8" s="280">
        <v>33802</v>
      </c>
      <c r="D8" s="280">
        <v>223128</v>
      </c>
      <c r="E8" s="280">
        <v>140424</v>
      </c>
      <c r="F8" s="280">
        <v>82704</v>
      </c>
      <c r="G8" s="280">
        <v>0</v>
      </c>
      <c r="H8" s="280">
        <v>0</v>
      </c>
      <c r="I8" s="280">
        <v>0</v>
      </c>
      <c r="J8" s="280">
        <v>77562</v>
      </c>
      <c r="K8" s="280">
        <v>35700</v>
      </c>
      <c r="L8" s="280">
        <v>17850</v>
      </c>
      <c r="M8" s="280">
        <v>16735</v>
      </c>
      <c r="N8" s="280">
        <v>0</v>
      </c>
      <c r="O8" s="280">
        <v>2231</v>
      </c>
      <c r="P8" s="280">
        <v>1562</v>
      </c>
      <c r="Q8" s="280">
        <v>3484</v>
      </c>
      <c r="R8" s="280">
        <v>26775</v>
      </c>
      <c r="S8" s="280">
        <v>6337</v>
      </c>
      <c r="T8" s="280">
        <v>720</v>
      </c>
      <c r="U8" s="275">
        <v>0</v>
      </c>
      <c r="V8" s="162">
        <v>2106</v>
      </c>
      <c r="W8" s="162">
        <v>3511</v>
      </c>
      <c r="X8" s="275">
        <v>0</v>
      </c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</row>
    <row r="9" s="278" customFormat="1" ht="23.1" customHeight="1" spans="1:248">
      <c r="A9" s="269">
        <v>507</v>
      </c>
      <c r="B9" s="269" t="s">
        <v>109</v>
      </c>
      <c r="C9" s="280">
        <v>33802</v>
      </c>
      <c r="D9" s="280">
        <v>223128</v>
      </c>
      <c r="E9" s="280">
        <v>140424</v>
      </c>
      <c r="F9" s="280">
        <v>82704</v>
      </c>
      <c r="G9" s="280">
        <v>0</v>
      </c>
      <c r="H9" s="280">
        <v>0</v>
      </c>
      <c r="I9" s="280">
        <v>0</v>
      </c>
      <c r="J9" s="280">
        <v>77562</v>
      </c>
      <c r="K9" s="280">
        <v>35700</v>
      </c>
      <c r="L9" s="280">
        <v>17850</v>
      </c>
      <c r="M9" s="280">
        <v>16735</v>
      </c>
      <c r="N9" s="280">
        <v>0</v>
      </c>
      <c r="O9" s="280">
        <v>2231</v>
      </c>
      <c r="P9" s="280">
        <v>1562</v>
      </c>
      <c r="Q9" s="280">
        <v>3484</v>
      </c>
      <c r="R9" s="280">
        <v>26775</v>
      </c>
      <c r="S9" s="280">
        <v>6337</v>
      </c>
      <c r="T9" s="280">
        <v>720</v>
      </c>
      <c r="U9" s="275">
        <v>0</v>
      </c>
      <c r="V9" s="162">
        <v>2106</v>
      </c>
      <c r="W9" s="162">
        <v>3511</v>
      </c>
      <c r="X9" s="275">
        <v>0</v>
      </c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</row>
    <row r="10" s="278" customFormat="1" ht="23.1" customHeight="1" spans="1:248">
      <c r="A10" s="352" t="s">
        <v>163</v>
      </c>
      <c r="B10" s="352" t="s">
        <v>164</v>
      </c>
      <c r="C10" s="280">
        <v>33802</v>
      </c>
      <c r="D10" s="280">
        <v>223128</v>
      </c>
      <c r="E10" s="280">
        <v>140424</v>
      </c>
      <c r="F10" s="280">
        <v>82704</v>
      </c>
      <c r="G10" s="280">
        <v>0</v>
      </c>
      <c r="H10" s="280">
        <v>0</v>
      </c>
      <c r="I10" s="280">
        <v>0</v>
      </c>
      <c r="J10" s="280">
        <v>77562</v>
      </c>
      <c r="K10" s="280">
        <v>35700</v>
      </c>
      <c r="L10" s="280">
        <v>17850</v>
      </c>
      <c r="M10" s="280">
        <v>16735</v>
      </c>
      <c r="N10" s="280">
        <v>0</v>
      </c>
      <c r="O10" s="280">
        <v>2231</v>
      </c>
      <c r="P10" s="280">
        <v>1562</v>
      </c>
      <c r="Q10" s="280">
        <v>3484</v>
      </c>
      <c r="R10" s="280">
        <v>26775</v>
      </c>
      <c r="S10" s="280">
        <v>6337</v>
      </c>
      <c r="T10" s="280">
        <v>720</v>
      </c>
      <c r="U10" s="275">
        <v>0</v>
      </c>
      <c r="V10" s="162">
        <v>2106</v>
      </c>
      <c r="W10" s="162">
        <v>3511</v>
      </c>
      <c r="X10" s="275">
        <v>0</v>
      </c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</row>
    <row r="11" ht="18" customHeight="1" spans="1:24">
      <c r="A11" s="269">
        <v>208</v>
      </c>
      <c r="B11" s="269" t="s">
        <v>165</v>
      </c>
      <c r="C11" s="280">
        <v>33802</v>
      </c>
      <c r="D11" s="280">
        <v>223128</v>
      </c>
      <c r="E11" s="280">
        <v>140424</v>
      </c>
      <c r="F11" s="280">
        <v>82704</v>
      </c>
      <c r="G11" s="280">
        <v>0</v>
      </c>
      <c r="H11" s="280">
        <v>0</v>
      </c>
      <c r="I11" s="280">
        <v>0</v>
      </c>
      <c r="J11" s="280">
        <v>77562</v>
      </c>
      <c r="K11" s="280">
        <v>35700</v>
      </c>
      <c r="L11" s="280">
        <v>17850</v>
      </c>
      <c r="M11" s="280">
        <v>16735</v>
      </c>
      <c r="N11" s="280">
        <v>0</v>
      </c>
      <c r="O11" s="280">
        <v>2231</v>
      </c>
      <c r="P11" s="280">
        <v>1562</v>
      </c>
      <c r="Q11" s="280">
        <v>3484</v>
      </c>
      <c r="R11" s="280">
        <v>26775</v>
      </c>
      <c r="S11" s="280">
        <v>6337</v>
      </c>
      <c r="T11" s="280">
        <v>720</v>
      </c>
      <c r="U11" s="275">
        <v>0</v>
      </c>
      <c r="V11" s="162">
        <v>2106</v>
      </c>
      <c r="W11" s="162">
        <v>3511</v>
      </c>
      <c r="X11" s="275">
        <v>0</v>
      </c>
    </row>
    <row r="12" ht="18" customHeight="1" spans="1:24">
      <c r="A12" s="352" t="s">
        <v>166</v>
      </c>
      <c r="B12" s="352" t="s">
        <v>167</v>
      </c>
      <c r="C12" s="280">
        <v>33802</v>
      </c>
      <c r="D12" s="280">
        <v>223128</v>
      </c>
      <c r="E12" s="280">
        <v>140424</v>
      </c>
      <c r="F12" s="280">
        <v>82704</v>
      </c>
      <c r="G12" s="280">
        <v>0</v>
      </c>
      <c r="H12" s="280">
        <v>0</v>
      </c>
      <c r="I12" s="280">
        <v>0</v>
      </c>
      <c r="J12" s="280">
        <v>77562</v>
      </c>
      <c r="K12" s="280">
        <v>35700</v>
      </c>
      <c r="L12" s="280">
        <v>17850</v>
      </c>
      <c r="M12" s="280">
        <v>16735</v>
      </c>
      <c r="N12" s="280">
        <v>0</v>
      </c>
      <c r="O12" s="280">
        <v>2231</v>
      </c>
      <c r="P12" s="280">
        <v>1562</v>
      </c>
      <c r="Q12" s="280">
        <v>3484</v>
      </c>
      <c r="R12" s="280">
        <v>26775</v>
      </c>
      <c r="S12" s="280">
        <v>6337</v>
      </c>
      <c r="T12" s="280">
        <v>720</v>
      </c>
      <c r="U12" s="275">
        <v>0</v>
      </c>
      <c r="V12" s="162">
        <v>2106</v>
      </c>
      <c r="W12" s="162">
        <v>3511</v>
      </c>
      <c r="X12" s="275">
        <v>0</v>
      </c>
    </row>
    <row r="13" s="278" customFormat="1" ht="23.1" customHeight="1" spans="1:248">
      <c r="A13" s="352" t="s">
        <v>168</v>
      </c>
      <c r="B13" s="352" t="s">
        <v>169</v>
      </c>
      <c r="C13" s="280">
        <v>33802</v>
      </c>
      <c r="D13" s="280">
        <v>223128</v>
      </c>
      <c r="E13" s="280">
        <v>140424</v>
      </c>
      <c r="F13" s="280">
        <v>82704</v>
      </c>
      <c r="G13" s="280">
        <v>0</v>
      </c>
      <c r="H13" s="280">
        <v>0</v>
      </c>
      <c r="I13" s="280">
        <v>0</v>
      </c>
      <c r="J13" s="280">
        <v>77562</v>
      </c>
      <c r="K13" s="280">
        <v>35700</v>
      </c>
      <c r="L13" s="280">
        <v>17850</v>
      </c>
      <c r="M13" s="280">
        <v>16735</v>
      </c>
      <c r="N13" s="280">
        <v>0</v>
      </c>
      <c r="O13" s="280">
        <v>2231</v>
      </c>
      <c r="P13" s="280">
        <v>1562</v>
      </c>
      <c r="Q13" s="280">
        <v>3484</v>
      </c>
      <c r="R13" s="280">
        <v>26775</v>
      </c>
      <c r="S13" s="280">
        <v>6337</v>
      </c>
      <c r="T13" s="280">
        <v>720</v>
      </c>
      <c r="U13" s="275">
        <v>0</v>
      </c>
      <c r="V13" s="162">
        <v>2106</v>
      </c>
      <c r="W13" s="162">
        <v>3511</v>
      </c>
      <c r="X13" s="275">
        <v>0</v>
      </c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showZeros="0" workbookViewId="0">
      <selection activeCell="A2" sqref="A2:V2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N1" s="271"/>
      <c r="O1" s="271"/>
      <c r="P1" s="271"/>
      <c r="Q1" s="262"/>
      <c r="R1" s="262"/>
      <c r="T1" s="271"/>
      <c r="U1" s="271"/>
      <c r="V1" s="262" t="s">
        <v>194</v>
      </c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</row>
    <row r="2" ht="23.1" customHeight="1" spans="1:241">
      <c r="A2" s="219" t="s">
        <v>195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</row>
    <row r="3" ht="23.1" customHeight="1" spans="1:241">
      <c r="A3" s="204"/>
      <c r="B3" s="204"/>
      <c r="C3" s="267"/>
      <c r="D3" s="267"/>
      <c r="E3" s="267"/>
      <c r="F3" s="267"/>
      <c r="G3" s="267"/>
      <c r="H3" s="267"/>
      <c r="I3" s="267"/>
      <c r="J3" s="267"/>
      <c r="N3" s="271"/>
      <c r="O3" s="271"/>
      <c r="P3" s="271"/>
      <c r="Q3" s="277" t="s">
        <v>90</v>
      </c>
      <c r="R3" s="277"/>
      <c r="S3" s="277"/>
      <c r="T3" s="216"/>
      <c r="U3" s="216"/>
      <c r="V3" s="216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</row>
    <row r="4" ht="23.1" customHeight="1" spans="1:241">
      <c r="A4" s="221" t="s">
        <v>143</v>
      </c>
      <c r="B4" s="170" t="s">
        <v>144</v>
      </c>
      <c r="C4" s="205" t="s">
        <v>116</v>
      </c>
      <c r="D4" s="205" t="s">
        <v>196</v>
      </c>
      <c r="E4" s="205" t="s">
        <v>197</v>
      </c>
      <c r="F4" s="205" t="s">
        <v>198</v>
      </c>
      <c r="G4" s="205" t="s">
        <v>199</v>
      </c>
      <c r="H4" s="205" t="s">
        <v>200</v>
      </c>
      <c r="I4" s="205" t="s">
        <v>201</v>
      </c>
      <c r="J4" s="205" t="s">
        <v>202</v>
      </c>
      <c r="K4" s="205" t="s">
        <v>203</v>
      </c>
      <c r="L4" s="205" t="s">
        <v>204</v>
      </c>
      <c r="M4" s="205" t="s">
        <v>205</v>
      </c>
      <c r="N4" s="205" t="s">
        <v>206</v>
      </c>
      <c r="O4" s="205" t="s">
        <v>207</v>
      </c>
      <c r="P4" s="205" t="s">
        <v>208</v>
      </c>
      <c r="Q4" s="205" t="s">
        <v>209</v>
      </c>
      <c r="R4" s="205" t="s">
        <v>210</v>
      </c>
      <c r="S4" s="205" t="s">
        <v>211</v>
      </c>
      <c r="T4" s="205" t="s">
        <v>212</v>
      </c>
      <c r="U4" s="205" t="s">
        <v>213</v>
      </c>
      <c r="V4" s="205" t="s">
        <v>214</v>
      </c>
      <c r="W4" s="270"/>
      <c r="X4" s="270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</row>
    <row r="5" ht="19.5" customHeight="1" spans="1:241">
      <c r="A5" s="221"/>
      <c r="B5" s="170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70"/>
      <c r="X5" s="270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</row>
    <row r="6" ht="39.75" customHeight="1" spans="1:241">
      <c r="A6" s="221"/>
      <c r="B6" s="170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70"/>
      <c r="X6" s="270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</row>
    <row r="7" s="43" customFormat="1" ht="25.5" customHeight="1" spans="1:22">
      <c r="A7" s="221"/>
      <c r="B7" s="170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</row>
    <row r="8" ht="25.5" customHeight="1" spans="1:241">
      <c r="A8" s="189"/>
      <c r="B8" s="111" t="s">
        <v>107</v>
      </c>
      <c r="C8" s="275">
        <v>69524</v>
      </c>
      <c r="D8" s="276">
        <v>4800</v>
      </c>
      <c r="E8" s="276">
        <v>1200</v>
      </c>
      <c r="F8" s="276">
        <v>800</v>
      </c>
      <c r="G8" s="276">
        <v>1200</v>
      </c>
      <c r="H8" s="276">
        <v>2000</v>
      </c>
      <c r="I8" s="276"/>
      <c r="J8" s="276">
        <v>8000</v>
      </c>
      <c r="K8" s="276">
        <v>2000</v>
      </c>
      <c r="L8" s="276"/>
      <c r="M8" s="276">
        <v>4000</v>
      </c>
      <c r="N8" s="276"/>
      <c r="O8" s="276"/>
      <c r="P8" s="276">
        <v>8000</v>
      </c>
      <c r="Q8" s="276">
        <v>1124</v>
      </c>
      <c r="R8" s="276"/>
      <c r="S8" s="276">
        <v>30000</v>
      </c>
      <c r="T8" s="276"/>
      <c r="U8" s="276"/>
      <c r="V8" s="276">
        <v>6400</v>
      </c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</row>
    <row r="9" ht="25.5" customHeight="1" spans="1:241">
      <c r="A9" s="269">
        <v>507</v>
      </c>
      <c r="B9" s="269" t="s">
        <v>109</v>
      </c>
      <c r="C9" s="275">
        <v>69524</v>
      </c>
      <c r="D9" s="276">
        <v>4800</v>
      </c>
      <c r="E9" s="276">
        <v>1200</v>
      </c>
      <c r="F9" s="276">
        <v>800</v>
      </c>
      <c r="G9" s="276">
        <v>1200</v>
      </c>
      <c r="H9" s="276">
        <v>2000</v>
      </c>
      <c r="I9" s="276"/>
      <c r="J9" s="276">
        <v>8000</v>
      </c>
      <c r="K9" s="276">
        <v>2000</v>
      </c>
      <c r="L9" s="276"/>
      <c r="M9" s="276">
        <v>4000</v>
      </c>
      <c r="N9" s="276"/>
      <c r="O9" s="276"/>
      <c r="P9" s="276">
        <v>8000</v>
      </c>
      <c r="Q9" s="276">
        <v>1124</v>
      </c>
      <c r="R9" s="276"/>
      <c r="S9" s="276">
        <v>30000</v>
      </c>
      <c r="T9" s="276"/>
      <c r="U9" s="276"/>
      <c r="V9" s="276">
        <v>6400</v>
      </c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</row>
    <row r="10" ht="25.5" customHeight="1" spans="1:241">
      <c r="A10" s="352" t="s">
        <v>163</v>
      </c>
      <c r="B10" s="352" t="s">
        <v>164</v>
      </c>
      <c r="C10" s="275">
        <v>69524</v>
      </c>
      <c r="D10" s="276">
        <v>4800</v>
      </c>
      <c r="E10" s="276">
        <v>1200</v>
      </c>
      <c r="F10" s="276">
        <v>800</v>
      </c>
      <c r="G10" s="276">
        <v>1200</v>
      </c>
      <c r="H10" s="276">
        <v>2000</v>
      </c>
      <c r="I10" s="276"/>
      <c r="J10" s="276">
        <v>8000</v>
      </c>
      <c r="K10" s="276">
        <v>2000</v>
      </c>
      <c r="L10" s="276"/>
      <c r="M10" s="276">
        <v>4000</v>
      </c>
      <c r="N10" s="276"/>
      <c r="O10" s="276"/>
      <c r="P10" s="276">
        <v>8000</v>
      </c>
      <c r="Q10" s="276">
        <v>1124</v>
      </c>
      <c r="R10" s="276"/>
      <c r="S10" s="276">
        <v>30000</v>
      </c>
      <c r="T10" s="276"/>
      <c r="U10" s="276"/>
      <c r="V10" s="276">
        <v>6400</v>
      </c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</row>
    <row r="11" ht="19" customHeight="1" spans="1:22">
      <c r="A11" s="269">
        <v>208</v>
      </c>
      <c r="B11" s="269" t="s">
        <v>165</v>
      </c>
      <c r="C11" s="275">
        <v>69524</v>
      </c>
      <c r="D11" s="276">
        <v>4800</v>
      </c>
      <c r="E11" s="276">
        <v>1200</v>
      </c>
      <c r="F11" s="276">
        <v>800</v>
      </c>
      <c r="G11" s="276">
        <v>1200</v>
      </c>
      <c r="H11" s="276">
        <v>2000</v>
      </c>
      <c r="I11" s="276"/>
      <c r="J11" s="276">
        <v>8000</v>
      </c>
      <c r="K11" s="276">
        <v>2000</v>
      </c>
      <c r="L11" s="276"/>
      <c r="M11" s="276">
        <v>4000</v>
      </c>
      <c r="N11" s="276"/>
      <c r="O11" s="276"/>
      <c r="P11" s="276">
        <v>8000</v>
      </c>
      <c r="Q11" s="276">
        <v>1124</v>
      </c>
      <c r="R11" s="276"/>
      <c r="S11" s="276">
        <v>30000</v>
      </c>
      <c r="T11" s="276"/>
      <c r="U11" s="276"/>
      <c r="V11" s="276">
        <v>6400</v>
      </c>
    </row>
    <row r="12" ht="19" customHeight="1" spans="1:241">
      <c r="A12" s="352" t="s">
        <v>166</v>
      </c>
      <c r="B12" s="352" t="s">
        <v>167</v>
      </c>
      <c r="C12" s="275">
        <v>69524</v>
      </c>
      <c r="D12" s="276">
        <v>4800</v>
      </c>
      <c r="E12" s="276">
        <v>1200</v>
      </c>
      <c r="F12" s="276">
        <v>800</v>
      </c>
      <c r="G12" s="276">
        <v>1200</v>
      </c>
      <c r="H12" s="276">
        <v>2000</v>
      </c>
      <c r="I12" s="276"/>
      <c r="J12" s="276">
        <v>8000</v>
      </c>
      <c r="K12" s="276">
        <v>2000</v>
      </c>
      <c r="L12" s="276"/>
      <c r="M12" s="276">
        <v>4000</v>
      </c>
      <c r="N12" s="276"/>
      <c r="O12" s="276"/>
      <c r="P12" s="276">
        <v>8000</v>
      </c>
      <c r="Q12" s="276">
        <v>1124</v>
      </c>
      <c r="R12" s="276"/>
      <c r="S12" s="276">
        <v>30000</v>
      </c>
      <c r="T12" s="276"/>
      <c r="U12" s="276"/>
      <c r="V12" s="276">
        <v>6400</v>
      </c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</row>
    <row r="13" ht="25.5" customHeight="1" spans="1:241">
      <c r="A13" s="352" t="s">
        <v>168</v>
      </c>
      <c r="B13" s="352" t="s">
        <v>169</v>
      </c>
      <c r="C13" s="275">
        <v>69524</v>
      </c>
      <c r="D13" s="276">
        <v>4800</v>
      </c>
      <c r="E13" s="276">
        <v>1200</v>
      </c>
      <c r="F13" s="276">
        <v>800</v>
      </c>
      <c r="G13" s="276">
        <v>1200</v>
      </c>
      <c r="H13" s="276">
        <v>2000</v>
      </c>
      <c r="I13" s="276"/>
      <c r="J13" s="276">
        <v>8000</v>
      </c>
      <c r="K13" s="276">
        <v>2000</v>
      </c>
      <c r="L13" s="276"/>
      <c r="M13" s="276">
        <v>4000</v>
      </c>
      <c r="N13" s="276"/>
      <c r="O13" s="276"/>
      <c r="P13" s="276">
        <v>8000</v>
      </c>
      <c r="Q13" s="276">
        <v>1124</v>
      </c>
      <c r="R13" s="276"/>
      <c r="S13" s="276">
        <v>30000</v>
      </c>
      <c r="T13" s="276"/>
      <c r="U13" s="276"/>
      <c r="V13" s="276">
        <v>6400</v>
      </c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showZeros="0" workbookViewId="0">
      <selection activeCell="A2" sqref="A2:N2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66"/>
      <c r="B1" s="266"/>
      <c r="C1" s="266"/>
      <c r="D1" s="266"/>
      <c r="E1" s="266"/>
      <c r="F1" s="266"/>
      <c r="G1" s="266"/>
      <c r="H1" s="266"/>
      <c r="I1" s="266"/>
      <c r="J1" s="270"/>
      <c r="K1" s="266"/>
      <c r="L1" s="266"/>
      <c r="M1" s="266"/>
      <c r="N1" s="262" t="s">
        <v>215</v>
      </c>
      <c r="O1" s="208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  <c r="IK1" s="271"/>
      <c r="IL1" s="271"/>
      <c r="IM1" s="271"/>
    </row>
    <row r="2" ht="23.1" customHeight="1" spans="1:247">
      <c r="A2" s="219" t="s">
        <v>216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  <c r="IL2" s="271"/>
      <c r="IM2" s="271"/>
    </row>
    <row r="3" ht="30.75" customHeight="1" spans="1:247">
      <c r="A3" s="204"/>
      <c r="B3" s="204"/>
      <c r="C3" s="267"/>
      <c r="D3" s="268"/>
      <c r="E3" s="218"/>
      <c r="F3" s="267"/>
      <c r="G3" s="218"/>
      <c r="H3" s="267"/>
      <c r="I3" s="267"/>
      <c r="J3" s="270"/>
      <c r="K3" s="267"/>
      <c r="L3" s="267"/>
      <c r="M3" s="272" t="s">
        <v>90</v>
      </c>
      <c r="N3" s="272"/>
      <c r="O3" s="273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</row>
    <row r="4" ht="23.1" customHeight="1" spans="1:247">
      <c r="A4" s="221" t="s">
        <v>143</v>
      </c>
      <c r="B4" s="170" t="s">
        <v>144</v>
      </c>
      <c r="C4" s="230" t="s">
        <v>116</v>
      </c>
      <c r="D4" s="193" t="s">
        <v>217</v>
      </c>
      <c r="E4" s="193" t="s">
        <v>218</v>
      </c>
      <c r="F4" s="193" t="s">
        <v>219</v>
      </c>
      <c r="G4" s="193" t="s">
        <v>220</v>
      </c>
      <c r="H4" s="193" t="s">
        <v>221</v>
      </c>
      <c r="I4" s="193" t="s">
        <v>222</v>
      </c>
      <c r="J4" s="168" t="s">
        <v>223</v>
      </c>
      <c r="K4" s="168" t="s">
        <v>224</v>
      </c>
      <c r="L4" s="168" t="s">
        <v>225</v>
      </c>
      <c r="M4" s="168" t="s">
        <v>226</v>
      </c>
      <c r="N4" s="168" t="s">
        <v>227</v>
      </c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  <c r="IL4" s="271"/>
      <c r="IM4" s="271"/>
    </row>
    <row r="5" ht="19.5" customHeight="1" spans="1:247">
      <c r="A5" s="221"/>
      <c r="B5" s="170"/>
      <c r="C5" s="230"/>
      <c r="D5" s="193"/>
      <c r="E5" s="193"/>
      <c r="F5" s="193"/>
      <c r="G5" s="193"/>
      <c r="H5" s="193"/>
      <c r="I5" s="193"/>
      <c r="J5" s="168"/>
      <c r="K5" s="168"/>
      <c r="L5" s="168"/>
      <c r="M5" s="168"/>
      <c r="N5" s="168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  <c r="IL5" s="271"/>
      <c r="IM5" s="271"/>
    </row>
    <row r="6" ht="39.75" customHeight="1" spans="1:247">
      <c r="A6" s="221"/>
      <c r="B6" s="170"/>
      <c r="C6" s="230"/>
      <c r="D6" s="193"/>
      <c r="E6" s="193"/>
      <c r="F6" s="193"/>
      <c r="G6" s="193"/>
      <c r="H6" s="193"/>
      <c r="I6" s="193"/>
      <c r="J6" s="168"/>
      <c r="K6" s="168"/>
      <c r="L6" s="168"/>
      <c r="M6" s="168"/>
      <c r="N6" s="168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  <c r="IL6" s="271"/>
      <c r="IM6" s="271"/>
    </row>
    <row r="7" s="43" customFormat="1" ht="23.1" customHeight="1" spans="1:247">
      <c r="A7" s="221"/>
      <c r="B7" s="170"/>
      <c r="C7" s="207"/>
      <c r="D7" s="207"/>
      <c r="E7" s="207"/>
      <c r="F7" s="207"/>
      <c r="G7" s="207"/>
      <c r="H7" s="207"/>
      <c r="I7" s="207"/>
      <c r="J7" s="207"/>
      <c r="K7" s="274"/>
      <c r="L7" s="207">
        <v>0</v>
      </c>
      <c r="M7" s="207">
        <v>0</v>
      </c>
      <c r="N7" s="207">
        <v>0</v>
      </c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23.1" customHeight="1" spans="1:14">
      <c r="A8" s="189"/>
      <c r="B8" s="95" t="s">
        <v>107</v>
      </c>
      <c r="C8" s="207">
        <v>16560</v>
      </c>
      <c r="D8" s="207"/>
      <c r="E8" s="207"/>
      <c r="F8" s="207"/>
      <c r="G8" s="207"/>
      <c r="H8" s="207">
        <v>16560</v>
      </c>
      <c r="I8" s="207"/>
      <c r="J8" s="207"/>
      <c r="K8" s="274"/>
      <c r="L8" s="207"/>
      <c r="M8" s="207"/>
      <c r="N8" s="207"/>
    </row>
    <row r="9" ht="23.1" customHeight="1" spans="1:247">
      <c r="A9" s="269">
        <v>507</v>
      </c>
      <c r="B9" s="269" t="s">
        <v>109</v>
      </c>
      <c r="C9" s="207">
        <v>16560</v>
      </c>
      <c r="D9" s="207"/>
      <c r="E9" s="207"/>
      <c r="F9" s="207"/>
      <c r="G9" s="207"/>
      <c r="H9" s="207">
        <v>16560</v>
      </c>
      <c r="I9" s="207"/>
      <c r="J9" s="207"/>
      <c r="K9" s="274"/>
      <c r="L9" s="207"/>
      <c r="M9" s="207"/>
      <c r="N9" s="207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</row>
    <row r="10" ht="23.1" customHeight="1" spans="1:247">
      <c r="A10" s="352" t="s">
        <v>163</v>
      </c>
      <c r="B10" s="352" t="s">
        <v>164</v>
      </c>
      <c r="C10" s="207">
        <v>16560</v>
      </c>
      <c r="D10" s="207"/>
      <c r="E10" s="207"/>
      <c r="F10" s="207"/>
      <c r="G10" s="207"/>
      <c r="H10" s="207">
        <v>16560</v>
      </c>
      <c r="I10" s="207"/>
      <c r="J10" s="207"/>
      <c r="K10" s="274"/>
      <c r="L10" s="207"/>
      <c r="M10" s="207"/>
      <c r="N10" s="207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</row>
    <row r="11" ht="23.1" customHeight="1" spans="1:247">
      <c r="A11" s="269">
        <v>208</v>
      </c>
      <c r="B11" s="269" t="s">
        <v>165</v>
      </c>
      <c r="C11" s="207">
        <v>16560</v>
      </c>
      <c r="D11" s="207"/>
      <c r="E11" s="207"/>
      <c r="F11" s="207"/>
      <c r="G11" s="207"/>
      <c r="H11" s="207">
        <v>16560</v>
      </c>
      <c r="I11" s="207"/>
      <c r="J11" s="207"/>
      <c r="K11" s="274"/>
      <c r="L11" s="207"/>
      <c r="M11" s="207"/>
      <c r="N11" s="207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</row>
    <row r="12" ht="23.1" customHeight="1" spans="1:247">
      <c r="A12" s="352" t="s">
        <v>166</v>
      </c>
      <c r="B12" s="352" t="s">
        <v>167</v>
      </c>
      <c r="C12" s="207">
        <v>16560</v>
      </c>
      <c r="D12" s="207"/>
      <c r="E12" s="207"/>
      <c r="F12" s="207"/>
      <c r="G12" s="207"/>
      <c r="H12" s="207">
        <v>16560</v>
      </c>
      <c r="I12" s="207"/>
      <c r="J12" s="207"/>
      <c r="K12" s="274"/>
      <c r="L12" s="207"/>
      <c r="M12" s="207"/>
      <c r="N12" s="207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</row>
    <row r="13" ht="23.1" customHeight="1" spans="1:247">
      <c r="A13" s="352" t="s">
        <v>168</v>
      </c>
      <c r="B13" s="352" t="s">
        <v>169</v>
      </c>
      <c r="C13" s="207">
        <v>16560</v>
      </c>
      <c r="D13" s="207"/>
      <c r="E13" s="207"/>
      <c r="F13" s="207"/>
      <c r="G13" s="207"/>
      <c r="H13" s="207">
        <v>16560</v>
      </c>
      <c r="I13" s="207"/>
      <c r="J13" s="207"/>
      <c r="K13" s="274"/>
      <c r="L13" s="207"/>
      <c r="M13" s="207"/>
      <c r="N13" s="207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</row>
  </sheetData>
  <sheetProtection formatCells="0" formatColumns="0" formatRows="0"/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2022-09-03T07:01:03Z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88A82D27CF2A4D728C170591AA862884</vt:lpwstr>
  </property>
</Properties>
</file>