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1年预算公开9.2\汨罗镇\"/>
    </mc:Choice>
  </mc:AlternateContent>
  <bookViews>
    <workbookView xWindow="0" yWindow="0" windowWidth="24240" windowHeight="11940" firstSheet="9" activeTab="10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项目支出预算总表!$A$4:$Q$7</definedName>
    <definedName name="_xlnm._FilterDatabase" localSheetId="5" hidden="1">一般公共预算基本支出情况表!$A$4:$H$29</definedName>
    <definedName name="_xlnm._FilterDatabase" localSheetId="4" hidden="1">一般公共预算支出情况表!$A$4:$W$29</definedName>
    <definedName name="_xlnm._FilterDatabase" localSheetId="14" hidden="1">政府采购预算表!$A$4:$IM$24</definedName>
    <definedName name="_xlnm.Print_Area" localSheetId="26">'部门（单位）整体支出预算绩效目标申报表'!$A$2:$H$47</definedName>
    <definedName name="_xlnm.Print_Area" localSheetId="3">财政拨款收支总表!$A$1:$F$27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单位支出总体情况表!$A$1:$O$24</definedName>
    <definedName name="_xlnm.Print_Area" localSheetId="16">'单位支出总体情况表(政府预算)'!$A$1:$S$24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项目支出预算总表!$A$1:$Q$7</definedName>
    <definedName name="_xlnm.Print_Area" localSheetId="22">'一般公共预算拨款--经费拨款预算表(按部门预算经济分类)'!$A$1:$W$46</definedName>
    <definedName name="_xlnm.Print_Area" localSheetId="23">'一般公共预算拨款--经费拨款预算表(按政府预算经济分类)'!$A$1:$P$14</definedName>
    <definedName name="_xlnm.Print_Area" localSheetId="5">一般公共预算基本支出情况表!$A$1:$F$29</definedName>
    <definedName name="_xlnm.Print_Area" localSheetId="8">一般公共预算基本支出情况表—对个人和家庭的补助!$A$1:$N$10</definedName>
    <definedName name="_xlnm.Print_Area" localSheetId="6">一般公共预算基本支出情况表—工资福利支出!$A$1:$V$29</definedName>
    <definedName name="_xlnm.Print_Area" localSheetId="7">一般公共预算基本支出情况表—商品和服务支出!$A$1:$U$29</definedName>
    <definedName name="_xlnm.Print_Area" localSheetId="4">一般公共预算支出情况表!$A$1:$U$29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政府采购预算表!$A$1:$S$24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62913"/>
</workbook>
</file>

<file path=xl/calcChain.xml><?xml version="1.0" encoding="utf-8"?>
<calcChain xmlns="http://schemas.openxmlformats.org/spreadsheetml/2006/main">
  <c r="D9" i="11" l="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C9" i="11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C9" i="9"/>
  <c r="D9" i="64"/>
  <c r="E9" i="64"/>
  <c r="F9" i="64"/>
  <c r="C9" i="64"/>
  <c r="D9" i="7"/>
  <c r="E9" i="7"/>
  <c r="F9" i="7"/>
  <c r="G9" i="7"/>
  <c r="C9" i="7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C20" i="11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C20" i="9"/>
  <c r="D20" i="64"/>
  <c r="E20" i="64"/>
  <c r="F20" i="64"/>
  <c r="C20" i="64"/>
  <c r="D20" i="7"/>
  <c r="E20" i="7"/>
  <c r="F20" i="7"/>
  <c r="C20" i="7"/>
  <c r="D26" i="55"/>
  <c r="D25" i="55"/>
  <c r="D24" i="55"/>
  <c r="D23" i="55"/>
  <c r="D22" i="55"/>
  <c r="D21" i="55"/>
  <c r="D20" i="55"/>
</calcChain>
</file>

<file path=xl/sharedStrings.xml><?xml version="1.0" encoding="utf-8"?>
<sst xmlns="http://schemas.openxmlformats.org/spreadsheetml/2006/main" count="1549" uniqueCount="588">
  <si>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</si>
  <si>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</si>
  <si>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</si>
  <si>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</si>
  <si>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</si>
  <si>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</si>
  <si>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</si>
  <si>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</si>
  <si>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</si>
  <si>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</si>
  <si>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</si>
  <si>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</si>
  <si>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</si>
  <si>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</si>
  <si>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</si>
  <si>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</si>
  <si>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</si>
  <si>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</si>
  <si>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</si>
  <si>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</si>
  <si>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</si>
  <si>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</si>
  <si>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</si>
  <si>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</si>
  <si>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</si>
  <si>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</si>
  <si>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</si>
  <si>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</si>
  <si>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</si>
  <si>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</si>
  <si>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</si>
  <si>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</si>
  <si>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</si>
  <si>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</si>
  <si>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</si>
  <si>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</si>
  <si>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</si>
  <si>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</si>
  <si>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</si>
  <si>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</si>
  <si>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</si>
  <si>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</si>
  <si>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</si>
  <si>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</si>
  <si>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</si>
  <si>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</si>
  <si>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</si>
  <si>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</si>
  <si>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</si>
  <si>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</si>
  <si>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</si>
  <si>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</si>
  <si>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</si>
  <si>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</si>
  <si>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</si>
  <si>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</si>
  <si>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</si>
  <si>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</si>
  <si>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</si>
  <si>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</si>
  <si>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</si>
  <si>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</si>
  <si>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</si>
  <si>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</si>
  <si>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</si>
  <si>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</si>
  <si>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</si>
  <si>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</si>
  <si>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</si>
  <si>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</si>
  <si>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</si>
  <si>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</si>
  <si>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</si>
  <si>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</si>
  <si>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</si>
  <si>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</si>
  <si>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</si>
  <si>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</si>
  <si>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</si>
  <si>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</si>
  <si>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</si>
  <si>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</si>
  <si>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</si>
  <si>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</si>
  <si>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</si>
  <si>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</si>
  <si>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</si>
  <si>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</si>
  <si>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</si>
  <si>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</si>
  <si>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</si>
  <si>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</si>
  <si>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</si>
  <si>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</si>
  <si>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</si>
  <si>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</si>
  <si>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</si>
  <si>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</si>
  <si>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</si>
  <si>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</si>
  <si>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</si>
  <si>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</si>
  <si>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</si>
  <si>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</si>
  <si>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</si>
  <si>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</si>
  <si>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</si>
  <si>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</si>
  <si>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</si>
  <si>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</si>
  <si>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</si>
  <si>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</si>
  <si>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</si>
  <si>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</si>
  <si>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</si>
  <si>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</si>
  <si>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</si>
  <si>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</si>
  <si>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</si>
  <si>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</si>
  <si>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</si>
  <si>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</si>
  <si>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</si>
  <si>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</si>
  <si>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</si>
  <si>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</si>
  <si>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</si>
  <si>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</si>
  <si>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</si>
  <si>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</si>
  <si>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</si>
  <si>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</si>
  <si>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</si>
  <si>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</si>
  <si>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</si>
  <si>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</si>
  <si>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</si>
  <si>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</si>
  <si>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</si>
  <si>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</si>
  <si>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</si>
  <si>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</si>
  <si>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</si>
  <si>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</si>
  <si>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</si>
  <si>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</si>
  <si>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</si>
  <si>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</si>
  <si>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</si>
  <si>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</si>
  <si>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</si>
  <si>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</si>
  <si>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</si>
  <si>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</si>
  <si>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</si>
  <si>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</si>
  <si>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预算07表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</si>
  <si>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</si>
  <si>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</si>
  <si>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</si>
  <si>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</si>
  <si>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</si>
  <si>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</si>
  <si>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</si>
  <si>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</si>
  <si>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</si>
  <si>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</si>
  <si>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</si>
  <si>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</si>
  <si>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</si>
  <si>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</si>
  <si>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</si>
  <si>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</si>
  <si>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</si>
  <si>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</si>
  <si>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</si>
  <si>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</si>
  <si>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</si>
  <si>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</si>
  <si>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</si>
  <si>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</si>
  <si>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</si>
  <si>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</si>
  <si>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</si>
  <si>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</si>
  <si>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</si>
  <si>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</si>
  <si>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</si>
  <si>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</si>
  <si>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</si>
  <si>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</si>
  <si>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</si>
  <si>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</si>
  <si>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</si>
  <si>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</si>
  <si>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</si>
  <si>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</si>
  <si>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</si>
  <si>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</si>
  <si>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</si>
  <si>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</si>
  <si>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</si>
  <si>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</si>
  <si>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</si>
  <si>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</si>
  <si>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</si>
  <si>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</si>
  <si>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</si>
  <si>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</si>
  <si>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</si>
  <si>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</si>
  <si>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</si>
  <si>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</si>
  <si>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</si>
  <si>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</si>
  <si>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</si>
  <si>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</si>
  <si>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</si>
  <si>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</si>
  <si>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项目</t>
  </si>
  <si>
    <t>本年预算数</t>
  </si>
  <si>
    <t>备注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</si>
  <si>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</si>
  <si>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</si>
  <si>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</si>
  <si>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</si>
  <si>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</si>
  <si>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</si>
  <si>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</si>
  <si>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</si>
  <si>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</si>
  <si>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</si>
  <si>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</si>
  <si>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</si>
  <si>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</si>
  <si>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</si>
  <si>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</si>
  <si>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</si>
  <si>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</si>
  <si>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</si>
  <si>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</si>
  <si>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</si>
  <si>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</si>
  <si>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</si>
  <si>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</si>
  <si>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</si>
  <si>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</si>
  <si>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</si>
  <si>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</si>
  <si>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</si>
  <si>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</si>
  <si>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</si>
  <si>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</si>
  <si>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</si>
  <si>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</si>
  <si>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</si>
  <si>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</si>
  <si>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</si>
  <si>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</si>
  <si>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</si>
  <si>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</si>
  <si>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</si>
  <si>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</si>
  <si>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</si>
  <si>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</si>
  <si>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</si>
  <si>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</si>
  <si>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</si>
  <si>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</si>
  <si>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</si>
  <si>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</si>
  <si>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</si>
  <si>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</si>
  <si>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</si>
  <si>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</si>
  <si>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</si>
  <si>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</si>
  <si>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</si>
  <si>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</si>
  <si>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</si>
  <si>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</si>
  <si>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</si>
  <si>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</si>
  <si>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</si>
  <si>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</si>
  <si>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</si>
  <si>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</si>
  <si>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</si>
  <si>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</si>
  <si>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</si>
  <si>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</si>
  <si>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</si>
  <si>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</si>
  <si>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</si>
  <si>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</si>
  <si>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</si>
  <si>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</si>
  <si>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</si>
  <si>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</si>
  <si>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</si>
  <si>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</si>
  <si>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</si>
  <si>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</si>
  <si>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</si>
  <si>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</si>
  <si>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</si>
  <si>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</si>
  <si>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</si>
  <si>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</si>
  <si>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</si>
  <si>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</si>
  <si>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</si>
  <si>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</si>
  <si>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</si>
  <si>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</si>
  <si>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</si>
  <si>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</si>
  <si>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</si>
  <si>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</si>
  <si>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</si>
  <si>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</si>
  <si>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</si>
  <si>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</si>
  <si>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</si>
  <si>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family val="3"/>
        <charset val="134"/>
      </rPr>
      <t>（20</t>
    </r>
    <r>
      <rPr>
        <b/>
        <u/>
        <sz val="16"/>
        <rFont val="仿宋_GB2312"/>
        <family val="3"/>
        <charset val="134"/>
      </rPr>
      <t xml:space="preserve"> 21  </t>
    </r>
    <r>
      <rPr>
        <b/>
        <sz val="16"/>
        <rFont val="仿宋_GB2312"/>
        <family val="3"/>
        <charset val="134"/>
      </rPr>
      <t>年度）</t>
    </r>
  </si>
  <si>
    <t>部门基本信息</t>
  </si>
  <si>
    <t>预算单位</t>
  </si>
  <si>
    <t>绩效管理
联络员</t>
  </si>
  <si>
    <t xml:space="preserve"> 联系电话</t>
  </si>
  <si>
    <t>人员编制数</t>
  </si>
  <si>
    <t xml:space="preserve"> 实有人数</t>
  </si>
  <si>
    <t>部门职能
职责概述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</si>
  <si>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</si>
  <si>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</si>
  <si>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</si>
  <si>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</si>
  <si>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</si>
  <si>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</si>
  <si>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</si>
  <si>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</si>
  <si>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</si>
  <si>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</si>
  <si>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</si>
  <si>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</si>
  <si>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</si>
  <si>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</si>
  <si>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</si>
  <si>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</si>
  <si>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</si>
  <si>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</si>
  <si>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</si>
  <si>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</si>
  <si>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</si>
  <si>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</si>
  <si>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</si>
  <si>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</si>
  <si>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</si>
  <si>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可持续影响</t>
  </si>
  <si>
    <t>服务对象满意度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</si>
  <si>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</si>
  <si>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</si>
  <si>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</si>
  <si>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</si>
  <si>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</si>
  <si>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family val="3"/>
        <charset val="134"/>
      </rPr>
      <t>（20</t>
    </r>
    <r>
      <rPr>
        <b/>
        <u/>
        <sz val="16"/>
        <rFont val="仿宋_GB2312"/>
        <family val="3"/>
        <charset val="134"/>
      </rPr>
      <t>21</t>
    </r>
    <r>
      <rPr>
        <b/>
        <sz val="16"/>
        <rFont val="仿宋_GB2312"/>
        <family val="3"/>
        <charset val="134"/>
      </rPr>
      <t>年度）</t>
    </r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</si>
  <si>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</si>
  <si>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</si>
  <si>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</si>
  <si>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</si>
  <si>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</si>
  <si>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</si>
  <si>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</si>
  <si>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</si>
  <si>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</si>
  <si>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</si>
  <si>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无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</si>
  <si>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</si>
  <si>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</si>
  <si>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</si>
  <si>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</si>
  <si>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</si>
  <si>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</si>
  <si>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</si>
  <si>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</si>
  <si>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</si>
  <si>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</si>
  <si>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</si>
  <si>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</si>
  <si>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</si>
  <si>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</si>
  <si>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</si>
  <si>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</si>
  <si>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</si>
  <si>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</si>
  <si>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</si>
  <si>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</si>
  <si>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</si>
  <si>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</si>
  <si>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</si>
  <si>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</si>
  <si>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</si>
  <si>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</si>
  <si>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</si>
  <si>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</si>
  <si>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901001</t>
  </si>
  <si>
    <t>汨罗市汨罗镇</t>
  </si>
  <si>
    <t xml:space="preserve">  901001</t>
  </si>
  <si>
    <t xml:space="preserve">  汨罗市汨罗镇政府机关</t>
  </si>
  <si>
    <t>901003</t>
  </si>
  <si>
    <t xml:space="preserve">  901003</t>
  </si>
  <si>
    <t xml:space="preserve">  汨罗市汨罗镇财政所</t>
  </si>
  <si>
    <t>901004</t>
  </si>
  <si>
    <t xml:space="preserve">  901004</t>
  </si>
  <si>
    <t xml:space="preserve">  汨罗市汨罗镇公共文化和社会事业发展中心</t>
  </si>
  <si>
    <t>901005</t>
  </si>
  <si>
    <t xml:space="preserve">  901005</t>
  </si>
  <si>
    <t xml:space="preserve">  汨罗市汨罗镇劳动就业和社会保障服务中心</t>
  </si>
  <si>
    <t>901006</t>
  </si>
  <si>
    <t xml:space="preserve">  901006</t>
  </si>
  <si>
    <t xml:space="preserve">  汨罗市汨罗镇农技推广服务中心</t>
  </si>
  <si>
    <t>901007</t>
  </si>
  <si>
    <t xml:space="preserve">  901007</t>
  </si>
  <si>
    <t xml:space="preserve">  汨罗市汨罗镇林业工作站</t>
  </si>
  <si>
    <t>901008</t>
  </si>
  <si>
    <t xml:space="preserve">  901008</t>
  </si>
  <si>
    <t xml:space="preserve">  汨罗市汨罗镇水利工作站</t>
  </si>
  <si>
    <t>901009</t>
  </si>
  <si>
    <t xml:space="preserve">  901009</t>
  </si>
  <si>
    <t xml:space="preserve">  汨罗市汨罗镇安全生产监督管理站</t>
  </si>
  <si>
    <t>901</t>
  </si>
  <si>
    <t xml:space="preserve">    901001</t>
  </si>
  <si>
    <t xml:space="preserve">    行政运行（政府办公厅（室）及相关机构事务）</t>
  </si>
  <si>
    <t xml:space="preserve">    901003</t>
  </si>
  <si>
    <t xml:space="preserve">    行政运行（财政事务）</t>
  </si>
  <si>
    <t xml:space="preserve">    901004</t>
  </si>
  <si>
    <t xml:space="preserve">    行政运行（文化和旅游）</t>
  </si>
  <si>
    <t xml:space="preserve">    901005</t>
  </si>
  <si>
    <t xml:space="preserve">    行政运行（人力资源和社会保障管理事务）</t>
  </si>
  <si>
    <t xml:space="preserve">    901006</t>
  </si>
  <si>
    <t xml:space="preserve">    行政运行</t>
  </si>
  <si>
    <t xml:space="preserve">    901007</t>
  </si>
  <si>
    <t xml:space="preserve">    901008</t>
  </si>
  <si>
    <t xml:space="preserve">    行政运行（水利）</t>
  </si>
  <si>
    <t xml:space="preserve">    901009</t>
  </si>
  <si>
    <t xml:space="preserve">    行政运行（国家安全）</t>
  </si>
  <si>
    <t xml:space="preserve">    行政运行（政府办公厅（室）及相关机构事务）</t>
    <phoneticPr fontId="23" type="noConversion"/>
  </si>
  <si>
    <t>汨罗市汨罗镇人民政府</t>
    <phoneticPr fontId="23" type="noConversion"/>
  </si>
  <si>
    <t>2010301</t>
    <phoneticPr fontId="23" type="noConversion"/>
  </si>
  <si>
    <t>行政运行（政府办公厅（室）及相关机构事务）</t>
  </si>
  <si>
    <t>0</t>
    <phoneticPr fontId="23" type="noConversion"/>
  </si>
  <si>
    <t>901</t>
    <phoneticPr fontId="23" type="noConversion"/>
  </si>
  <si>
    <t>合计</t>
    <phoneticPr fontId="23" type="noConversion"/>
  </si>
  <si>
    <t>1、因公出国（境）费用</t>
    <phoneticPr fontId="23" type="noConversion"/>
  </si>
  <si>
    <t>2、公务接待费</t>
    <phoneticPr fontId="23" type="noConversion"/>
  </si>
  <si>
    <t>3、公务用车费</t>
    <phoneticPr fontId="23" type="noConversion"/>
  </si>
  <si>
    <t>其中：（1）公务用车运行维护费</t>
    <phoneticPr fontId="23" type="noConversion"/>
  </si>
  <si>
    <t xml:space="preserve">      （2）公务用车购置</t>
    <phoneticPr fontId="23" type="noConversion"/>
  </si>
  <si>
    <r>
      <t>9</t>
    </r>
    <r>
      <rPr>
        <sz val="10"/>
        <rFont val="宋体"/>
        <family val="3"/>
        <charset val="134"/>
      </rPr>
      <t>01</t>
    </r>
    <phoneticPr fontId="23" type="noConversion"/>
  </si>
  <si>
    <t xml:space="preserve">    汨罗市汨罗镇政府机关</t>
  </si>
  <si>
    <t>公路建设</t>
  </si>
  <si>
    <t>公路工程施工</t>
  </si>
  <si>
    <t>办公家具</t>
  </si>
  <si>
    <t>木制台、桌类</t>
  </si>
  <si>
    <t>办公用品</t>
  </si>
  <si>
    <t>其他印刷服务</t>
  </si>
  <si>
    <t>年</t>
  </si>
  <si>
    <t>厨房设备</t>
  </si>
  <si>
    <t>其他厨卫用具</t>
  </si>
  <si>
    <t>茶叶</t>
  </si>
  <si>
    <t>斤</t>
  </si>
  <si>
    <t>办公设备</t>
  </si>
  <si>
    <t>小型计算机</t>
  </si>
  <si>
    <t>台</t>
  </si>
  <si>
    <t>其他服务</t>
  </si>
  <si>
    <t>美丽乡村</t>
  </si>
  <si>
    <t>其他建筑物施工</t>
  </si>
  <si>
    <t>多功能一体机</t>
  </si>
  <si>
    <t>环境整治</t>
  </si>
  <si>
    <t>污水处理工程施工</t>
  </si>
  <si>
    <t>环保工程施工</t>
  </si>
  <si>
    <t>复印纸</t>
  </si>
  <si>
    <t>箱</t>
  </si>
  <si>
    <t>复绿</t>
  </si>
  <si>
    <t>苗木类</t>
  </si>
  <si>
    <t>棵</t>
  </si>
  <si>
    <t>塘坝维修</t>
  </si>
  <si>
    <t>水利工程施工</t>
  </si>
  <si>
    <t>鼓粉盒</t>
  </si>
  <si>
    <t>个</t>
  </si>
  <si>
    <t>汨罗镇人民政府</t>
    <phoneticPr fontId="23" type="noConversion"/>
  </si>
  <si>
    <t>汨罗镇人民政府</t>
  </si>
  <si>
    <t>0</t>
  </si>
  <si>
    <t>行政运行（人力资源和社会保障管理事务）</t>
  </si>
  <si>
    <t>行政运行</t>
  </si>
  <si>
    <t>行政运行（水利）</t>
  </si>
  <si>
    <t>行政运行（文化和旅游）</t>
  </si>
  <si>
    <t>行政运行（财政事务）</t>
  </si>
  <si>
    <t>行政运行（国家安全）</t>
  </si>
  <si>
    <t>2010301</t>
  </si>
  <si>
    <t>一、党委工作职责：（1）保证党的路线、方针、政策的坚决贯彻执行。（2）保证监督职能。（3）教育和管理职能。（4）服从和服务于经济建设的职能。（5）负责抓好本乡 党建工作、群团工作、精神文明建设工作、新闻宣传工作。（6）完成市委、市政府交给的其他工作任务。
二、政府职能：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负责本行政区域内的民政、计划生育、文化教育、卫生、体育等社会公益事业的综合性工作，维护一切经济单位和个人的正当经济权益，取缔非法经济活动，调解和处理民事纠纷，打击刑事犯罪维护社会。</t>
    <phoneticPr fontId="23" type="noConversion"/>
  </si>
  <si>
    <t xml:space="preserve">    填报单位（盖章）汨罗市汨罗镇人民政府</t>
    <phoneticPr fontId="23" type="noConversion"/>
  </si>
  <si>
    <t>单位负责人：许达</t>
    <phoneticPr fontId="23" type="noConversion"/>
  </si>
  <si>
    <t>曹专</t>
    <phoneticPr fontId="23" type="noConversion"/>
  </si>
  <si>
    <t>13907406588</t>
    <phoneticPr fontId="23" type="noConversion"/>
  </si>
  <si>
    <t>70</t>
    <phoneticPr fontId="23" type="noConversion"/>
  </si>
  <si>
    <t>1.保障全单位干职工工资及运转经费
2.村（社区）运转经费保障
3.保障社会民生
4.保障其他基本公共服务</t>
    <phoneticPr fontId="23" type="noConversion"/>
  </si>
  <si>
    <t>指标1.保障全单位干职工工资及运转经费
指标2.村（社区）运转经费保障
指标3.保障社会民生
指标4.保障其他基本公共服务</t>
    <phoneticPr fontId="23" type="noConversion"/>
  </si>
  <si>
    <t>指标1.保障全单位干职工工资及运转经费。
指标2.村（社区）运转经费保障指标3.保障社会民生
指标4.保障其他基本公共服务</t>
    <phoneticPr fontId="23" type="noConversion"/>
  </si>
  <si>
    <t>指标1-4：项目保障时间</t>
  </si>
  <si>
    <t>2021年1-12月</t>
    <phoneticPr fontId="23" type="noConversion"/>
  </si>
  <si>
    <t>项目成本</t>
    <phoneticPr fontId="23" type="noConversion"/>
  </si>
  <si>
    <t>成本控制在764.76万元内</t>
    <phoneticPr fontId="23" type="noConversion"/>
  </si>
  <si>
    <t>促进产业发展</t>
    <phoneticPr fontId="23" type="noConversion"/>
  </si>
  <si>
    <t>通过基础设施等改善，促进城乡产业发展，群众可通过形成或加入合作社等形式受益，致富能力持续增强。</t>
  </si>
  <si>
    <t xml:space="preserve">基本民生保障，道路基础设施，安全保障和社会和谐 
</t>
    <phoneticPr fontId="23" type="noConversion"/>
  </si>
  <si>
    <t>确保社会特殊困难人群的基本生活保障，如五保、孤儿等。改善农村道路基础设施建设，保障村组公路运行。通过排查化解安全隐患、矛盾纠纷，确保社会安定和谐</t>
  </si>
  <si>
    <t>生态文明、发展绿色理念</t>
    <phoneticPr fontId="23" type="noConversion"/>
  </si>
  <si>
    <t>将卫生环境保护贯穿到辖区村（社区）、丰富文化生活，加强乡风文明建设着力建设生态环保、节能高效的社会环境</t>
  </si>
  <si>
    <t>项目进展顺利</t>
    <phoneticPr fontId="23" type="noConversion"/>
  </si>
  <si>
    <t>体现政策导向，长期保障工作和项目平稳进行，经济持续增长</t>
  </si>
  <si>
    <t>公众满意度</t>
    <phoneticPr fontId="23" type="noConversion"/>
  </si>
  <si>
    <t>≥95%</t>
    <phoneticPr fontId="23" type="noConversion"/>
  </si>
  <si>
    <t xml:space="preserve"> 填报单位（盖章）：汨罗镇人民政府</t>
    <phoneticPr fontId="23" type="noConversion"/>
  </si>
  <si>
    <t>无</t>
    <phoneticPr fontId="23" type="noConversion"/>
  </si>
  <si>
    <t xml:space="preserve">    行政运行（政府办公厅（室）及相关机构事务）</t>
    <phoneticPr fontId="23" type="noConversion"/>
  </si>
  <si>
    <t xml:space="preserve">    行政运行（财政事务）</t>
    <phoneticPr fontId="23" type="noConversion"/>
  </si>
  <si>
    <t xml:space="preserve">    行政运行（文化和旅游）</t>
    <phoneticPr fontId="23" type="noConversion"/>
  </si>
  <si>
    <t xml:space="preserve">    行政运行（人力资源和社会保障管理事务）</t>
    <phoneticPr fontId="23" type="noConversion"/>
  </si>
  <si>
    <t>无</t>
    <phoneticPr fontId="23" type="noConversion"/>
  </si>
  <si>
    <t>填报单位：汨罗镇人民政府</t>
    <phoneticPr fontId="23" type="noConversion"/>
  </si>
  <si>
    <t>单位负责人：许达</t>
    <phoneticPr fontId="23" type="noConversion"/>
  </si>
  <si>
    <t>0</t>
    <phoneticPr fontId="23" type="noConversion"/>
  </si>
  <si>
    <t>曹专</t>
    <phoneticPr fontId="23" type="noConversion"/>
  </si>
  <si>
    <t>许达</t>
    <phoneticPr fontId="23" type="noConversion"/>
  </si>
  <si>
    <t>项</t>
    <phoneticPr fontId="23" type="noConversion"/>
  </si>
  <si>
    <t>套</t>
    <phoneticPr fontId="23" type="noConversion"/>
  </si>
  <si>
    <t>66</t>
    <phoneticPr fontId="23" type="noConversion"/>
  </si>
  <si>
    <t>保障单位66名干职工的办公正常运转，村（社区）干部43人、7个村（社区）基层组织活动和公共服务运行工作经费。全镇低保对象273户，561人，其中低保兜底对象30户，80 人，散养五保户172 户，172人，集中供养五保老人38人，做到应保尽保。改善乡村、城镇生产生活条件、保持维护场镇街道、村容卫生环境等，加强文化下乡和各类形式宣传教育活动、丰富群众精神文化生活，排查安全隐患保障人民生命财产安全，化解矛盾纠纷、确保社会稳定</t>
    <phoneticPr fontId="23" type="noConversion"/>
  </si>
  <si>
    <t>保障单位66名干职工的办公正常运转，村（社区）干部43人、7个村（社区）基层组织活动和公共服务运行工作经费。全镇低保对象273户，561人，其中低保兜底 对象30户，80 人，散养五保户172 户，172人，集中供养五保老人38人，做到应保尽保。改善乡村、城镇生产生活条件、保持维护场镇街道、村容卫生环境等，加强文化下乡和各类形式宣传教育活动、丰富群众精神文化生活，排查安全隐患保障人民生命财产安全，化解矛盾纠纷、确保社会稳定。</t>
    <phoneticPr fontId="23" type="noConversion"/>
  </si>
  <si>
    <t>科目编码（单位代码）</t>
  </si>
  <si>
    <t>科目名称（单位名称）</t>
  </si>
  <si>
    <r>
      <t>9</t>
    </r>
    <r>
      <rPr>
        <sz val="9"/>
        <rFont val="宋体"/>
        <family val="3"/>
        <charset val="134"/>
      </rPr>
      <t>01</t>
    </r>
    <phoneticPr fontId="23" type="noConversion"/>
  </si>
  <si>
    <t>一般公共预算支出情况表</t>
  </si>
  <si>
    <t>一般公共预算基本支出情况表</t>
    <phoneticPr fontId="23" type="noConversion"/>
  </si>
  <si>
    <t>一般公共预算基本支出情况表—工资福利支出</t>
    <phoneticPr fontId="23" type="noConversion"/>
  </si>
  <si>
    <t>一般公共预算基本支出情况表—商品和服务支出</t>
    <phoneticPr fontId="23" type="noConversion"/>
  </si>
  <si>
    <t>一般公共预算基本支出情况表—对个人和家庭的补助</t>
    <phoneticPr fontId="23" type="noConversion"/>
  </si>
  <si>
    <t xml:space="preserve">  201</t>
    <phoneticPr fontId="23" type="noConversion"/>
  </si>
  <si>
    <t xml:space="preserve">     2010301</t>
    <phoneticPr fontId="23" type="noConversion"/>
  </si>
  <si>
    <t xml:space="preserve">    20106</t>
    <phoneticPr fontId="23" type="noConversion"/>
  </si>
  <si>
    <t xml:space="preserve">    20103</t>
    <phoneticPr fontId="23" type="noConversion"/>
  </si>
  <si>
    <t xml:space="preserve">      2010601</t>
    <phoneticPr fontId="23" type="noConversion"/>
  </si>
  <si>
    <t xml:space="preserve">  207</t>
    <phoneticPr fontId="23" type="noConversion"/>
  </si>
  <si>
    <t xml:space="preserve">   20701</t>
    <phoneticPr fontId="23" type="noConversion"/>
  </si>
  <si>
    <t xml:space="preserve">      2070101</t>
    <phoneticPr fontId="23" type="noConversion"/>
  </si>
  <si>
    <t xml:space="preserve">   208</t>
    <phoneticPr fontId="23" type="noConversion"/>
  </si>
  <si>
    <t xml:space="preserve">    20801</t>
    <phoneticPr fontId="23" type="noConversion"/>
  </si>
  <si>
    <t xml:space="preserve">     2080101</t>
    <phoneticPr fontId="23" type="noConversion"/>
  </si>
  <si>
    <t xml:space="preserve">   213</t>
    <phoneticPr fontId="23" type="noConversion"/>
  </si>
  <si>
    <t xml:space="preserve">    21301</t>
    <phoneticPr fontId="23" type="noConversion"/>
  </si>
  <si>
    <t xml:space="preserve">     2130101</t>
    <phoneticPr fontId="23" type="noConversion"/>
  </si>
  <si>
    <t xml:space="preserve">   21302</t>
    <phoneticPr fontId="23" type="noConversion"/>
  </si>
  <si>
    <t xml:space="preserve">      2130201</t>
    <phoneticPr fontId="23" type="noConversion"/>
  </si>
  <si>
    <t xml:space="preserve">   21303</t>
    <phoneticPr fontId="23" type="noConversion"/>
  </si>
  <si>
    <t xml:space="preserve">      2130301</t>
    <phoneticPr fontId="23" type="noConversion"/>
  </si>
  <si>
    <t xml:space="preserve">   204</t>
    <phoneticPr fontId="23" type="noConversion"/>
  </si>
  <si>
    <t xml:space="preserve">    20403</t>
    <phoneticPr fontId="23" type="noConversion"/>
  </si>
  <si>
    <t xml:space="preserve">       2040301</t>
    <phoneticPr fontId="23" type="noConversion"/>
  </si>
  <si>
    <t xml:space="preserve">  一般公共服务支出</t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</si>
  <si>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>政府办公厅（室）及相关机构事务</t>
    </r>
    <phoneticPr fontId="23" type="noConversion"/>
  </si>
  <si>
    <t xml:space="preserve">       行政运行</t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</si>
  <si>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财政事务</t>
    </r>
    <phoneticPr fontId="23" type="noConversion"/>
  </si>
  <si>
    <t xml:space="preserve">        行政运行</t>
    <phoneticPr fontId="23" type="noConversion"/>
  </si>
  <si>
    <t xml:space="preserve">   文化体育与传媒支出</t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</si>
  <si>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文化和旅游</t>
    </r>
    <phoneticPr fontId="23" type="noConversion"/>
  </si>
  <si>
    <t xml:space="preserve">   社会保障和就业支出</t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</si>
  <si>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人力资源和社会保障管理事务</t>
    </r>
    <phoneticPr fontId="23" type="noConversion"/>
  </si>
  <si>
    <t xml:space="preserve">   农林水支出</t>
    <phoneticPr fontId="23" type="noConversion"/>
  </si>
  <si>
    <t xml:space="preserve">     农业农村</t>
    <phoneticPr fontId="23" type="noConversion"/>
  </si>
  <si>
    <r>
      <t xml:space="preserve">  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 xml:space="preserve"> 行政运行</t>
    </r>
    <phoneticPr fontId="23" type="noConversion"/>
  </si>
  <si>
    <t xml:space="preserve">     林业和草原</t>
    <phoneticPr fontId="23" type="noConversion"/>
  </si>
  <si>
    <r>
      <t xml:space="preserve">   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>行政运行</t>
    </r>
    <phoneticPr fontId="23" type="noConversion"/>
  </si>
  <si>
    <r>
      <t xml:space="preserve">    </t>
    </r>
    <r>
      <rPr>
        <sz val="9"/>
        <rFont val="宋体"/>
        <charset val="134"/>
      </rPr>
      <t>水利</t>
    </r>
    <phoneticPr fontId="23" type="noConversion"/>
  </si>
  <si>
    <t xml:space="preserve">   公共安全支出</t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</si>
  <si>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国家安全</t>
    </r>
    <phoneticPr fontId="23" type="noConversion"/>
  </si>
  <si>
    <t xml:space="preserve">         行政运行</t>
    <phoneticPr fontId="23" type="noConversion"/>
  </si>
  <si>
    <t>汨罗市汨罗镇</t>
    <phoneticPr fontId="23" type="noConversion"/>
  </si>
  <si>
    <t>汨罗市汨罗镇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</si>
</sst>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000"/>
    <numFmt numFmtId="177" formatCode="&quot;￥&quot;* _-#,##0;&quot;￥&quot;* \-#,##0;&quot;￥&quot;* _-&quot;-&quot;;@"/>
    <numFmt numFmtId="178" formatCode="* #,##0;* \-#,##0;* &quot;-&quot;;@"/>
    <numFmt numFmtId="179" formatCode="0000"/>
    <numFmt numFmtId="180" formatCode="* #,##0.00;* \-#,##0.00;* &quot;&quot;??;@"/>
    <numFmt numFmtId="181" formatCode="0_);[Red]\(0\)"/>
    <numFmt numFmtId="182" formatCode="00"/>
    <numFmt numFmtId="183" formatCode="#,##0_);[Red]\(#,##0\)"/>
    <numFmt numFmtId="184" formatCode="* #,##0;* \-#,##0;* &quot;&quot;??;@"/>
    <numFmt numFmtId="185" formatCode="#,##0.00_);[Red]\(#,##0.00\)"/>
    <numFmt numFmtId="186" formatCode="0.00_ "/>
    <numFmt numFmtId="187" formatCode="#,##0_);\(#,##0\)"/>
    <numFmt numFmtId="188" formatCode="#,##0.00_ "/>
  </numFmts>
  <fonts count="26">
    <font>
      <sz val="9"/>
      <name val="宋体"/>
      <charset val="134"/>
    </font>
    <font>
      <b/>
      <sz val="22"/>
      <name val="黑体"/>
      <family val="3"/>
      <charset val="134"/>
    </font>
    <font>
      <b/>
      <sz val="16"/>
      <name val="仿宋_GB2312"/>
      <family val="3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sz val="10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2"/>
      <name val="黑体"/>
      <family val="3"/>
      <charset val="134"/>
    </font>
    <font>
      <b/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b/>
      <sz val="10"/>
      <name val="MS Sans Serif"/>
    </font>
    <font>
      <b/>
      <u/>
      <sz val="16"/>
      <name val="仿宋_GB2312"/>
      <family val="3"/>
      <charset val="134"/>
    </font>
    <font>
      <sz val="9"/>
      <name val="宋体"/>
      <family val="3"/>
      <charset val="134"/>
    </font>
    <font>
      <sz val="9"/>
      <color indexed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9">
    <xf numFmtId="0" fontId="0" fillId="0" borderId="0"/>
    <xf numFmtId="177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0"/>
    <xf numFmtId="0" fontId="23" fillId="0" borderId="0"/>
    <xf numFmtId="0" fontId="17" fillId="0" borderId="0"/>
  </cellStyleXfs>
  <cellXfs count="430">
    <xf numFmtId="0" fontId="0" fillId="0" borderId="0" xfId="0"/>
    <xf numFmtId="0" fontId="0" fillId="0" borderId="0" xfId="0" applyFill="1" applyBorder="1" applyAlignment="1"/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3" fillId="0" borderId="1" xfId="6" applyFont="1" applyBorder="1" applyAlignment="1">
      <alignment vertic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3" fillId="0" borderId="2" xfId="6" applyFont="1" applyFill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49" fontId="13" fillId="0" borderId="2" xfId="2" applyNumberFormat="1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Font="1" applyFill="1"/>
    <xf numFmtId="0" fontId="0" fillId="0" borderId="0" xfId="0" applyFont="1"/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181" fontId="1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9" fontId="14" fillId="0" borderId="0" xfId="0" applyNumberFormat="1" applyFont="1" applyFill="1" applyProtection="1"/>
    <xf numFmtId="182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79" fontId="9" fillId="2" borderId="0" xfId="0" applyNumberFormat="1" applyFont="1" applyFill="1" applyAlignment="1" applyProtection="1">
      <alignment horizontal="left" vertical="center"/>
    </xf>
    <xf numFmtId="179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80" fontId="9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Continuous" vertical="center"/>
    </xf>
    <xf numFmtId="179" fontId="9" fillId="0" borderId="0" xfId="0" applyNumberFormat="1" applyFont="1" applyFill="1" applyAlignment="1" applyProtection="1">
      <alignment horizontal="left" vertical="center"/>
    </xf>
    <xf numFmtId="179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3" fontId="13" fillId="0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3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2" applyNumberFormat="1" applyFont="1" applyFill="1" applyAlignment="1">
      <alignment horizontal="center" vertical="center"/>
    </xf>
    <xf numFmtId="0" fontId="0" fillId="0" borderId="0" xfId="3" applyNumberFormat="1" applyFont="1" applyFill="1" applyAlignment="1" applyProtection="1">
      <alignment horizontal="right" vertical="center"/>
    </xf>
    <xf numFmtId="0" fontId="0" fillId="0" borderId="0" xfId="2" applyNumberFormat="1" applyFont="1" applyFill="1" applyAlignment="1">
      <alignment vertical="center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49" fontId="13" fillId="0" borderId="0" xfId="3" applyNumberFormat="1" applyFont="1" applyFill="1" applyAlignment="1">
      <alignment horizontal="center" vertical="center" wrapText="1"/>
    </xf>
    <xf numFmtId="0" fontId="13" fillId="0" borderId="0" xfId="3" applyNumberFormat="1" applyFont="1" applyFill="1" applyAlignment="1">
      <alignment horizontal="center" vertical="center" wrapText="1"/>
    </xf>
    <xf numFmtId="184" fontId="13" fillId="0" borderId="0" xfId="3" applyNumberFormat="1" applyFont="1" applyFill="1" applyAlignment="1">
      <alignment horizontal="center" vertical="center"/>
    </xf>
    <xf numFmtId="184" fontId="13" fillId="0" borderId="0" xfId="3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3" fillId="0" borderId="0" xfId="3" applyNumberFormat="1" applyFont="1" applyFill="1" applyAlignment="1">
      <alignment horizontal="center" vertical="center"/>
    </xf>
    <xf numFmtId="0" fontId="13" fillId="0" borderId="0" xfId="3" applyNumberFormat="1" applyFont="1" applyFill="1" applyAlignment="1">
      <alignment horizontal="center" vertical="center"/>
    </xf>
    <xf numFmtId="181" fontId="0" fillId="0" borderId="2" xfId="0" applyNumberFormat="1" applyBorder="1" applyAlignment="1">
      <alignment horizontal="center" vertical="center" wrapText="1"/>
    </xf>
    <xf numFmtId="184" fontId="13" fillId="0" borderId="2" xfId="3" applyNumberFormat="1" applyFont="1" applyFill="1" applyBorder="1" applyAlignment="1">
      <alignment horizontal="center" vertical="center"/>
    </xf>
    <xf numFmtId="0" fontId="0" fillId="0" borderId="2" xfId="2" applyNumberFormat="1" applyFont="1" applyFill="1" applyBorder="1" applyAlignment="1" applyProtection="1">
      <alignment vertical="center"/>
    </xf>
    <xf numFmtId="0" fontId="0" fillId="0" borderId="2" xfId="2" applyNumberFormat="1" applyFont="1" applyFill="1" applyBorder="1" applyAlignment="1">
      <alignment vertical="center"/>
    </xf>
    <xf numFmtId="0" fontId="0" fillId="0" borderId="2" xfId="2" applyNumberFormat="1" applyFont="1" applyFill="1" applyBorder="1" applyAlignment="1">
      <alignment horizontal="center" vertical="center"/>
    </xf>
    <xf numFmtId="184" fontId="0" fillId="0" borderId="0" xfId="3" applyNumberFormat="1" applyFont="1" applyFill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80" fontId="13" fillId="0" borderId="0" xfId="2" applyNumberFormat="1" applyFont="1" applyFill="1" applyAlignment="1">
      <alignment horizontal="center" vertical="center"/>
    </xf>
    <xf numFmtId="0" fontId="13" fillId="0" borderId="0" xfId="2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7" fillId="0" borderId="0" xfId="2" applyNumberFormat="1" applyFont="1" applyFill="1" applyAlignment="1">
      <alignment horizontal="left" vertical="top" wrapText="1"/>
    </xf>
    <xf numFmtId="0" fontId="13" fillId="0" borderId="0" xfId="2" applyNumberFormat="1" applyFont="1" applyFill="1" applyAlignment="1">
      <alignment horizontal="right" vertical="center" wrapText="1"/>
    </xf>
    <xf numFmtId="0" fontId="17" fillId="0" borderId="0" xfId="2" applyNumberFormat="1" applyFont="1" applyFill="1" applyAlignment="1">
      <alignment horizontal="left" vertical="center" wrapText="1"/>
    </xf>
    <xf numFmtId="0" fontId="13" fillId="0" borderId="0" xfId="2" applyNumberFormat="1" applyFont="1" applyFill="1" applyAlignment="1">
      <alignment horizontal="left" vertical="center" wrapText="1"/>
    </xf>
    <xf numFmtId="3" fontId="13" fillId="0" borderId="2" xfId="2" applyNumberFormat="1" applyFont="1" applyFill="1" applyBorder="1" applyAlignment="1">
      <alignment horizontal="center" vertical="center" wrapText="1"/>
    </xf>
    <xf numFmtId="0" fontId="13" fillId="0" borderId="0" xfId="2" applyNumberFormat="1" applyFont="1" applyFill="1" applyAlignment="1" applyProtection="1">
      <alignment vertical="center" wrapText="1"/>
    </xf>
    <xf numFmtId="0" fontId="13" fillId="0" borderId="0" xfId="2" applyNumberFormat="1" applyFont="1" applyFill="1" applyAlignment="1">
      <alignment horizontal="centerContinuous" vertical="center"/>
    </xf>
    <xf numFmtId="0" fontId="13" fillId="0" borderId="0" xfId="2" applyNumberFormat="1" applyFont="1" applyFill="1" applyAlignment="1" applyProtection="1">
      <alignment horizontal="right" wrapText="1"/>
    </xf>
    <xf numFmtId="0" fontId="13" fillId="0" borderId="0" xfId="2" applyNumberFormat="1" applyFont="1" applyFill="1" applyAlignment="1" applyProtection="1">
      <alignment horizontal="center" wrapText="1"/>
    </xf>
    <xf numFmtId="0" fontId="13" fillId="0" borderId="0" xfId="2" applyNumberFormat="1" applyFont="1" applyFill="1" applyAlignment="1">
      <alignment horizontal="center" vertical="center" wrapText="1"/>
    </xf>
    <xf numFmtId="49" fontId="13" fillId="0" borderId="0" xfId="2" applyNumberFormat="1" applyFont="1" applyFill="1" applyAlignment="1">
      <alignment vertical="center"/>
    </xf>
    <xf numFmtId="49" fontId="13" fillId="0" borderId="0" xfId="2" applyNumberFormat="1" applyFont="1" applyFill="1" applyAlignment="1">
      <alignment horizontal="center" vertical="center"/>
    </xf>
    <xf numFmtId="0" fontId="13" fillId="0" borderId="0" xfId="2" applyNumberFormat="1" applyFont="1" applyFill="1" applyAlignment="1">
      <alignment horizontal="left" vertical="center"/>
    </xf>
    <xf numFmtId="180" fontId="13" fillId="0" borderId="0" xfId="2" applyNumberFormat="1" applyFont="1" applyFill="1" applyAlignment="1">
      <alignment vertical="center"/>
    </xf>
    <xf numFmtId="0" fontId="0" fillId="0" borderId="0" xfId="2" applyNumberFormat="1" applyFont="1" applyFill="1" applyAlignment="1">
      <alignment horizontal="right" vertical="center"/>
    </xf>
    <xf numFmtId="0" fontId="13" fillId="0" borderId="0" xfId="2" applyNumberFormat="1" applyFont="1" applyFill="1" applyAlignment="1">
      <alignment vertical="center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0" xfId="2" applyNumberFormat="1" applyFont="1" applyFill="1" applyAlignment="1">
      <alignment horizontal="centerContinuous" vertical="center"/>
    </xf>
    <xf numFmtId="49" fontId="16" fillId="0" borderId="2" xfId="2" applyNumberFormat="1" applyFont="1" applyFill="1" applyBorder="1" applyAlignment="1" applyProtection="1">
      <alignment horizontal="centerContinuous" vertical="center" wrapText="1"/>
    </xf>
    <xf numFmtId="3" fontId="16" fillId="0" borderId="2" xfId="2" applyNumberFormat="1" applyFont="1" applyFill="1" applyBorder="1" applyAlignment="1" applyProtection="1">
      <alignment horizontal="centerContinuous" vertical="center" wrapText="1"/>
    </xf>
    <xf numFmtId="3" fontId="13" fillId="0" borderId="2" xfId="2" applyNumberFormat="1" applyFont="1" applyFill="1" applyBorder="1" applyAlignment="1" applyProtection="1">
      <alignment horizontal="centerContinuous" vertical="center" wrapText="1"/>
    </xf>
    <xf numFmtId="3" fontId="13" fillId="0" borderId="2" xfId="2" applyNumberFormat="1" applyFont="1" applyFill="1" applyBorder="1" applyAlignment="1" applyProtection="1">
      <alignment horizontal="center" vertical="center" wrapText="1"/>
    </xf>
    <xf numFmtId="49" fontId="13" fillId="0" borderId="2" xfId="2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3" fillId="0" borderId="0" xfId="2" applyNumberFormat="1" applyFont="1" applyFill="1" applyAlignment="1">
      <alignment horizontal="right" vertical="center"/>
    </xf>
    <xf numFmtId="0" fontId="0" fillId="0" borderId="9" xfId="2" applyNumberFormat="1" applyFont="1" applyFill="1" applyBorder="1" applyAlignment="1">
      <alignment horizontal="center" vertical="center" wrapText="1"/>
    </xf>
    <xf numFmtId="0" fontId="13" fillId="0" borderId="12" xfId="2" applyNumberFormat="1" applyFont="1" applyFill="1" applyBorder="1" applyAlignment="1">
      <alignment horizontal="center" vertical="center" wrapText="1"/>
    </xf>
    <xf numFmtId="0" fontId="13" fillId="0" borderId="14" xfId="2" applyNumberFormat="1" applyFont="1" applyFill="1" applyBorder="1" applyAlignment="1">
      <alignment horizontal="center" vertical="center" wrapText="1"/>
    </xf>
    <xf numFmtId="0" fontId="13" fillId="0" borderId="0" xfId="2" applyNumberFormat="1" applyFont="1" applyFill="1" applyAlignment="1" applyProtection="1">
      <alignment horizontal="right" vertical="center" wrapText="1"/>
    </xf>
    <xf numFmtId="0" fontId="13" fillId="0" borderId="0" xfId="2" applyNumberFormat="1" applyFont="1" applyAlignment="1">
      <alignment horizontal="right" vertical="center" wrapText="1"/>
    </xf>
    <xf numFmtId="0" fontId="13" fillId="0" borderId="0" xfId="2" applyNumberFormat="1" applyFont="1" applyAlignment="1">
      <alignment horizontal="left" vertical="center" wrapText="1"/>
    </xf>
    <xf numFmtId="0" fontId="13" fillId="0" borderId="0" xfId="2" applyNumberFormat="1" applyFont="1" applyAlignment="1">
      <alignment horizontal="center" vertical="center" wrapText="1"/>
    </xf>
    <xf numFmtId="0" fontId="13" fillId="0" borderId="0" xfId="2" applyNumberFormat="1" applyFont="1" applyAlignment="1">
      <alignment horizontal="centerContinuous" vertical="center"/>
    </xf>
    <xf numFmtId="0" fontId="0" fillId="0" borderId="0" xfId="2" applyNumberFormat="1" applyFont="1" applyAlignment="1">
      <alignment vertical="center"/>
    </xf>
    <xf numFmtId="0" fontId="13" fillId="0" borderId="0" xfId="2" applyNumberFormat="1" applyFont="1" applyFill="1" applyBorder="1" applyAlignment="1" applyProtection="1">
      <alignment horizontal="right" wrapText="1"/>
    </xf>
    <xf numFmtId="183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/>
    <xf numFmtId="9" fontId="13" fillId="0" borderId="0" xfId="2" applyNumberFormat="1" applyFont="1" applyFill="1" applyAlignment="1">
      <alignment horizontal="center" vertical="center" wrapText="1"/>
    </xf>
    <xf numFmtId="9" fontId="13" fillId="0" borderId="0" xfId="2" applyNumberFormat="1" applyFont="1" applyFill="1" applyAlignment="1">
      <alignment horizontal="left" vertical="center" wrapText="1"/>
    </xf>
    <xf numFmtId="0" fontId="13" fillId="0" borderId="0" xfId="2" applyNumberFormat="1" applyFont="1" applyFill="1" applyBorder="1" applyAlignment="1" applyProtection="1">
      <alignment wrapText="1"/>
    </xf>
    <xf numFmtId="0" fontId="13" fillId="0" borderId="0" xfId="2" applyNumberFormat="1" applyFont="1" applyFill="1" applyBorder="1" applyAlignment="1" applyProtection="1">
      <alignment vertical="center" wrapText="1"/>
    </xf>
    <xf numFmtId="0" fontId="13" fillId="0" borderId="0" xfId="2" applyNumberFormat="1" applyFont="1" applyFill="1" applyBorder="1" applyAlignment="1">
      <alignment horizontal="centerContinuous" vertical="center"/>
    </xf>
    <xf numFmtId="0" fontId="0" fillId="0" borderId="2" xfId="2" applyNumberFormat="1" applyFont="1" applyFill="1" applyBorder="1" applyAlignment="1" applyProtection="1">
      <alignment vertical="center" wrapText="1"/>
    </xf>
    <xf numFmtId="186" fontId="0" fillId="0" borderId="0" xfId="0" applyNumberFormat="1" applyFill="1"/>
    <xf numFmtId="0" fontId="18" fillId="0" borderId="0" xfId="0" applyFont="1" applyAlignment="1">
      <alignment vertical="center"/>
    </xf>
    <xf numFmtId="0" fontId="14" fillId="0" borderId="0" xfId="0" applyFont="1" applyFill="1"/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3" fontId="0" fillId="0" borderId="2" xfId="0" applyNumberFormat="1" applyFont="1" applyFill="1" applyBorder="1" applyAlignment="1">
      <alignment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0" xfId="2" applyNumberFormat="1" applyFont="1" applyFill="1" applyAlignment="1">
      <alignment horizontal="centerContinuous" vertical="center" wrapText="1"/>
    </xf>
    <xf numFmtId="0" fontId="13" fillId="0" borderId="1" xfId="2" applyNumberFormat="1" applyFont="1" applyFill="1" applyBorder="1" applyAlignment="1">
      <alignment horizontal="left" vertical="center" wrapText="1"/>
    </xf>
    <xf numFmtId="183" fontId="13" fillId="0" borderId="14" xfId="2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3" fontId="9" fillId="0" borderId="17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11" xfId="0" applyNumberFormat="1" applyFont="1" applyFill="1" applyBorder="1" applyAlignment="1" applyProtection="1">
      <alignment vertical="center"/>
    </xf>
    <xf numFmtId="185" fontId="9" fillId="0" borderId="17" xfId="0" applyNumberFormat="1" applyFont="1" applyFill="1" applyBorder="1" applyAlignment="1" applyProtection="1">
      <alignment horizontal="right" vertical="center" wrapText="1"/>
    </xf>
    <xf numFmtId="183" fontId="9" fillId="0" borderId="14" xfId="0" applyNumberFormat="1" applyFont="1" applyFill="1" applyBorder="1" applyAlignment="1" applyProtection="1">
      <alignment horizontal="right" vertical="center" wrapText="1"/>
    </xf>
    <xf numFmtId="183" fontId="9" fillId="0" borderId="13" xfId="0" applyNumberFormat="1" applyFont="1" applyFill="1" applyBorder="1" applyAlignment="1" applyProtection="1">
      <alignment horizontal="right" vertical="center" wrapText="1"/>
    </xf>
    <xf numFmtId="185" fontId="9" fillId="0" borderId="17" xfId="0" applyNumberFormat="1" applyFont="1" applyFill="1" applyBorder="1" applyAlignment="1">
      <alignment horizontal="right" vertical="center"/>
    </xf>
    <xf numFmtId="185" fontId="9" fillId="0" borderId="17" xfId="0" applyNumberFormat="1" applyFont="1" applyFill="1" applyBorder="1" applyAlignment="1" applyProtection="1">
      <alignment horizontal="right" vertical="center"/>
    </xf>
    <xf numFmtId="181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3" fontId="9" fillId="0" borderId="14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3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3" fontId="9" fillId="0" borderId="13" xfId="0" applyNumberFormat="1" applyFont="1" applyFill="1" applyBorder="1" applyProtection="1"/>
    <xf numFmtId="183" fontId="9" fillId="0" borderId="18" xfId="0" applyNumberFormat="1" applyFont="1" applyFill="1" applyBorder="1" applyAlignment="1" applyProtection="1">
      <alignment horizontal="right" vertical="center" wrapText="1"/>
    </xf>
    <xf numFmtId="176" fontId="9" fillId="0" borderId="18" xfId="0" applyNumberFormat="1" applyFont="1" applyFill="1" applyBorder="1" applyAlignment="1" applyProtection="1">
      <alignment horizontal="right" vertical="center" wrapText="1"/>
    </xf>
    <xf numFmtId="183" fontId="9" fillId="0" borderId="19" xfId="0" applyNumberFormat="1" applyFont="1" applyFill="1" applyBorder="1" applyAlignment="1" applyProtection="1">
      <alignment horizontal="right" vertical="center" wrapText="1"/>
    </xf>
    <xf numFmtId="183" fontId="9" fillId="0" borderId="19" xfId="0" applyNumberFormat="1" applyFont="1" applyFill="1" applyBorder="1" applyProtection="1"/>
    <xf numFmtId="183" fontId="9" fillId="0" borderId="18" xfId="0" applyNumberFormat="1" applyFont="1" applyFill="1" applyBorder="1" applyProtection="1"/>
    <xf numFmtId="49" fontId="13" fillId="0" borderId="19" xfId="2" applyNumberFormat="1" applyFont="1" applyFill="1" applyBorder="1" applyAlignment="1">
      <alignment horizontal="center" vertical="center" wrapText="1"/>
    </xf>
    <xf numFmtId="181" fontId="13" fillId="0" borderId="19" xfId="2" applyNumberFormat="1" applyFont="1" applyFill="1" applyBorder="1" applyAlignment="1">
      <alignment horizontal="center" vertical="center" wrapText="1"/>
    </xf>
    <xf numFmtId="183" fontId="13" fillId="0" borderId="19" xfId="2" applyNumberFormat="1" applyFont="1" applyFill="1" applyBorder="1" applyAlignment="1">
      <alignment horizontal="center" vertical="center" wrapText="1"/>
    </xf>
    <xf numFmtId="183" fontId="24" fillId="2" borderId="19" xfId="0" applyNumberFormat="1" applyFont="1" applyFill="1" applyBorder="1" applyAlignment="1">
      <alignment horizontal="center" vertical="center"/>
    </xf>
    <xf numFmtId="183" fontId="0" fillId="0" borderId="19" xfId="0" applyNumberFormat="1" applyFill="1" applyBorder="1" applyAlignment="1">
      <alignment horizontal="center" vertical="center"/>
    </xf>
    <xf numFmtId="183" fontId="0" fillId="0" borderId="19" xfId="0" applyNumberFormat="1" applyBorder="1" applyAlignment="1">
      <alignment horizontal="center" vertical="center"/>
    </xf>
    <xf numFmtId="187" fontId="13" fillId="0" borderId="19" xfId="0" applyNumberFormat="1" applyFont="1" applyFill="1" applyBorder="1" applyAlignment="1">
      <alignment horizontal="center" vertical="center"/>
    </xf>
    <xf numFmtId="183" fontId="24" fillId="2" borderId="20" xfId="0" applyNumberFormat="1" applyFont="1" applyFill="1" applyBorder="1" applyAlignment="1">
      <alignment vertical="center" wrapText="1"/>
    </xf>
    <xf numFmtId="183" fontId="13" fillId="0" borderId="20" xfId="0" applyNumberFormat="1" applyFont="1" applyFill="1" applyBorder="1" applyAlignment="1">
      <alignment vertical="center"/>
    </xf>
    <xf numFmtId="183" fontId="13" fillId="0" borderId="20" xfId="0" applyNumberFormat="1" applyFont="1" applyFill="1" applyBorder="1" applyAlignment="1">
      <alignment vertical="center" wrapText="1"/>
    </xf>
    <xf numFmtId="183" fontId="13" fillId="0" borderId="17" xfId="0" applyNumberFormat="1" applyFont="1" applyFill="1" applyBorder="1" applyAlignment="1">
      <alignment horizontal="right" vertical="center"/>
    </xf>
    <xf numFmtId="183" fontId="13" fillId="0" borderId="18" xfId="0" applyNumberFormat="1" applyFont="1" applyFill="1" applyBorder="1" applyAlignment="1" applyProtection="1">
      <alignment horizontal="right" vertical="center" wrapText="1"/>
    </xf>
    <xf numFmtId="183" fontId="23" fillId="0" borderId="20" xfId="0" applyNumberFormat="1" applyFont="1" applyBorder="1" applyAlignment="1">
      <alignment vertical="center"/>
    </xf>
    <xf numFmtId="3" fontId="0" fillId="0" borderId="19" xfId="0" applyNumberFormat="1" applyFill="1" applyBorder="1" applyAlignment="1">
      <alignment horizontal="center" vertical="center" wrapText="1"/>
    </xf>
    <xf numFmtId="183" fontId="0" fillId="0" borderId="19" xfId="0" applyNumberFormat="1" applyFill="1" applyBorder="1" applyAlignment="1">
      <alignment horizontal="center" vertical="center" shrinkToFit="1"/>
    </xf>
    <xf numFmtId="3" fontId="13" fillId="0" borderId="19" xfId="2" applyNumberFormat="1" applyFont="1" applyFill="1" applyBorder="1" applyAlignment="1">
      <alignment horizontal="center" vertical="center" wrapText="1"/>
    </xf>
    <xf numFmtId="183" fontId="0" fillId="0" borderId="19" xfId="0" applyNumberFormat="1" applyFill="1" applyBorder="1" applyAlignment="1">
      <alignment horizontal="center" vertical="center" wrapText="1"/>
    </xf>
    <xf numFmtId="3" fontId="23" fillId="0" borderId="2" xfId="7" applyNumberForma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3" fontId="23" fillId="0" borderId="2" xfId="2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Continuous" vertical="center" wrapText="1"/>
    </xf>
    <xf numFmtId="0" fontId="23" fillId="0" borderId="2" xfId="2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88" fontId="13" fillId="0" borderId="14" xfId="0" applyNumberFormat="1" applyFont="1" applyFill="1" applyBorder="1" applyAlignment="1" applyProtection="1">
      <alignment horizontal="right" vertical="center" wrapText="1"/>
    </xf>
    <xf numFmtId="0" fontId="23" fillId="0" borderId="2" xfId="0" applyNumberFormat="1" applyFont="1" applyFill="1" applyBorder="1" applyAlignment="1">
      <alignment horizontal="center" vertical="center"/>
    </xf>
    <xf numFmtId="4" fontId="13" fillId="0" borderId="14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Alignment="1">
      <alignment horizontal="left" vertical="center"/>
    </xf>
    <xf numFmtId="0" fontId="0" fillId="0" borderId="19" xfId="0" applyFill="1" applyBorder="1"/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/>
    <xf numFmtId="183" fontId="0" fillId="0" borderId="2" xfId="0" applyNumberFormat="1" applyFill="1" applyBorder="1"/>
    <xf numFmtId="3" fontId="23" fillId="0" borderId="19" xfId="0" applyNumberFormat="1" applyFont="1" applyFill="1" applyBorder="1" applyAlignment="1">
      <alignment horizontal="center" vertical="center" wrapText="1"/>
    </xf>
    <xf numFmtId="181" fontId="23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vertical="center"/>
    </xf>
    <xf numFmtId="0" fontId="18" fillId="0" borderId="0" xfId="2" applyNumberFormat="1" applyFont="1" applyFill="1" applyAlignment="1" applyProtection="1">
      <alignment horizontal="center" vertical="center" wrapText="1"/>
    </xf>
    <xf numFmtId="0" fontId="13" fillId="0" borderId="1" xfId="2" applyNumberFormat="1" applyFont="1" applyFill="1" applyBorder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0" fontId="13" fillId="0" borderId="3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 wrapText="1"/>
    </xf>
    <xf numFmtId="0" fontId="13" fillId="0" borderId="9" xfId="2" applyNumberFormat="1" applyFont="1" applyFill="1" applyBorder="1" applyAlignment="1">
      <alignment horizontal="center" vertical="center" wrapText="1"/>
    </xf>
    <xf numFmtId="0" fontId="13" fillId="0" borderId="9" xfId="2" applyNumberFormat="1" applyFont="1" applyFill="1" applyBorder="1" applyAlignment="1" applyProtection="1">
      <alignment horizontal="center" vertical="center" wrapText="1"/>
    </xf>
    <xf numFmtId="0" fontId="13" fillId="0" borderId="3" xfId="2" applyNumberFormat="1" applyFont="1" applyFill="1" applyBorder="1" applyAlignment="1" applyProtection="1">
      <alignment horizontal="center" vertical="center" wrapText="1"/>
    </xf>
    <xf numFmtId="0" fontId="0" fillId="0" borderId="4" xfId="2" applyNumberFormat="1" applyFont="1" applyFill="1" applyBorder="1" applyAlignment="1" applyProtection="1">
      <alignment horizontal="center" vertical="center" wrapText="1"/>
    </xf>
    <xf numFmtId="0" fontId="13" fillId="0" borderId="14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 applyProtection="1">
      <alignment horizontal="center" vertical="center" wrapText="1"/>
    </xf>
    <xf numFmtId="0" fontId="13" fillId="0" borderId="2" xfId="2" applyNumberFormat="1" applyFont="1" applyFill="1" applyBorder="1" applyAlignment="1" applyProtection="1">
      <alignment horizontal="center" vertical="center" wrapText="1"/>
    </xf>
    <xf numFmtId="0" fontId="13" fillId="0" borderId="12" xfId="2" applyNumberFormat="1" applyFont="1" applyFill="1" applyBorder="1" applyAlignment="1" applyProtection="1">
      <alignment horizontal="center" vertical="center" wrapText="1"/>
    </xf>
    <xf numFmtId="0" fontId="13" fillId="0" borderId="14" xfId="2" applyNumberFormat="1" applyFont="1" applyFill="1" applyBorder="1" applyAlignment="1" applyProtection="1">
      <alignment horizontal="center" vertical="center" wrapText="1"/>
    </xf>
    <xf numFmtId="0" fontId="18" fillId="0" borderId="0" xfId="2" applyNumberFormat="1" applyFont="1" applyFill="1" applyAlignment="1" applyProtection="1">
      <alignment horizontal="center" vertical="center"/>
    </xf>
    <xf numFmtId="0" fontId="13" fillId="0" borderId="1" xfId="2" applyNumberFormat="1" applyFont="1" applyFill="1" applyBorder="1" applyAlignment="1" applyProtection="1">
      <alignment horizontal="right" vertical="center"/>
    </xf>
    <xf numFmtId="0" fontId="13" fillId="0" borderId="11" xfId="2" applyNumberFormat="1" applyFont="1" applyFill="1" applyBorder="1" applyAlignment="1">
      <alignment horizontal="center" vertical="center" wrapText="1"/>
    </xf>
    <xf numFmtId="0" fontId="13" fillId="0" borderId="15" xfId="2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3" fillId="0" borderId="4" xfId="2" applyNumberFormat="1" applyFont="1" applyFill="1" applyBorder="1" applyAlignment="1">
      <alignment horizontal="center" vertical="center" wrapText="1"/>
    </xf>
    <xf numFmtId="0" fontId="13" fillId="0" borderId="6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>
      <alignment horizontal="center" vertical="center" wrapText="1"/>
    </xf>
    <xf numFmtId="0" fontId="0" fillId="0" borderId="9" xfId="2" applyNumberFormat="1" applyFont="1" applyFill="1" applyBorder="1" applyAlignment="1">
      <alignment horizontal="center" vertical="center" wrapText="1"/>
    </xf>
    <xf numFmtId="0" fontId="0" fillId="0" borderId="5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 applyProtection="1">
      <alignment horizontal="center" vertical="center" wrapText="1"/>
    </xf>
    <xf numFmtId="0" fontId="13" fillId="0" borderId="12" xfId="2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3" fillId="0" borderId="6" xfId="2" applyNumberFormat="1" applyFont="1" applyFill="1" applyBorder="1" applyAlignment="1" applyProtection="1">
      <alignment horizontal="center" vertical="center" wrapText="1"/>
    </xf>
    <xf numFmtId="0" fontId="13" fillId="0" borderId="8" xfId="2" applyNumberFormat="1" applyFont="1" applyFill="1" applyBorder="1" applyAlignment="1" applyProtection="1">
      <alignment horizontal="center" vertical="center" wrapText="1"/>
    </xf>
    <xf numFmtId="0" fontId="13" fillId="0" borderId="10" xfId="2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13" fillId="0" borderId="4" xfId="2" applyNumberFormat="1" applyFont="1" applyFill="1" applyBorder="1" applyAlignment="1" applyProtection="1">
      <alignment horizontal="center" vertical="center" wrapText="1"/>
    </xf>
    <xf numFmtId="180" fontId="13" fillId="0" borderId="14" xfId="2" applyNumberFormat="1" applyFont="1" applyFill="1" applyBorder="1" applyAlignment="1" applyProtection="1">
      <alignment horizontal="center" vertical="center" wrapText="1"/>
    </xf>
    <xf numFmtId="180" fontId="13" fillId="0" borderId="2" xfId="2" applyNumberFormat="1" applyFont="1" applyFill="1" applyBorder="1" applyAlignment="1" applyProtection="1">
      <alignment horizontal="center" vertical="center" wrapText="1"/>
    </xf>
    <xf numFmtId="180" fontId="13" fillId="0" borderId="13" xfId="2" applyNumberFormat="1" applyFont="1" applyFill="1" applyBorder="1" applyAlignment="1" applyProtection="1">
      <alignment horizontal="center" vertical="center" wrapText="1"/>
    </xf>
    <xf numFmtId="0" fontId="13" fillId="0" borderId="11" xfId="2" applyNumberFormat="1" applyFont="1" applyFill="1" applyBorder="1" applyAlignment="1" applyProtection="1">
      <alignment horizontal="center" vertical="center" wrapText="1"/>
    </xf>
    <xf numFmtId="0" fontId="0" fillId="0" borderId="11" xfId="2" applyNumberFormat="1" applyFont="1" applyFill="1" applyBorder="1" applyAlignment="1">
      <alignment horizontal="center" vertical="center" wrapText="1"/>
    </xf>
    <xf numFmtId="0" fontId="25" fillId="0" borderId="1" xfId="2" applyNumberFormat="1" applyFont="1" applyFill="1" applyBorder="1" applyAlignment="1">
      <alignment horizontal="center" vertical="center" wrapText="1"/>
    </xf>
    <xf numFmtId="0" fontId="13" fillId="0" borderId="0" xfId="2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5" xfId="2" applyNumberFormat="1" applyFont="1" applyFill="1" applyBorder="1" applyAlignment="1" applyProtection="1">
      <alignment horizontal="center" vertical="center" wrapText="1"/>
    </xf>
    <xf numFmtId="0" fontId="0" fillId="0" borderId="15" xfId="2" applyNumberFormat="1" applyFont="1" applyFill="1" applyBorder="1" applyAlignment="1" applyProtection="1">
      <alignment horizontal="center" vertical="center" wrapText="1"/>
    </xf>
    <xf numFmtId="0" fontId="0" fillId="0" borderId="6" xfId="2" applyNumberFormat="1" applyFont="1" applyFill="1" applyBorder="1" applyAlignment="1" applyProtection="1">
      <alignment horizontal="center" vertical="center" wrapText="1"/>
    </xf>
    <xf numFmtId="0" fontId="0" fillId="0" borderId="9" xfId="2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 wrapText="1"/>
    </xf>
    <xf numFmtId="0" fontId="0" fillId="0" borderId="10" xfId="2" applyNumberFormat="1" applyFont="1" applyFill="1" applyBorder="1" applyAlignment="1" applyProtection="1">
      <alignment horizontal="center" vertical="center" wrapText="1"/>
    </xf>
    <xf numFmtId="0" fontId="13" fillId="2" borderId="2" xfId="2" applyNumberFormat="1" applyFont="1" applyFill="1" applyBorder="1" applyAlignment="1" applyProtection="1">
      <alignment horizontal="center" vertical="center" wrapText="1"/>
    </xf>
    <xf numFmtId="0" fontId="0" fillId="2" borderId="2" xfId="2" applyNumberFormat="1" applyFont="1" applyFill="1" applyBorder="1" applyAlignment="1">
      <alignment horizontal="center" vertical="center" wrapText="1"/>
    </xf>
    <xf numFmtId="0" fontId="0" fillId="2" borderId="2" xfId="2" applyNumberFormat="1" applyFont="1" applyFill="1" applyBorder="1" applyAlignment="1" applyProtection="1">
      <alignment horizontal="center" vertical="center" wrapText="1"/>
    </xf>
    <xf numFmtId="0" fontId="13" fillId="0" borderId="13" xfId="2" applyNumberFormat="1" applyFont="1" applyFill="1" applyBorder="1" applyAlignment="1" applyProtection="1">
      <alignment horizontal="center" vertical="center" wrapText="1"/>
    </xf>
    <xf numFmtId="0" fontId="0" fillId="2" borderId="12" xfId="2" applyNumberFormat="1" applyFont="1" applyFill="1" applyBorder="1" applyAlignment="1" applyProtection="1">
      <alignment horizontal="center" vertical="center" wrapText="1"/>
    </xf>
    <xf numFmtId="0" fontId="0" fillId="2" borderId="13" xfId="2" applyNumberFormat="1" applyFont="1" applyFill="1" applyBorder="1" applyAlignment="1" applyProtection="1">
      <alignment horizontal="center" vertical="center" wrapText="1"/>
    </xf>
    <xf numFmtId="0" fontId="0" fillId="2" borderId="14" xfId="2" applyNumberFormat="1" applyFont="1" applyFill="1" applyBorder="1" applyAlignment="1" applyProtection="1">
      <alignment horizontal="center" vertical="center" wrapText="1"/>
    </xf>
    <xf numFmtId="0" fontId="13" fillId="0" borderId="2" xfId="2" applyNumberFormat="1" applyFont="1" applyFill="1" applyBorder="1" applyAlignment="1" applyProtection="1">
      <alignment horizontal="center" vertical="center"/>
    </xf>
    <xf numFmtId="0" fontId="13" fillId="0" borderId="1" xfId="2" applyNumberFormat="1" applyFont="1" applyFill="1" applyBorder="1" applyAlignment="1">
      <alignment horizontal="right" vertical="center" wrapText="1"/>
    </xf>
    <xf numFmtId="0" fontId="13" fillId="2" borderId="4" xfId="2" applyNumberFormat="1" applyFont="1" applyFill="1" applyBorder="1" applyAlignment="1" applyProtection="1">
      <alignment horizontal="center" vertical="center" wrapText="1"/>
    </xf>
    <xf numFmtId="0" fontId="13" fillId="0" borderId="13" xfId="2" applyNumberFormat="1" applyFont="1" applyFill="1" applyBorder="1" applyAlignment="1">
      <alignment horizontal="center" vertical="center" wrapText="1"/>
    </xf>
    <xf numFmtId="0" fontId="13" fillId="0" borderId="12" xfId="2" applyNumberFormat="1" applyFont="1" applyFill="1" applyBorder="1" applyAlignment="1" applyProtection="1">
      <alignment horizontal="right" vertical="center" wrapText="1"/>
    </xf>
    <xf numFmtId="0" fontId="13" fillId="0" borderId="13" xfId="2" applyNumberFormat="1" applyFont="1" applyFill="1" applyBorder="1" applyAlignment="1" applyProtection="1">
      <alignment horizontal="right" vertical="center" wrapText="1"/>
    </xf>
    <xf numFmtId="0" fontId="13" fillId="0" borderId="14" xfId="2" applyNumberFormat="1" applyFont="1" applyFill="1" applyBorder="1" applyAlignment="1" applyProtection="1">
      <alignment horizontal="right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3" fillId="0" borderId="0" xfId="2" applyNumberFormat="1" applyFont="1" applyFill="1" applyAlignment="1" applyProtection="1">
      <alignment horizontal="right" vertical="center"/>
    </xf>
    <xf numFmtId="0" fontId="13" fillId="0" borderId="0" xfId="2" applyNumberFormat="1" applyFont="1" applyFill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/>
    </xf>
    <xf numFmtId="184" fontId="12" fillId="0" borderId="0" xfId="3" applyNumberFormat="1" applyFont="1" applyFill="1" applyAlignment="1" applyProtection="1">
      <alignment horizontal="center" vertical="center"/>
    </xf>
    <xf numFmtId="0" fontId="0" fillId="0" borderId="10" xfId="2" applyNumberFormat="1" applyFont="1" applyFill="1" applyBorder="1" applyAlignment="1" applyProtection="1">
      <alignment horizontal="center" vertical="center"/>
    </xf>
    <xf numFmtId="0" fontId="0" fillId="0" borderId="14" xfId="2" applyNumberFormat="1" applyFont="1" applyFill="1" applyBorder="1" applyAlignment="1" applyProtection="1">
      <alignment horizontal="center" vertical="center"/>
    </xf>
    <xf numFmtId="0" fontId="0" fillId="0" borderId="3" xfId="2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9" xfId="0" applyNumberFormat="1" applyFont="1" applyFill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80" fontId="9" fillId="0" borderId="1" xfId="0" applyNumberFormat="1" applyFont="1" applyFill="1" applyBorder="1" applyAlignment="1" applyProtection="1">
      <alignment horizontal="right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10" fillId="0" borderId="0" xfId="6" applyFont="1" applyBorder="1" applyAlignment="1">
      <alignment horizontal="center" vertical="center"/>
    </xf>
    <xf numFmtId="0" fontId="11" fillId="0" borderId="0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3" fillId="0" borderId="1" xfId="6" applyFont="1" applyBorder="1" applyAlignment="1">
      <alignment horizontal="left" vertical="center" wrapText="1"/>
    </xf>
    <xf numFmtId="0" fontId="3" fillId="0" borderId="1" xfId="6" applyFont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4" fontId="3" fillId="0" borderId="2" xfId="6" applyNumberFormat="1" applyFont="1" applyFill="1" applyBorder="1" applyAlignment="1">
      <alignment horizontal="center" vertical="center" wrapText="1"/>
    </xf>
    <xf numFmtId="49" fontId="5" fillId="0" borderId="5" xfId="8" applyNumberFormat="1" applyFont="1" applyFill="1" applyBorder="1" applyAlignment="1">
      <alignment horizontal="center" vertical="center" wrapText="1"/>
    </xf>
    <xf numFmtId="49" fontId="5" fillId="0" borderId="6" xfId="8" applyNumberFormat="1" applyFont="1" applyFill="1" applyBorder="1" applyAlignment="1">
      <alignment horizontal="center" vertical="center" wrapText="1"/>
    </xf>
    <xf numFmtId="49" fontId="5" fillId="0" borderId="7" xfId="8" applyNumberFormat="1" applyFont="1" applyFill="1" applyBorder="1" applyAlignment="1">
      <alignment horizontal="center" vertical="center" wrapText="1"/>
    </xf>
    <xf numFmtId="49" fontId="5" fillId="0" borderId="8" xfId="8" applyNumberFormat="1" applyFont="1" applyFill="1" applyBorder="1" applyAlignment="1">
      <alignment horizontal="center" vertical="center" wrapText="1"/>
    </xf>
    <xf numFmtId="49" fontId="5" fillId="0" borderId="9" xfId="8" applyNumberFormat="1" applyFont="1" applyFill="1" applyBorder="1" applyAlignment="1">
      <alignment horizontal="center" vertical="center" wrapText="1"/>
    </xf>
    <xf numFmtId="49" fontId="5" fillId="0" borderId="10" xfId="8" applyNumberFormat="1" applyFont="1" applyFill="1" applyBorder="1" applyAlignment="1">
      <alignment horizontal="center" vertical="center" wrapText="1"/>
    </xf>
    <xf numFmtId="0" fontId="3" fillId="0" borderId="5" xfId="8" applyFont="1" applyFill="1" applyBorder="1" applyAlignment="1">
      <alignment horizontal="center" vertical="center" wrapText="1"/>
    </xf>
    <xf numFmtId="0" fontId="3" fillId="0" borderId="6" xfId="8" applyFont="1" applyFill="1" applyBorder="1" applyAlignment="1">
      <alignment horizontal="center" vertical="center" wrapText="1"/>
    </xf>
    <xf numFmtId="0" fontId="3" fillId="0" borderId="7" xfId="8" applyFont="1" applyFill="1" applyBorder="1" applyAlignment="1">
      <alignment horizontal="center" vertical="center" wrapText="1"/>
    </xf>
    <xf numFmtId="0" fontId="3" fillId="0" borderId="8" xfId="8" applyFont="1" applyFill="1" applyBorder="1" applyAlignment="1">
      <alignment horizontal="center" vertical="center" wrapText="1"/>
    </xf>
    <xf numFmtId="0" fontId="3" fillId="0" borderId="9" xfId="8" applyFont="1" applyFill="1" applyBorder="1" applyAlignment="1">
      <alignment horizontal="center" vertical="center" wrapText="1"/>
    </xf>
    <xf numFmtId="0" fontId="3" fillId="0" borderId="10" xfId="8" applyFont="1" applyFill="1" applyBorder="1" applyAlignment="1">
      <alignment horizontal="center" vertical="center" wrapText="1"/>
    </xf>
    <xf numFmtId="49" fontId="5" fillId="0" borderId="5" xfId="6" applyNumberFormat="1" applyFont="1" applyFill="1" applyBorder="1" applyAlignment="1">
      <alignment horizontal="center" vertical="center" wrapText="1"/>
    </xf>
    <xf numFmtId="49" fontId="5" fillId="0" borderId="6" xfId="6" applyNumberFormat="1" applyFont="1" applyFill="1" applyBorder="1" applyAlignment="1">
      <alignment horizontal="center" vertical="center" wrapText="1"/>
    </xf>
    <xf numFmtId="49" fontId="5" fillId="0" borderId="7" xfId="6" applyNumberFormat="1" applyFont="1" applyFill="1" applyBorder="1" applyAlignment="1">
      <alignment horizontal="center" vertical="center" wrapText="1"/>
    </xf>
    <xf numFmtId="49" fontId="5" fillId="0" borderId="8" xfId="6" applyNumberFormat="1" applyFont="1" applyFill="1" applyBorder="1" applyAlignment="1">
      <alignment horizontal="center" vertical="center" wrapText="1"/>
    </xf>
    <xf numFmtId="49" fontId="5" fillId="0" borderId="9" xfId="6" applyNumberFormat="1" applyFont="1" applyFill="1" applyBorder="1" applyAlignment="1">
      <alignment horizontal="center" vertical="center" wrapText="1"/>
    </xf>
    <xf numFmtId="49" fontId="5" fillId="0" borderId="10" xfId="6" applyNumberFormat="1" applyFont="1" applyFill="1" applyBorder="1" applyAlignment="1">
      <alignment horizontal="center" vertical="center" wrapText="1"/>
    </xf>
    <xf numFmtId="0" fontId="5" fillId="0" borderId="5" xfId="8" applyFont="1" applyFill="1" applyBorder="1" applyAlignment="1">
      <alignment horizontal="center" vertical="center" wrapText="1"/>
    </xf>
    <xf numFmtId="0" fontId="5" fillId="0" borderId="6" xfId="8" applyFont="1" applyFill="1" applyBorder="1" applyAlignment="1">
      <alignment horizontal="center" vertical="center" wrapText="1"/>
    </xf>
    <xf numFmtId="0" fontId="5" fillId="0" borderId="7" xfId="8" applyFont="1" applyFill="1" applyBorder="1" applyAlignment="1">
      <alignment horizontal="center" vertical="center" wrapText="1"/>
    </xf>
    <xf numFmtId="0" fontId="5" fillId="0" borderId="8" xfId="8" applyFont="1" applyFill="1" applyBorder="1" applyAlignment="1">
      <alignment horizontal="center" vertical="center" wrapText="1"/>
    </xf>
    <xf numFmtId="0" fontId="5" fillId="0" borderId="9" xfId="8" applyFont="1" applyFill="1" applyBorder="1" applyAlignment="1">
      <alignment horizontal="center" vertical="center" wrapText="1"/>
    </xf>
    <xf numFmtId="0" fontId="5" fillId="0" borderId="10" xfId="8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left" vertical="center" wrapText="1"/>
    </xf>
    <xf numFmtId="49" fontId="5" fillId="0" borderId="2" xfId="6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3" fillId="0" borderId="3" xfId="6" applyNumberFormat="1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3" fillId="0" borderId="12" xfId="6" applyFont="1" applyFill="1" applyBorder="1" applyAlignment="1">
      <alignment horizontal="center" vertical="center" wrapText="1"/>
    </xf>
    <xf numFmtId="0" fontId="3" fillId="0" borderId="13" xfId="6" applyFont="1" applyFill="1" applyBorder="1" applyAlignment="1">
      <alignment horizontal="center" vertical="center" wrapText="1"/>
    </xf>
    <xf numFmtId="0" fontId="3" fillId="0" borderId="14" xfId="6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left" vertical="center" wrapText="1"/>
    </xf>
    <xf numFmtId="0" fontId="23" fillId="0" borderId="2" xfId="0" applyNumberFormat="1" applyFont="1" applyFill="1" applyBorder="1" applyAlignment="1">
      <alignment horizontal="left" vertical="center" wrapText="1"/>
    </xf>
    <xf numFmtId="0" fontId="23" fillId="0" borderId="14" xfId="0" applyNumberFormat="1" applyFont="1" applyFill="1" applyBorder="1" applyAlignment="1">
      <alignment horizontal="left" vertical="center" wrapText="1"/>
    </xf>
    <xf numFmtId="49" fontId="13" fillId="0" borderId="2" xfId="2" applyNumberFormat="1" applyFont="1" applyFill="1" applyBorder="1" applyAlignment="1">
      <alignment horizontal="left" vertical="center" wrapText="1"/>
    </xf>
    <xf numFmtId="0" fontId="13" fillId="0" borderId="14" xfId="2" applyNumberFormat="1" applyFont="1" applyFill="1" applyBorder="1" applyAlignment="1">
      <alignment horizontal="left" vertical="center" wrapText="1"/>
    </xf>
  </cellXfs>
  <cellStyles count="9">
    <cellStyle name="ColLevel_0" xfId="5"/>
    <cellStyle name="RowLevel_0" xfId="4"/>
    <cellStyle name="百分比" xfId="3" builtinId="5"/>
    <cellStyle name="常规" xfId="0" builtinId="0"/>
    <cellStyle name="常规 2" xfId="6"/>
    <cellStyle name="常规 2 2" xfId="8"/>
    <cellStyle name="常规 3" xfId="7"/>
    <cellStyle name="货币[0]" xfId="1" builtinId="7"/>
    <cellStyle name="千位分隔[0]" xfId="2" builtinId="6"/>
  </cellStyles>
  <dxfs count="0"/>
  <tableStyles count="0" defaultTableStyle="TableStyleMedium9" defaultPivotStyle="PivotStyleLight16"/>
  <colors>
    <mruColors>
      <color rgb="FFFF0000"/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5"/>
  <sheetViews>
    <sheetView showGridLines="0" showZeros="0" zoomScale="66" zoomScaleNormal="66" workbookViewId="0">
      <selection activeCell="H30" sqref="H30"/>
    </sheetView>
  </sheetViews>
  <sheetFormatPr defaultColWidth="9.1640625" defaultRowHeight="11.25"/>
  <cols>
    <col min="1" max="1" width="49.5" style="5" customWidth="1"/>
    <col min="2" max="2" width="22.83203125" style="5" customWidth="1"/>
    <col min="3" max="3" width="34.33203125" style="5" customWidth="1"/>
    <col min="4" max="4" width="22.83203125" style="5" customWidth="1"/>
    <col min="5" max="5" width="34.33203125" style="5" customWidth="1"/>
    <col min="6" max="6" width="22.83203125" style="5" customWidth="1"/>
    <col min="7" max="7" width="34.33203125" style="5" customWidth="1"/>
    <col min="8" max="8" width="22.83203125" style="5" customWidth="1"/>
    <col min="9" max="16384" width="9.1640625" style="5"/>
  </cols>
  <sheetData>
    <row r="1" spans="1:256" ht="21" customHeight="1">
      <c r="A1" s="154" t="s">
        <v>0</v>
      </c>
      <c r="B1" s="154"/>
      <c r="C1" s="154"/>
      <c r="D1" s="154"/>
      <c r="E1" s="154"/>
      <c r="G1" s="23"/>
      <c r="H1" s="24" t="s">
        <v>1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spans="1:256" ht="21" customHeight="1">
      <c r="A2" s="155" t="s">
        <v>2</v>
      </c>
      <c r="B2" s="155"/>
      <c r="C2" s="155"/>
      <c r="D2" s="155"/>
      <c r="E2" s="155"/>
      <c r="F2" s="155"/>
      <c r="G2" s="156"/>
      <c r="H2" s="156"/>
      <c r="I2" s="156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 ht="21" customHeight="1">
      <c r="A3" s="222"/>
      <c r="B3" s="222"/>
      <c r="C3" s="222"/>
      <c r="D3" s="154"/>
      <c r="E3" s="154"/>
      <c r="G3" s="23"/>
      <c r="H3" s="25" t="s">
        <v>3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 ht="21" customHeight="1">
      <c r="A4" s="157" t="s">
        <v>4</v>
      </c>
      <c r="B4" s="157"/>
      <c r="C4" s="157" t="s">
        <v>5</v>
      </c>
      <c r="D4" s="157"/>
      <c r="E4" s="157"/>
      <c r="F4" s="157"/>
      <c r="G4" s="158"/>
      <c r="H4" s="158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 ht="21" customHeight="1">
      <c r="A5" s="18" t="s">
        <v>6</v>
      </c>
      <c r="B5" s="18" t="s">
        <v>7</v>
      </c>
      <c r="C5" s="20" t="s">
        <v>8</v>
      </c>
      <c r="D5" s="145" t="s">
        <v>7</v>
      </c>
      <c r="E5" s="20" t="s">
        <v>9</v>
      </c>
      <c r="F5" s="145" t="s">
        <v>7</v>
      </c>
      <c r="G5" s="20" t="s">
        <v>10</v>
      </c>
      <c r="H5" s="145" t="s">
        <v>7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 ht="21" customHeight="1">
      <c r="A6" s="159" t="s">
        <v>11</v>
      </c>
      <c r="B6" s="160">
        <v>7647583.7000000002</v>
      </c>
      <c r="C6" s="161" t="s">
        <v>12</v>
      </c>
      <c r="D6" s="179">
        <v>4062482.64</v>
      </c>
      <c r="E6" s="162" t="s">
        <v>13</v>
      </c>
      <c r="F6" s="179">
        <v>7647583.7000000002</v>
      </c>
      <c r="G6" s="162" t="s">
        <v>14</v>
      </c>
      <c r="H6" s="179">
        <v>3058943.64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21" customHeight="1">
      <c r="A7" s="159" t="s">
        <v>15</v>
      </c>
      <c r="B7" s="160">
        <v>7647583.7000000002</v>
      </c>
      <c r="C7" s="161" t="s">
        <v>16</v>
      </c>
      <c r="D7" s="179">
        <v>0</v>
      </c>
      <c r="E7" s="162" t="s">
        <v>17</v>
      </c>
      <c r="F7" s="179">
        <v>6314444.7000000002</v>
      </c>
      <c r="G7" s="162" t="s">
        <v>18</v>
      </c>
      <c r="H7" s="179">
        <v>580600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21" customHeight="1">
      <c r="A8" s="159" t="s">
        <v>19</v>
      </c>
      <c r="B8" s="163">
        <v>0</v>
      </c>
      <c r="C8" s="161" t="s">
        <v>20</v>
      </c>
      <c r="D8" s="179">
        <v>0</v>
      </c>
      <c r="E8" s="162" t="s">
        <v>21</v>
      </c>
      <c r="F8" s="181">
        <v>1179800</v>
      </c>
      <c r="G8" s="162" t="s">
        <v>22</v>
      </c>
      <c r="H8" s="179">
        <v>0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21" customHeight="1">
      <c r="A9" s="159" t="s">
        <v>23</v>
      </c>
      <c r="B9" s="163">
        <v>0</v>
      </c>
      <c r="C9" s="161" t="s">
        <v>24</v>
      </c>
      <c r="D9" s="179">
        <v>739304.86</v>
      </c>
      <c r="E9" s="162" t="s">
        <v>25</v>
      </c>
      <c r="F9" s="164">
        <v>153339</v>
      </c>
      <c r="G9" s="162" t="s">
        <v>26</v>
      </c>
      <c r="H9" s="179">
        <v>0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 ht="21" customHeight="1">
      <c r="A10" s="159" t="s">
        <v>27</v>
      </c>
      <c r="B10" s="163">
        <v>0</v>
      </c>
      <c r="C10" s="161" t="s">
        <v>28</v>
      </c>
      <c r="D10" s="179">
        <v>0</v>
      </c>
      <c r="E10" s="162"/>
      <c r="F10" s="165"/>
      <c r="G10" s="162" t="s">
        <v>29</v>
      </c>
      <c r="H10" s="179">
        <v>3854701.06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 ht="21" customHeight="1">
      <c r="A11" s="159" t="s">
        <v>30</v>
      </c>
      <c r="B11" s="166">
        <v>0</v>
      </c>
      <c r="C11" s="161" t="s">
        <v>31</v>
      </c>
      <c r="D11" s="179">
        <v>0</v>
      </c>
      <c r="E11" s="162" t="s">
        <v>32</v>
      </c>
      <c r="F11" s="179">
        <v>0</v>
      </c>
      <c r="G11" s="162" t="s">
        <v>33</v>
      </c>
      <c r="H11" s="179">
        <v>0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21" customHeight="1">
      <c r="A12" s="159" t="s">
        <v>34</v>
      </c>
      <c r="B12" s="163">
        <v>0</v>
      </c>
      <c r="C12" s="161" t="s">
        <v>35</v>
      </c>
      <c r="D12" s="179">
        <v>558334.38</v>
      </c>
      <c r="E12" s="162" t="s">
        <v>21</v>
      </c>
      <c r="F12" s="179">
        <v>0</v>
      </c>
      <c r="G12" s="162" t="s">
        <v>36</v>
      </c>
      <c r="H12" s="179">
        <v>0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21" customHeight="1">
      <c r="A13" s="159" t="s">
        <v>37</v>
      </c>
      <c r="B13" s="163">
        <v>0</v>
      </c>
      <c r="C13" s="161" t="s">
        <v>38</v>
      </c>
      <c r="D13" s="179">
        <v>655983.4</v>
      </c>
      <c r="E13" s="162" t="s">
        <v>25</v>
      </c>
      <c r="F13" s="179">
        <v>0</v>
      </c>
      <c r="G13" s="162" t="s">
        <v>39</v>
      </c>
      <c r="H13" s="179">
        <v>0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21" customHeight="1">
      <c r="A14" s="159" t="s">
        <v>40</v>
      </c>
      <c r="B14" s="167">
        <v>0</v>
      </c>
      <c r="C14" s="161" t="s">
        <v>41</v>
      </c>
      <c r="D14" s="179">
        <v>0</v>
      </c>
      <c r="E14" s="162" t="s">
        <v>42</v>
      </c>
      <c r="F14" s="179">
        <v>0</v>
      </c>
      <c r="G14" s="162" t="s">
        <v>43</v>
      </c>
      <c r="H14" s="179">
        <v>153339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 ht="21" customHeight="1">
      <c r="A15" s="159" t="s">
        <v>44</v>
      </c>
      <c r="B15" s="167">
        <v>0</v>
      </c>
      <c r="C15" s="161" t="s">
        <v>45</v>
      </c>
      <c r="D15" s="179">
        <v>0</v>
      </c>
      <c r="E15" s="162" t="s">
        <v>46</v>
      </c>
      <c r="F15" s="179">
        <v>0</v>
      </c>
      <c r="G15" s="162" t="s">
        <v>47</v>
      </c>
      <c r="H15" s="179">
        <v>0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</row>
    <row r="16" spans="1:256" ht="21" customHeight="1">
      <c r="A16" s="159"/>
      <c r="B16" s="168"/>
      <c r="C16" s="161" t="s">
        <v>48</v>
      </c>
      <c r="D16" s="179">
        <v>0</v>
      </c>
      <c r="E16" s="162" t="s">
        <v>49</v>
      </c>
      <c r="F16" s="179">
        <v>0</v>
      </c>
      <c r="G16" s="162" t="s">
        <v>50</v>
      </c>
      <c r="H16" s="179">
        <v>0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</row>
    <row r="17" spans="1:256" ht="21" customHeight="1">
      <c r="A17" s="87"/>
      <c r="B17" s="168"/>
      <c r="C17" s="161" t="s">
        <v>51</v>
      </c>
      <c r="D17" s="179">
        <v>0</v>
      </c>
      <c r="E17" s="162" t="s">
        <v>52</v>
      </c>
      <c r="F17" s="179">
        <v>0</v>
      </c>
      <c r="G17" s="162" t="s">
        <v>53</v>
      </c>
      <c r="H17" s="179">
        <v>0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ht="21" customHeight="1">
      <c r="A18" s="87"/>
      <c r="B18" s="168"/>
      <c r="C18" s="161" t="s">
        <v>54</v>
      </c>
      <c r="D18" s="179">
        <v>1631478.42</v>
      </c>
      <c r="E18" s="162" t="s">
        <v>55</v>
      </c>
      <c r="F18" s="179">
        <v>0</v>
      </c>
      <c r="G18" s="162" t="s">
        <v>56</v>
      </c>
      <c r="H18" s="179">
        <v>0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 ht="21" customHeight="1">
      <c r="A19" s="87"/>
      <c r="B19" s="168"/>
      <c r="C19" s="161" t="s">
        <v>57</v>
      </c>
      <c r="D19" s="179">
        <v>0</v>
      </c>
      <c r="E19" s="162" t="s">
        <v>58</v>
      </c>
      <c r="F19" s="179">
        <v>0</v>
      </c>
      <c r="G19" s="162" t="s">
        <v>59</v>
      </c>
      <c r="H19" s="179">
        <v>0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 ht="21" customHeight="1">
      <c r="A20" s="87"/>
      <c r="B20" s="168"/>
      <c r="C20" s="169" t="s">
        <v>60</v>
      </c>
      <c r="D20" s="179">
        <v>0</v>
      </c>
      <c r="E20" s="170" t="s">
        <v>61</v>
      </c>
      <c r="F20" s="181">
        <v>0</v>
      </c>
      <c r="G20" s="162" t="s">
        <v>62</v>
      </c>
      <c r="H20" s="181">
        <v>0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 ht="21" customHeight="1">
      <c r="A21" s="87"/>
      <c r="B21" s="168"/>
      <c r="C21" s="169" t="s">
        <v>63</v>
      </c>
      <c r="D21" s="179">
        <v>0</v>
      </c>
      <c r="E21" s="162" t="s">
        <v>64</v>
      </c>
      <c r="F21" s="165">
        <v>0</v>
      </c>
      <c r="G21" s="171"/>
      <c r="H21" s="172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 ht="21" customHeight="1">
      <c r="A22" s="87"/>
      <c r="B22" s="168"/>
      <c r="C22" s="169" t="s">
        <v>65</v>
      </c>
      <c r="D22" s="179">
        <v>0</v>
      </c>
      <c r="E22" s="162" t="s">
        <v>66</v>
      </c>
      <c r="F22" s="179">
        <v>0</v>
      </c>
      <c r="G22" s="171"/>
      <c r="H22" s="18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 ht="21" customHeight="1">
      <c r="A23" s="87"/>
      <c r="B23" s="168"/>
      <c r="C23" s="169" t="s">
        <v>67</v>
      </c>
      <c r="D23" s="179">
        <v>0</v>
      </c>
      <c r="E23" s="162" t="s">
        <v>68</v>
      </c>
      <c r="F23" s="181">
        <v>0</v>
      </c>
      <c r="G23" s="171"/>
      <c r="H23" s="182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 ht="21" customHeight="1">
      <c r="A24" s="159"/>
      <c r="B24" s="168"/>
      <c r="C24" s="169" t="s">
        <v>69</v>
      </c>
      <c r="D24" s="179">
        <v>0</v>
      </c>
      <c r="F24" s="164"/>
      <c r="G24" s="159"/>
      <c r="H24" s="182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21" customHeight="1">
      <c r="A25" s="159"/>
      <c r="B25" s="168"/>
      <c r="C25" s="173" t="s">
        <v>70</v>
      </c>
      <c r="D25" s="179">
        <v>0</v>
      </c>
      <c r="E25" s="171"/>
      <c r="F25" s="181"/>
      <c r="G25" s="159"/>
      <c r="H25" s="182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21" customHeight="1">
      <c r="A26" s="159"/>
      <c r="B26" s="168"/>
      <c r="C26" s="173" t="s">
        <v>71</v>
      </c>
      <c r="D26" s="179">
        <v>0</v>
      </c>
      <c r="E26" s="171"/>
      <c r="F26" s="181"/>
      <c r="G26" s="159"/>
      <c r="H26" s="182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21" customHeight="1">
      <c r="A27" s="159"/>
      <c r="B27" s="168"/>
      <c r="C27" s="173" t="s">
        <v>72</v>
      </c>
      <c r="D27" s="180">
        <v>0</v>
      </c>
      <c r="E27" s="171"/>
      <c r="F27" s="181"/>
      <c r="G27" s="159"/>
      <c r="H27" s="182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pans="1:256" ht="21" customHeight="1">
      <c r="A28" s="159"/>
      <c r="B28" s="168"/>
      <c r="C28" s="173" t="s">
        <v>73</v>
      </c>
      <c r="D28" s="180">
        <v>0</v>
      </c>
      <c r="E28" s="171"/>
      <c r="F28" s="181"/>
      <c r="G28" s="159"/>
      <c r="H28" s="182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</row>
    <row r="29" spans="1:256" ht="21" customHeight="1">
      <c r="A29" s="159"/>
      <c r="B29" s="168"/>
      <c r="C29" s="169" t="s">
        <v>74</v>
      </c>
      <c r="D29" s="179">
        <v>0</v>
      </c>
      <c r="E29" s="171"/>
      <c r="F29" s="181"/>
      <c r="G29" s="159"/>
      <c r="H29" s="182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</row>
    <row r="30" spans="1:256" ht="21" customHeight="1">
      <c r="A30" s="159"/>
      <c r="B30" s="168"/>
      <c r="C30" s="174" t="s">
        <v>75</v>
      </c>
      <c r="D30" s="179">
        <v>0</v>
      </c>
      <c r="E30" s="171"/>
      <c r="F30" s="181"/>
      <c r="G30" s="159"/>
      <c r="H30" s="182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</row>
    <row r="31" spans="1:256" ht="21" customHeight="1">
      <c r="A31" s="159"/>
      <c r="B31" s="168"/>
      <c r="C31" s="169" t="s">
        <v>76</v>
      </c>
      <c r="D31" s="179">
        <v>0</v>
      </c>
      <c r="E31" s="171"/>
      <c r="F31" s="181"/>
      <c r="G31" s="159"/>
      <c r="H31" s="18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</row>
    <row r="32" spans="1:256" ht="21" customHeight="1">
      <c r="A32" s="159"/>
      <c r="B32" s="168"/>
      <c r="C32" s="169" t="s">
        <v>77</v>
      </c>
      <c r="D32" s="179">
        <v>0</v>
      </c>
      <c r="E32" s="171"/>
      <c r="F32" s="181"/>
      <c r="G32" s="159"/>
      <c r="H32" s="182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</row>
    <row r="33" spans="1:256" ht="21" customHeight="1">
      <c r="A33" s="159"/>
      <c r="B33" s="168"/>
      <c r="C33" s="169" t="s">
        <v>78</v>
      </c>
      <c r="D33" s="179">
        <v>0</v>
      </c>
      <c r="E33" s="171"/>
      <c r="F33" s="181"/>
      <c r="G33" s="159"/>
      <c r="H33" s="182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</row>
    <row r="34" spans="1:256" ht="21" customHeight="1">
      <c r="A34" s="159"/>
      <c r="B34" s="168"/>
      <c r="C34" s="169" t="s">
        <v>79</v>
      </c>
      <c r="D34" s="179">
        <v>0</v>
      </c>
      <c r="E34" s="171"/>
      <c r="F34" s="179"/>
      <c r="G34" s="159"/>
      <c r="H34" s="18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</row>
    <row r="35" spans="1:256" ht="21" customHeight="1">
      <c r="A35" s="159"/>
      <c r="B35" s="168"/>
      <c r="C35" s="169" t="s">
        <v>80</v>
      </c>
      <c r="D35" s="180">
        <v>0</v>
      </c>
      <c r="E35" s="162"/>
      <c r="F35" s="179"/>
      <c r="G35" s="162"/>
      <c r="H35" s="18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</row>
    <row r="36" spans="1:256" ht="21" customHeight="1">
      <c r="A36" s="20" t="s">
        <v>81</v>
      </c>
      <c r="B36" s="175">
        <v>7647583.7000000002</v>
      </c>
      <c r="C36" s="57" t="s">
        <v>82</v>
      </c>
      <c r="D36" s="181">
        <v>7647583.7000000002</v>
      </c>
      <c r="E36" s="176" t="s">
        <v>82</v>
      </c>
      <c r="F36" s="181">
        <v>7647583.7000000002</v>
      </c>
      <c r="G36" s="176" t="s">
        <v>82</v>
      </c>
      <c r="H36" s="181">
        <v>7647583.7000000002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</row>
    <row r="37" spans="1:256" ht="21" customHeight="1">
      <c r="A37" s="159" t="s">
        <v>83</v>
      </c>
      <c r="B37" s="175">
        <v>0</v>
      </c>
      <c r="C37" s="159"/>
      <c r="D37" s="164"/>
      <c r="E37" s="161" t="s">
        <v>84</v>
      </c>
      <c r="F37" s="164">
        <v>0</v>
      </c>
      <c r="G37" s="171"/>
      <c r="H37" s="172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</row>
    <row r="38" spans="1:256" ht="21" customHeight="1">
      <c r="A38" s="159" t="s">
        <v>85</v>
      </c>
      <c r="B38" s="175">
        <v>0</v>
      </c>
      <c r="C38" s="159"/>
      <c r="D38" s="179"/>
      <c r="E38" s="177"/>
      <c r="F38" s="178"/>
      <c r="G38" s="177"/>
      <c r="H38" s="18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</row>
    <row r="39" spans="1:256" ht="21" customHeight="1">
      <c r="A39" s="20" t="s">
        <v>86</v>
      </c>
      <c r="B39" s="160">
        <v>7647583.7000000002</v>
      </c>
      <c r="C39" s="57" t="s">
        <v>87</v>
      </c>
      <c r="D39" s="181">
        <v>7647583.7000000002</v>
      </c>
      <c r="E39" s="176" t="s">
        <v>87</v>
      </c>
      <c r="F39" s="181">
        <v>7647583.7000000002</v>
      </c>
      <c r="G39" s="176" t="s">
        <v>87</v>
      </c>
      <c r="H39" s="181">
        <v>7647583.7000000002</v>
      </c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</row>
    <row r="40" spans="1:256" ht="18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</row>
    <row r="41" spans="1:256" ht="11.2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</row>
    <row r="42" spans="1:256" ht="11.2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</row>
    <row r="43" spans="1:256" ht="11.2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</row>
    <row r="44" spans="1:256" ht="11.2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</row>
    <row r="45" spans="1:256" ht="11.2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</row>
  </sheetData>
  <sheetProtection formatCells="0" formatColumns="0" formatRows="0"/>
  <mergeCells count="1">
    <mergeCell ref="A3:C3"/>
  </mergeCells>
  <phoneticPr fontId="23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showGridLines="0" showZeros="0" topLeftCell="B1" workbookViewId="0">
      <selection activeCell="J19" sqref="J19"/>
    </sheetView>
  </sheetViews>
  <sheetFormatPr defaultColWidth="9.33203125" defaultRowHeight="11.25"/>
  <cols>
    <col min="1" max="1" width="20.33203125" customWidth="1"/>
    <col min="2" max="2" width="13.83203125" customWidth="1"/>
    <col min="3" max="3" width="10.5" customWidth="1"/>
    <col min="4" max="4" width="12" customWidth="1"/>
    <col min="5" max="5" width="20.33203125" customWidth="1"/>
    <col min="6" max="6" width="13.5" customWidth="1"/>
    <col min="7" max="7" width="13.6640625" customWidth="1"/>
    <col min="8" max="8" width="14" customWidth="1"/>
    <col min="9" max="9" width="14.1640625" customWidth="1"/>
    <col min="10" max="10" width="13.5" customWidth="1"/>
    <col min="12" max="12" width="12.33203125" customWidth="1"/>
    <col min="13" max="14" width="11.1640625" customWidth="1"/>
    <col min="15" max="15" width="13" customWidth="1"/>
    <col min="17" max="17" width="12.1640625" customWidth="1"/>
  </cols>
  <sheetData>
    <row r="1" spans="1:17" ht="12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69"/>
      <c r="L1" s="97"/>
      <c r="M1" s="98"/>
      <c r="N1" s="98"/>
      <c r="O1" s="98"/>
      <c r="P1" s="98"/>
      <c r="Q1" s="126" t="s">
        <v>209</v>
      </c>
    </row>
    <row r="2" spans="1:17" ht="18.75" customHeight="1">
      <c r="A2" s="223" t="s">
        <v>210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</row>
    <row r="3" spans="1:17" ht="12" customHeight="1">
      <c r="A3" s="95"/>
      <c r="B3" s="95"/>
      <c r="C3" s="95"/>
      <c r="D3" s="95"/>
      <c r="E3" s="95"/>
      <c r="F3" s="95"/>
      <c r="G3" s="95"/>
      <c r="H3" s="95"/>
      <c r="I3" s="95"/>
      <c r="J3" s="95"/>
      <c r="K3" s="69"/>
      <c r="L3" s="100"/>
      <c r="M3" s="98"/>
      <c r="N3" s="98"/>
      <c r="O3" s="98"/>
      <c r="P3" s="98"/>
      <c r="Q3" s="99" t="s">
        <v>90</v>
      </c>
    </row>
    <row r="4" spans="1:17" ht="24" customHeight="1">
      <c r="A4" s="236" t="s">
        <v>92</v>
      </c>
      <c r="B4" s="236" t="s">
        <v>110</v>
      </c>
      <c r="C4" s="236" t="s">
        <v>211</v>
      </c>
      <c r="D4" s="236" t="s">
        <v>212</v>
      </c>
      <c r="E4" s="241" t="s">
        <v>112</v>
      </c>
      <c r="F4" s="225" t="s">
        <v>94</v>
      </c>
      <c r="G4" s="225"/>
      <c r="H4" s="225"/>
      <c r="I4" s="233" t="s">
        <v>95</v>
      </c>
      <c r="J4" s="226" t="s">
        <v>96</v>
      </c>
      <c r="K4" s="226" t="s">
        <v>97</v>
      </c>
      <c r="L4" s="226"/>
      <c r="M4" s="226" t="s">
        <v>98</v>
      </c>
      <c r="N4" s="251" t="s">
        <v>213</v>
      </c>
      <c r="O4" s="236" t="s">
        <v>99</v>
      </c>
      <c r="P4" s="236" t="s">
        <v>100</v>
      </c>
      <c r="Q4" s="290" t="s">
        <v>101</v>
      </c>
    </row>
    <row r="5" spans="1:17" ht="12" customHeight="1">
      <c r="A5" s="236"/>
      <c r="B5" s="236"/>
      <c r="C5" s="236"/>
      <c r="D5" s="236"/>
      <c r="E5" s="245"/>
      <c r="F5" s="228" t="s">
        <v>113</v>
      </c>
      <c r="G5" s="248" t="s">
        <v>103</v>
      </c>
      <c r="H5" s="276" t="s">
        <v>104</v>
      </c>
      <c r="I5" s="225"/>
      <c r="J5" s="226"/>
      <c r="K5" s="226"/>
      <c r="L5" s="226"/>
      <c r="M5" s="226"/>
      <c r="N5" s="289"/>
      <c r="O5" s="236"/>
      <c r="P5" s="236"/>
      <c r="Q5" s="291"/>
    </row>
    <row r="6" spans="1:17" ht="24" customHeight="1">
      <c r="A6" s="236"/>
      <c r="B6" s="236"/>
      <c r="C6" s="236"/>
      <c r="D6" s="236"/>
      <c r="E6" s="245"/>
      <c r="F6" s="229"/>
      <c r="G6" s="293"/>
      <c r="H6" s="272"/>
      <c r="I6" s="225"/>
      <c r="J6" s="226"/>
      <c r="K6" s="22" t="s">
        <v>105</v>
      </c>
      <c r="L6" s="22" t="s">
        <v>106</v>
      </c>
      <c r="M6" s="226"/>
      <c r="N6" s="234"/>
      <c r="O6" s="236"/>
      <c r="P6" s="236"/>
      <c r="Q6" s="292"/>
    </row>
    <row r="7" spans="1:17" s="5" customFormat="1" ht="35.25" customHeight="1">
      <c r="A7" s="21" t="s">
        <v>446</v>
      </c>
      <c r="B7" s="21" t="s">
        <v>447</v>
      </c>
      <c r="C7" s="21" t="s">
        <v>448</v>
      </c>
      <c r="D7" s="21" t="s">
        <v>528</v>
      </c>
      <c r="E7" s="21" t="s">
        <v>449</v>
      </c>
      <c r="F7" s="21" t="s">
        <v>449</v>
      </c>
      <c r="G7" s="21" t="s">
        <v>449</v>
      </c>
      <c r="H7" s="21" t="s">
        <v>449</v>
      </c>
      <c r="I7" s="21" t="s">
        <v>449</v>
      </c>
      <c r="J7" s="21" t="s">
        <v>449</v>
      </c>
      <c r="K7" s="21" t="s">
        <v>449</v>
      </c>
      <c r="L7" s="21" t="s">
        <v>449</v>
      </c>
      <c r="M7" s="21" t="s">
        <v>449</v>
      </c>
      <c r="N7" s="21" t="s">
        <v>449</v>
      </c>
      <c r="O7" s="21" t="s">
        <v>449</v>
      </c>
      <c r="P7" s="21" t="s">
        <v>449</v>
      </c>
      <c r="Q7" s="21" t="s">
        <v>449</v>
      </c>
    </row>
  </sheetData>
  <sheetProtection formatCells="0" formatColumns="0" formatRows="0"/>
  <sortState ref="A8:Q40">
    <sortCondition ref="A8"/>
  </sortState>
  <mergeCells count="18">
    <mergeCell ref="K4:L5"/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</mergeCells>
  <phoneticPr fontId="23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showGridLines="0" showZeros="0" tabSelected="1" topLeftCell="C1" workbookViewId="0">
      <selection activeCell="K14" sqref="K14"/>
    </sheetView>
  </sheetViews>
  <sheetFormatPr defaultColWidth="9.1640625" defaultRowHeight="11.25"/>
  <cols>
    <col min="1" max="2" width="10.1640625" style="5" customWidth="1"/>
    <col min="3" max="3" width="35.6640625" style="5" customWidth="1"/>
    <col min="4" max="4" width="15.1640625" style="5" customWidth="1"/>
    <col min="5" max="21" width="9.1640625" style="5" customWidth="1"/>
    <col min="22" max="22" width="6.83203125" style="5" customWidth="1"/>
    <col min="23" max="16384" width="9.1640625" style="5"/>
  </cols>
  <sheetData>
    <row r="1" spans="1:22" ht="24.75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89"/>
      <c r="Q1" s="89"/>
      <c r="R1" s="89"/>
      <c r="S1" s="69"/>
      <c r="T1" s="69"/>
      <c r="U1" s="122" t="s">
        <v>214</v>
      </c>
      <c r="V1" s="69"/>
    </row>
    <row r="2" spans="1:22" ht="24.75" customHeight="1">
      <c r="A2" s="223" t="s">
        <v>215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69"/>
    </row>
    <row r="3" spans="1:22" ht="24.75" customHeight="1">
      <c r="A3" s="102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5"/>
      <c r="Q3" s="105"/>
      <c r="R3" s="105"/>
      <c r="S3" s="107"/>
      <c r="T3" s="240" t="s">
        <v>90</v>
      </c>
      <c r="U3" s="240"/>
      <c r="V3" s="69"/>
    </row>
    <row r="4" spans="1:22" ht="24.75" customHeight="1">
      <c r="A4" s="286" t="s">
        <v>110</v>
      </c>
      <c r="B4" s="232" t="s">
        <v>91</v>
      </c>
      <c r="C4" s="243" t="s">
        <v>111</v>
      </c>
      <c r="D4" s="241" t="s">
        <v>112</v>
      </c>
      <c r="E4" s="236" t="s">
        <v>137</v>
      </c>
      <c r="F4" s="236"/>
      <c r="G4" s="236"/>
      <c r="H4" s="232"/>
      <c r="I4" s="236" t="s">
        <v>138</v>
      </c>
      <c r="J4" s="236"/>
      <c r="K4" s="236"/>
      <c r="L4" s="236"/>
      <c r="M4" s="236"/>
      <c r="N4" s="236"/>
      <c r="O4" s="236"/>
      <c r="P4" s="236"/>
      <c r="Q4" s="236"/>
      <c r="R4" s="236"/>
      <c r="S4" s="264" t="s">
        <v>216</v>
      </c>
      <c r="T4" s="238" t="s">
        <v>140</v>
      </c>
      <c r="U4" s="228" t="s">
        <v>141</v>
      </c>
      <c r="V4" s="69"/>
    </row>
    <row r="5" spans="1:22" ht="24.75" customHeight="1">
      <c r="A5" s="286"/>
      <c r="B5" s="232"/>
      <c r="C5" s="243"/>
      <c r="D5" s="245"/>
      <c r="E5" s="238" t="s">
        <v>107</v>
      </c>
      <c r="F5" s="238" t="s">
        <v>143</v>
      </c>
      <c r="G5" s="238" t="s">
        <v>144</v>
      </c>
      <c r="H5" s="238" t="s">
        <v>145</v>
      </c>
      <c r="I5" s="238" t="s">
        <v>107</v>
      </c>
      <c r="J5" s="265" t="s">
        <v>146</v>
      </c>
      <c r="K5" s="267" t="s">
        <v>147</v>
      </c>
      <c r="L5" s="265" t="s">
        <v>148</v>
      </c>
      <c r="M5" s="267" t="s">
        <v>149</v>
      </c>
      <c r="N5" s="238" t="s">
        <v>150</v>
      </c>
      <c r="O5" s="238" t="s">
        <v>151</v>
      </c>
      <c r="P5" s="238" t="s">
        <v>152</v>
      </c>
      <c r="Q5" s="238" t="s">
        <v>153</v>
      </c>
      <c r="R5" s="238" t="s">
        <v>154</v>
      </c>
      <c r="S5" s="236"/>
      <c r="T5" s="236"/>
      <c r="U5" s="229"/>
      <c r="V5" s="69"/>
    </row>
    <row r="6" spans="1:22" ht="30.75" customHeight="1">
      <c r="A6" s="286"/>
      <c r="B6" s="232"/>
      <c r="C6" s="243"/>
      <c r="D6" s="245"/>
      <c r="E6" s="236"/>
      <c r="F6" s="236"/>
      <c r="G6" s="236"/>
      <c r="H6" s="236"/>
      <c r="I6" s="236"/>
      <c r="J6" s="266"/>
      <c r="K6" s="265"/>
      <c r="L6" s="266"/>
      <c r="M6" s="265"/>
      <c r="N6" s="236"/>
      <c r="O6" s="236"/>
      <c r="P6" s="236"/>
      <c r="Q6" s="236"/>
      <c r="R6" s="236"/>
      <c r="S6" s="236"/>
      <c r="T6" s="236"/>
      <c r="U6" s="229"/>
      <c r="V6" s="69"/>
    </row>
    <row r="7" spans="1:22" ht="24.75" customHeight="1">
      <c r="A7" s="87"/>
      <c r="B7" s="21" t="s">
        <v>450</v>
      </c>
      <c r="C7" s="21" t="s">
        <v>446</v>
      </c>
      <c r="D7" s="21" t="s">
        <v>449</v>
      </c>
      <c r="E7" s="21" t="s">
        <v>449</v>
      </c>
      <c r="F7" s="21" t="s">
        <v>449</v>
      </c>
      <c r="G7" s="21" t="s">
        <v>449</v>
      </c>
      <c r="H7" s="21" t="s">
        <v>449</v>
      </c>
      <c r="I7" s="21" t="s">
        <v>449</v>
      </c>
      <c r="J7" s="21" t="s">
        <v>449</v>
      </c>
      <c r="K7" s="21" t="s">
        <v>449</v>
      </c>
      <c r="L7" s="21" t="s">
        <v>449</v>
      </c>
      <c r="M7" s="21" t="s">
        <v>449</v>
      </c>
      <c r="N7" s="21" t="s">
        <v>449</v>
      </c>
      <c r="O7" s="21" t="s">
        <v>449</v>
      </c>
      <c r="P7" s="21" t="s">
        <v>449</v>
      </c>
      <c r="Q7" s="21" t="s">
        <v>449</v>
      </c>
      <c r="R7" s="21" t="s">
        <v>449</v>
      </c>
      <c r="S7" s="21" t="s">
        <v>449</v>
      </c>
      <c r="T7" s="21" t="s">
        <v>449</v>
      </c>
      <c r="U7" s="21" t="s">
        <v>449</v>
      </c>
      <c r="V7" s="69"/>
    </row>
    <row r="8" spans="1:22" customFormat="1" ht="33" customHeight="1">
      <c r="A8" s="5"/>
      <c r="B8" s="5"/>
      <c r="C8" s="5"/>
      <c r="D8" s="5"/>
      <c r="E8" s="5"/>
      <c r="F8" s="5"/>
    </row>
    <row r="9" spans="1:22" ht="18.95" customHeight="1">
      <c r="A9" s="103"/>
      <c r="B9" s="103"/>
      <c r="C9" s="104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69"/>
      <c r="T9" s="69"/>
      <c r="U9" s="109"/>
      <c r="V9" s="69"/>
    </row>
    <row r="10" spans="1:22" ht="18.95" customHeight="1">
      <c r="A10" s="103"/>
      <c r="B10" s="103"/>
      <c r="C10" s="104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69"/>
      <c r="T10" s="69"/>
      <c r="U10" s="109"/>
      <c r="V10" s="69"/>
    </row>
    <row r="11" spans="1:22" ht="18.95" customHeight="1">
      <c r="A11" s="103"/>
      <c r="B11" s="103"/>
      <c r="C11" s="104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69"/>
      <c r="T11" s="69"/>
      <c r="U11" s="109"/>
      <c r="V11" s="69"/>
    </row>
    <row r="12" spans="1:22" ht="18.95" customHeight="1">
      <c r="A12" s="103"/>
      <c r="B12" s="103"/>
      <c r="C12" s="104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69"/>
      <c r="T12" s="69"/>
      <c r="U12" s="109"/>
      <c r="V12" s="69"/>
    </row>
    <row r="13" spans="1:22" ht="18.95" customHeight="1">
      <c r="A13" s="103"/>
      <c r="B13" s="103"/>
      <c r="C13" s="104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69"/>
      <c r="T13" s="69"/>
      <c r="U13" s="109"/>
      <c r="V13" s="69"/>
    </row>
    <row r="14" spans="1:22" ht="18.95" customHeight="1">
      <c r="A14" s="103"/>
      <c r="B14" s="103"/>
      <c r="C14" s="104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69"/>
      <c r="T14" s="69"/>
      <c r="U14" s="109"/>
      <c r="V14" s="69"/>
    </row>
    <row r="15" spans="1:22" ht="18.95" customHeight="1">
      <c r="A15" s="103"/>
      <c r="B15" s="103"/>
      <c r="C15" s="104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69"/>
      <c r="T15" s="69"/>
      <c r="U15" s="109"/>
      <c r="V15" s="69"/>
    </row>
    <row r="16" spans="1:22" ht="18.95" customHeight="1">
      <c r="A16" s="103"/>
      <c r="B16" s="103"/>
      <c r="C16" s="104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69"/>
      <c r="T16" s="69"/>
      <c r="U16" s="109"/>
      <c r="V16" s="69"/>
    </row>
    <row r="17" spans="1:22" ht="18.95" customHeight="1">
      <c r="A17" s="103"/>
      <c r="B17" s="103"/>
      <c r="C17" s="104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69"/>
      <c r="T17" s="69"/>
      <c r="U17" s="109"/>
      <c r="V17" s="69"/>
    </row>
    <row r="18" spans="1:22" ht="18.95" customHeight="1">
      <c r="A18" s="103"/>
      <c r="B18" s="103"/>
      <c r="C18" s="104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69"/>
      <c r="T18" s="69"/>
      <c r="U18" s="109"/>
      <c r="V18" s="69"/>
    </row>
    <row r="19" spans="1:22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3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showZeros="0" workbookViewId="0">
      <selection activeCell="C14" sqref="C14"/>
    </sheetView>
  </sheetViews>
  <sheetFormatPr defaultColWidth="9.33203125"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s="116" t="s">
        <v>217</v>
      </c>
    </row>
    <row r="2" spans="1:3" ht="24" customHeight="1">
      <c r="A2" s="294" t="s">
        <v>218</v>
      </c>
      <c r="B2" s="294"/>
      <c r="C2" s="294"/>
    </row>
    <row r="3" spans="1:3" ht="18" customHeight="1">
      <c r="A3" s="294"/>
      <c r="B3" s="294"/>
      <c r="C3" s="294"/>
    </row>
    <row r="4" spans="1:3" ht="18" customHeight="1">
      <c r="A4" s="214" t="s">
        <v>529</v>
      </c>
      <c r="B4" s="117"/>
      <c r="C4" s="118" t="s">
        <v>90</v>
      </c>
    </row>
    <row r="5" spans="1:3" ht="25.5" customHeight="1">
      <c r="A5" s="119" t="s">
        <v>219</v>
      </c>
      <c r="B5" s="119" t="s">
        <v>220</v>
      </c>
      <c r="C5" s="119" t="s">
        <v>221</v>
      </c>
    </row>
    <row r="6" spans="1:3" s="5" customFormat="1" ht="25.5" customHeight="1">
      <c r="A6" s="207" t="s">
        <v>451</v>
      </c>
      <c r="B6" s="203">
        <v>170000</v>
      </c>
      <c r="C6" s="206"/>
    </row>
    <row r="7" spans="1:3" s="5" customFormat="1" ht="25.5" customHeight="1">
      <c r="A7" s="207" t="s">
        <v>452</v>
      </c>
      <c r="B7" s="205" t="s">
        <v>449</v>
      </c>
      <c r="C7" s="206"/>
    </row>
    <row r="8" spans="1:3" s="5" customFormat="1" ht="25.5" customHeight="1">
      <c r="A8" s="207" t="s">
        <v>453</v>
      </c>
      <c r="B8" s="203">
        <v>170000</v>
      </c>
      <c r="C8" s="206"/>
    </row>
    <row r="9" spans="1:3" s="5" customFormat="1" ht="25.5" customHeight="1">
      <c r="A9" s="207" t="s">
        <v>454</v>
      </c>
      <c r="B9" s="205" t="s">
        <v>449</v>
      </c>
      <c r="C9" s="206"/>
    </row>
    <row r="10" spans="1:3" s="5" customFormat="1" ht="25.5" customHeight="1">
      <c r="A10" s="207" t="s">
        <v>455</v>
      </c>
      <c r="B10" s="205" t="s">
        <v>449</v>
      </c>
      <c r="C10" s="206"/>
    </row>
    <row r="11" spans="1:3" s="5" customFormat="1" ht="25.5" customHeight="1">
      <c r="A11" s="207" t="s">
        <v>456</v>
      </c>
      <c r="B11" s="205" t="s">
        <v>449</v>
      </c>
      <c r="C11" s="206"/>
    </row>
  </sheetData>
  <sheetProtection formatCells="0" formatColumns="0" formatRows="0"/>
  <mergeCells count="1">
    <mergeCell ref="A2:C3"/>
  </mergeCells>
  <phoneticPr fontId="23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showZeros="0" topLeftCell="D1" workbookViewId="0">
      <selection activeCell="B10" sqref="B10"/>
    </sheetView>
  </sheetViews>
  <sheetFormatPr defaultColWidth="9.33203125" defaultRowHeight="11.25"/>
  <cols>
    <col min="1" max="1" width="31.1640625" style="5" customWidth="1"/>
    <col min="2" max="2" width="33.6640625" style="5" customWidth="1"/>
    <col min="3" max="3" width="21.5" style="5" customWidth="1"/>
    <col min="4" max="4" width="21.33203125" style="5" customWidth="1"/>
    <col min="5" max="6" width="11" style="5" customWidth="1"/>
    <col min="7" max="8" width="10" style="5" customWidth="1"/>
    <col min="9" max="9" width="10.1640625" style="5" customWidth="1"/>
    <col min="10" max="10" width="11.6640625" style="5" customWidth="1"/>
    <col min="11" max="13" width="10.1640625" style="5" customWidth="1"/>
    <col min="14" max="14" width="6.83203125" style="5" customWidth="1"/>
    <col min="15" max="15" width="12.6640625" style="5"/>
    <col min="16" max="17" width="9.33203125" style="5"/>
    <col min="18" max="19" width="12.6640625" style="5"/>
    <col min="20" max="16384" width="9.33203125" style="5"/>
  </cols>
  <sheetData>
    <row r="1" spans="1:21" ht="23.1" customHeight="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98" t="s">
        <v>222</v>
      </c>
    </row>
    <row r="2" spans="1:21" ht="23.1" customHeight="1">
      <c r="A2" s="239" t="s">
        <v>223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</row>
    <row r="3" spans="1:21" ht="23.1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109"/>
      <c r="T3" s="109"/>
      <c r="U3" s="115" t="s">
        <v>90</v>
      </c>
    </row>
    <row r="4" spans="1:21" ht="30.75" customHeight="1">
      <c r="A4" s="236" t="s">
        <v>92</v>
      </c>
      <c r="B4" s="236" t="s">
        <v>212</v>
      </c>
      <c r="C4" s="236" t="s">
        <v>224</v>
      </c>
      <c r="D4" s="232" t="s">
        <v>225</v>
      </c>
      <c r="E4" s="236" t="s">
        <v>226</v>
      </c>
      <c r="F4" s="236"/>
      <c r="G4" s="236"/>
      <c r="H4" s="236"/>
      <c r="I4" s="232" t="s">
        <v>227</v>
      </c>
      <c r="J4" s="268"/>
      <c r="K4" s="268"/>
      <c r="L4" s="268"/>
      <c r="M4" s="268"/>
      <c r="N4" s="268"/>
      <c r="O4" s="264"/>
      <c r="P4" s="236" t="s">
        <v>195</v>
      </c>
      <c r="Q4" s="236"/>
      <c r="R4" s="236" t="s">
        <v>228</v>
      </c>
      <c r="S4" s="236"/>
      <c r="T4" s="236"/>
      <c r="U4" s="236"/>
    </row>
    <row r="5" spans="1:21" customFormat="1" ht="30.75" customHeight="1">
      <c r="A5" s="236"/>
      <c r="B5" s="236"/>
      <c r="C5" s="236"/>
      <c r="D5" s="236"/>
      <c r="E5" s="226" t="s">
        <v>229</v>
      </c>
      <c r="F5" s="236" t="s">
        <v>230</v>
      </c>
      <c r="G5" s="236" t="s">
        <v>231</v>
      </c>
      <c r="H5" s="236" t="s">
        <v>232</v>
      </c>
      <c r="I5" s="237" t="s">
        <v>233</v>
      </c>
      <c r="J5" s="237" t="s">
        <v>234</v>
      </c>
      <c r="K5" s="237" t="s">
        <v>235</v>
      </c>
      <c r="L5" s="237" t="s">
        <v>236</v>
      </c>
      <c r="M5" s="237" t="s">
        <v>237</v>
      </c>
      <c r="N5" s="237" t="s">
        <v>99</v>
      </c>
      <c r="O5" s="237" t="s">
        <v>229</v>
      </c>
      <c r="P5" s="236" t="s">
        <v>238</v>
      </c>
      <c r="Q5" s="236" t="s">
        <v>239</v>
      </c>
      <c r="R5" s="236" t="s">
        <v>107</v>
      </c>
      <c r="S5" s="236" t="s">
        <v>240</v>
      </c>
      <c r="T5" s="237" t="s">
        <v>235</v>
      </c>
      <c r="U5" s="225" t="s">
        <v>241</v>
      </c>
    </row>
    <row r="6" spans="1:21" ht="23.25" customHeight="1">
      <c r="A6" s="236"/>
      <c r="B6" s="236"/>
      <c r="C6" s="236"/>
      <c r="D6" s="236"/>
      <c r="E6" s="226"/>
      <c r="F6" s="236"/>
      <c r="G6" s="236"/>
      <c r="H6" s="236"/>
      <c r="I6" s="238"/>
      <c r="J6" s="238"/>
      <c r="K6" s="238"/>
      <c r="L6" s="238"/>
      <c r="M6" s="238"/>
      <c r="N6" s="238"/>
      <c r="O6" s="238"/>
      <c r="P6" s="236"/>
      <c r="Q6" s="236"/>
      <c r="R6" s="236"/>
      <c r="S6" s="236"/>
      <c r="T6" s="238"/>
      <c r="U6" s="225"/>
    </row>
    <row r="7" spans="1:21" ht="23.1" customHeight="1">
      <c r="A7" s="21" t="s">
        <v>446</v>
      </c>
      <c r="B7" s="21" t="s">
        <v>528</v>
      </c>
      <c r="C7" s="110" t="s">
        <v>449</v>
      </c>
      <c r="D7" s="110" t="s">
        <v>449</v>
      </c>
      <c r="E7" s="208" t="s">
        <v>449</v>
      </c>
      <c r="F7" s="208" t="s">
        <v>449</v>
      </c>
      <c r="G7" s="208" t="s">
        <v>449</v>
      </c>
      <c r="H7" s="208" t="s">
        <v>449</v>
      </c>
      <c r="I7" s="208" t="s">
        <v>449</v>
      </c>
      <c r="J7" s="208" t="s">
        <v>449</v>
      </c>
      <c r="K7" s="208" t="s">
        <v>449</v>
      </c>
      <c r="L7" s="208" t="s">
        <v>449</v>
      </c>
      <c r="M7" s="208" t="s">
        <v>449</v>
      </c>
      <c r="N7" s="208" t="s">
        <v>449</v>
      </c>
      <c r="O7" s="208" t="s">
        <v>449</v>
      </c>
      <c r="P7" s="208" t="s">
        <v>449</v>
      </c>
      <c r="Q7" s="208" t="s">
        <v>449</v>
      </c>
      <c r="R7" s="208" t="s">
        <v>449</v>
      </c>
      <c r="S7" s="208" t="s">
        <v>449</v>
      </c>
      <c r="T7" s="208" t="s">
        <v>449</v>
      </c>
      <c r="U7" s="208" t="s">
        <v>449</v>
      </c>
    </row>
    <row r="8" spans="1:21" ht="23.1" customHeight="1">
      <c r="A8" s="110"/>
      <c r="B8" s="110"/>
      <c r="C8" s="111"/>
      <c r="D8" s="111"/>
      <c r="E8" s="112"/>
      <c r="F8" s="112"/>
      <c r="G8" s="112"/>
      <c r="H8" s="113"/>
      <c r="I8" s="112"/>
      <c r="J8" s="113"/>
      <c r="K8" s="112"/>
      <c r="L8" s="113"/>
      <c r="M8" s="112"/>
      <c r="N8" s="113"/>
      <c r="O8" s="112"/>
      <c r="P8" s="114"/>
      <c r="Q8" s="112"/>
      <c r="R8" s="113"/>
      <c r="S8" s="112"/>
      <c r="T8" s="113"/>
      <c r="U8" s="112"/>
    </row>
    <row r="9" spans="1:21" ht="23.1" customHeight="1">
      <c r="A9" s="110"/>
      <c r="B9" s="110"/>
      <c r="C9" s="111"/>
      <c r="D9" s="111"/>
      <c r="E9" s="112"/>
      <c r="F9" s="112"/>
      <c r="G9" s="112"/>
      <c r="H9" s="113"/>
      <c r="I9" s="112"/>
      <c r="J9" s="113"/>
      <c r="K9" s="112"/>
      <c r="L9" s="113"/>
      <c r="M9" s="112"/>
      <c r="N9" s="113"/>
      <c r="O9" s="112"/>
      <c r="P9" s="114"/>
      <c r="Q9" s="112"/>
      <c r="R9" s="113"/>
      <c r="S9" s="112"/>
      <c r="T9" s="113"/>
      <c r="U9" s="112"/>
    </row>
    <row r="10" spans="1:21" ht="23.1" customHeight="1">
      <c r="A10" s="110"/>
      <c r="B10" s="110"/>
      <c r="C10" s="111"/>
      <c r="D10" s="111"/>
      <c r="E10" s="112"/>
      <c r="F10" s="112"/>
      <c r="G10" s="112"/>
      <c r="H10" s="113"/>
      <c r="I10" s="112"/>
      <c r="J10" s="113"/>
      <c r="K10" s="112"/>
      <c r="L10" s="113"/>
      <c r="M10" s="112"/>
      <c r="N10" s="113"/>
      <c r="O10" s="112"/>
      <c r="P10" s="114"/>
      <c r="Q10" s="112"/>
      <c r="R10" s="113"/>
      <c r="S10" s="112"/>
      <c r="T10" s="113"/>
      <c r="U10" s="112"/>
    </row>
    <row r="11" spans="1:21" ht="23.1" customHeight="1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69"/>
    </row>
    <row r="12" spans="1:21" ht="23.1" customHeight="1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69"/>
    </row>
    <row r="13" spans="1:21" ht="23.1" customHeight="1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69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3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showZeros="0" topLeftCell="D1" workbookViewId="0">
      <selection activeCell="M13" sqref="M13"/>
    </sheetView>
  </sheetViews>
  <sheetFormatPr defaultColWidth="9.1640625" defaultRowHeight="11.25"/>
  <cols>
    <col min="1" max="2" width="11.1640625" style="5" customWidth="1"/>
    <col min="3" max="3" width="35.6640625" style="5" customWidth="1"/>
    <col min="4" max="4" width="13.5" style="5" customWidth="1"/>
    <col min="5" max="21" width="9" style="5" customWidth="1"/>
    <col min="22" max="26" width="6.83203125" style="5" customWidth="1"/>
    <col min="27" max="16384" width="9.1640625" style="5"/>
  </cols>
  <sheetData>
    <row r="1" spans="1:26" ht="24.75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89"/>
      <c r="Q1" s="89"/>
      <c r="R1" s="89"/>
      <c r="S1" s="69"/>
      <c r="T1" s="69"/>
      <c r="U1" s="106" t="s">
        <v>242</v>
      </c>
      <c r="V1" s="69"/>
      <c r="W1" s="69"/>
      <c r="X1" s="69"/>
      <c r="Y1" s="69"/>
      <c r="Z1" s="69"/>
    </row>
    <row r="2" spans="1:26" ht="24.75" customHeight="1">
      <c r="A2" s="223" t="s">
        <v>243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69"/>
      <c r="W2" s="69"/>
      <c r="X2" s="69"/>
      <c r="Y2" s="69"/>
      <c r="Z2" s="69"/>
    </row>
    <row r="3" spans="1:26" ht="24.75" customHeight="1">
      <c r="A3" s="102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5"/>
      <c r="Q3" s="105"/>
      <c r="R3" s="105"/>
      <c r="S3" s="107"/>
      <c r="T3" s="240" t="s">
        <v>90</v>
      </c>
      <c r="U3" s="240"/>
      <c r="V3" s="69"/>
      <c r="W3" s="69"/>
      <c r="X3" s="69"/>
      <c r="Y3" s="69"/>
      <c r="Z3" s="69"/>
    </row>
    <row r="4" spans="1:26" ht="24.75" customHeight="1">
      <c r="A4" s="286" t="s">
        <v>110</v>
      </c>
      <c r="B4" s="236" t="s">
        <v>91</v>
      </c>
      <c r="C4" s="243" t="s">
        <v>111</v>
      </c>
      <c r="D4" s="227" t="s">
        <v>112</v>
      </c>
      <c r="E4" s="236" t="s">
        <v>137</v>
      </c>
      <c r="F4" s="236"/>
      <c r="G4" s="236"/>
      <c r="H4" s="232"/>
      <c r="I4" s="236" t="s">
        <v>138</v>
      </c>
      <c r="J4" s="236"/>
      <c r="K4" s="236"/>
      <c r="L4" s="236"/>
      <c r="M4" s="236"/>
      <c r="N4" s="236"/>
      <c r="O4" s="236"/>
      <c r="P4" s="236"/>
      <c r="Q4" s="236"/>
      <c r="R4" s="236"/>
      <c r="S4" s="264" t="s">
        <v>216</v>
      </c>
      <c r="T4" s="238" t="s">
        <v>140</v>
      </c>
      <c r="U4" s="228" t="s">
        <v>141</v>
      </c>
      <c r="V4" s="69"/>
      <c r="W4" s="69"/>
      <c r="X4" s="69"/>
      <c r="Y4" s="69"/>
      <c r="Z4" s="69"/>
    </row>
    <row r="5" spans="1:26" ht="24.75" customHeight="1">
      <c r="A5" s="286"/>
      <c r="B5" s="236"/>
      <c r="C5" s="243"/>
      <c r="D5" s="226"/>
      <c r="E5" s="238" t="s">
        <v>107</v>
      </c>
      <c r="F5" s="238" t="s">
        <v>143</v>
      </c>
      <c r="G5" s="238" t="s">
        <v>144</v>
      </c>
      <c r="H5" s="238" t="s">
        <v>145</v>
      </c>
      <c r="I5" s="238" t="s">
        <v>107</v>
      </c>
      <c r="J5" s="265" t="s">
        <v>146</v>
      </c>
      <c r="K5" s="265" t="s">
        <v>147</v>
      </c>
      <c r="L5" s="265" t="s">
        <v>148</v>
      </c>
      <c r="M5" s="265" t="s">
        <v>149</v>
      </c>
      <c r="N5" s="238" t="s">
        <v>150</v>
      </c>
      <c r="O5" s="238" t="s">
        <v>151</v>
      </c>
      <c r="P5" s="238" t="s">
        <v>152</v>
      </c>
      <c r="Q5" s="238" t="s">
        <v>153</v>
      </c>
      <c r="R5" s="238" t="s">
        <v>154</v>
      </c>
      <c r="S5" s="236"/>
      <c r="T5" s="236"/>
      <c r="U5" s="229"/>
      <c r="V5" s="69"/>
      <c r="W5" s="69"/>
      <c r="X5" s="69"/>
      <c r="Y5" s="69"/>
      <c r="Z5" s="69"/>
    </row>
    <row r="6" spans="1:26" ht="30.75" customHeight="1">
      <c r="A6" s="286"/>
      <c r="B6" s="236"/>
      <c r="C6" s="243"/>
      <c r="D6" s="226"/>
      <c r="E6" s="236"/>
      <c r="F6" s="236"/>
      <c r="G6" s="236"/>
      <c r="H6" s="236"/>
      <c r="I6" s="236"/>
      <c r="J6" s="266"/>
      <c r="K6" s="266"/>
      <c r="L6" s="266"/>
      <c r="M6" s="266"/>
      <c r="N6" s="236"/>
      <c r="O6" s="236"/>
      <c r="P6" s="236"/>
      <c r="Q6" s="236"/>
      <c r="R6" s="236"/>
      <c r="S6" s="236"/>
      <c r="T6" s="236"/>
      <c r="U6" s="229"/>
      <c r="V6" s="69"/>
      <c r="W6" s="69"/>
      <c r="X6" s="69"/>
      <c r="Y6" s="69"/>
      <c r="Z6" s="69"/>
    </row>
    <row r="7" spans="1:26" ht="24.75" customHeight="1">
      <c r="A7" s="21"/>
      <c r="B7" s="21" t="s">
        <v>457</v>
      </c>
      <c r="C7" s="21" t="s">
        <v>446</v>
      </c>
      <c r="D7" s="21" t="s">
        <v>449</v>
      </c>
      <c r="E7" s="21" t="s">
        <v>449</v>
      </c>
      <c r="F7" s="21" t="s">
        <v>449</v>
      </c>
      <c r="G7" s="21" t="s">
        <v>449</v>
      </c>
      <c r="H7" s="21" t="s">
        <v>449</v>
      </c>
      <c r="I7" s="21" t="s">
        <v>449</v>
      </c>
      <c r="J7" s="21" t="s">
        <v>449</v>
      </c>
      <c r="K7" s="21" t="s">
        <v>449</v>
      </c>
      <c r="L7" s="21" t="s">
        <v>449</v>
      </c>
      <c r="M7" s="21" t="s">
        <v>449</v>
      </c>
      <c r="N7" s="21" t="s">
        <v>449</v>
      </c>
      <c r="O7" s="21" t="s">
        <v>449</v>
      </c>
      <c r="P7" s="21" t="s">
        <v>449</v>
      </c>
      <c r="Q7" s="21" t="s">
        <v>449</v>
      </c>
      <c r="R7" s="21" t="s">
        <v>449</v>
      </c>
      <c r="S7" s="21" t="s">
        <v>449</v>
      </c>
      <c r="T7" s="21" t="s">
        <v>449</v>
      </c>
      <c r="U7" s="21" t="s">
        <v>449</v>
      </c>
      <c r="V7" s="69"/>
      <c r="W7" s="69"/>
      <c r="X7" s="69"/>
      <c r="Y7" s="69"/>
      <c r="Z7" s="69"/>
    </row>
    <row r="8" spans="1:26" customFormat="1" ht="32.25" customHeight="1">
      <c r="A8" s="5"/>
      <c r="B8" s="5"/>
      <c r="C8" s="5"/>
      <c r="D8" s="5"/>
      <c r="E8" s="5"/>
      <c r="F8" s="5"/>
    </row>
    <row r="9" spans="1:26" ht="18.95" customHeight="1">
      <c r="A9" s="103"/>
      <c r="B9" s="103"/>
      <c r="C9" s="104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69"/>
      <c r="T9" s="69"/>
      <c r="U9" s="109"/>
      <c r="V9" s="69"/>
      <c r="W9" s="69"/>
      <c r="X9" s="69"/>
      <c r="Y9" s="69"/>
      <c r="Z9" s="69"/>
    </row>
    <row r="10" spans="1:26" ht="18.95" customHeight="1">
      <c r="A10" s="103"/>
      <c r="B10" s="103"/>
      <c r="C10" s="104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69"/>
      <c r="T10" s="69"/>
      <c r="U10" s="109"/>
      <c r="V10" s="69"/>
      <c r="W10" s="69"/>
      <c r="X10" s="69"/>
      <c r="Y10" s="69"/>
      <c r="Z10" s="69"/>
    </row>
    <row r="11" spans="1:26" ht="18.95" customHeight="1">
      <c r="A11" s="103"/>
      <c r="B11" s="103"/>
      <c r="C11" s="104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69"/>
      <c r="T11" s="69"/>
      <c r="U11" s="109"/>
      <c r="V11" s="69"/>
      <c r="W11" s="69"/>
      <c r="X11" s="69"/>
      <c r="Y11" s="69"/>
      <c r="Z11" s="69"/>
    </row>
    <row r="12" spans="1:26" ht="18.95" customHeight="1">
      <c r="A12" s="103"/>
      <c r="B12" s="103"/>
      <c r="C12" s="104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69"/>
      <c r="T12" s="69"/>
      <c r="U12" s="109"/>
      <c r="V12" s="69"/>
      <c r="W12" s="69"/>
      <c r="X12" s="69"/>
      <c r="Y12" s="69"/>
      <c r="Z12" s="69"/>
    </row>
    <row r="13" spans="1:26" ht="18.95" customHeight="1">
      <c r="A13" s="103"/>
      <c r="B13" s="103"/>
      <c r="C13" s="104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69"/>
      <c r="T13" s="69"/>
      <c r="U13" s="109"/>
      <c r="V13" s="69"/>
      <c r="W13" s="69"/>
      <c r="X13" s="69"/>
      <c r="Y13" s="69"/>
      <c r="Z13" s="69"/>
    </row>
    <row r="14" spans="1:26" ht="18.95" customHeight="1">
      <c r="A14" s="103"/>
      <c r="B14" s="103"/>
      <c r="C14" s="104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69"/>
      <c r="T14" s="69"/>
      <c r="U14" s="109"/>
      <c r="V14" s="69"/>
      <c r="W14" s="69"/>
      <c r="X14" s="69"/>
      <c r="Y14" s="69"/>
      <c r="Z14" s="69"/>
    </row>
    <row r="15" spans="1:26" ht="18.95" customHeight="1">
      <c r="A15" s="103"/>
      <c r="B15" s="103"/>
      <c r="C15" s="104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69"/>
      <c r="T15" s="69"/>
      <c r="U15" s="109"/>
      <c r="V15" s="69"/>
      <c r="W15" s="69"/>
      <c r="X15" s="69"/>
      <c r="Y15" s="69"/>
      <c r="Z15" s="69"/>
    </row>
    <row r="16" spans="1:26" ht="18.95" customHeight="1">
      <c r="A16" s="103"/>
      <c r="B16" s="103"/>
      <c r="C16" s="104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69"/>
      <c r="T16" s="69"/>
      <c r="U16" s="109"/>
      <c r="V16" s="69"/>
      <c r="W16" s="69"/>
      <c r="X16" s="69"/>
      <c r="Y16" s="69"/>
      <c r="Z16" s="69"/>
    </row>
    <row r="17" spans="1:26" ht="18.95" customHeight="1">
      <c r="A17" s="103"/>
      <c r="B17" s="103"/>
      <c r="C17" s="104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69"/>
      <c r="T17" s="69"/>
      <c r="U17" s="109"/>
      <c r="V17" s="69"/>
      <c r="W17" s="69"/>
      <c r="X17" s="69"/>
      <c r="Y17" s="69"/>
      <c r="Z17" s="69"/>
    </row>
    <row r="18" spans="1:26" ht="18.95" customHeight="1">
      <c r="A18" s="103"/>
      <c r="B18" s="103"/>
      <c r="C18" s="104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69"/>
      <c r="T18" s="69"/>
      <c r="U18" s="109"/>
      <c r="V18" s="69"/>
      <c r="W18" s="69"/>
      <c r="X18" s="69"/>
      <c r="Y18" s="69"/>
      <c r="Z18" s="69"/>
    </row>
    <row r="19" spans="1:26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2.75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3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24"/>
  <sheetViews>
    <sheetView showGridLines="0" showZeros="0" topLeftCell="H2" workbookViewId="0">
      <selection activeCell="T9" sqref="T9"/>
    </sheetView>
  </sheetViews>
  <sheetFormatPr defaultColWidth="9.1640625" defaultRowHeight="11.25"/>
  <cols>
    <col min="1" max="1" width="10.6640625" style="5" customWidth="1"/>
    <col min="2" max="2" width="18.83203125" style="5" customWidth="1"/>
    <col min="3" max="3" width="11.6640625" style="5" customWidth="1"/>
    <col min="4" max="4" width="12" style="5" customWidth="1"/>
    <col min="5" max="5" width="11.33203125" style="5" customWidth="1"/>
    <col min="6" max="6" width="11.6640625" style="5" customWidth="1"/>
    <col min="7" max="7" width="9.6640625" style="5" customWidth="1"/>
    <col min="8" max="10" width="17.1640625" style="5" customWidth="1"/>
    <col min="11" max="11" width="12.1640625" style="5" customWidth="1"/>
    <col min="12" max="12" width="8.6640625" style="5" customWidth="1"/>
    <col min="13" max="13" width="14.83203125" style="5" customWidth="1"/>
    <col min="14" max="14" width="9.83203125" style="5" customWidth="1"/>
    <col min="15" max="15" width="8.33203125" style="5" customWidth="1"/>
    <col min="16" max="16" width="9.1640625" style="5" customWidth="1"/>
    <col min="17" max="17" width="10.83203125" style="5" customWidth="1"/>
    <col min="18" max="18" width="7.5" style="5" customWidth="1"/>
    <col min="19" max="19" width="7.83203125" style="5" customWidth="1"/>
    <col min="20" max="247" width="6.6640625" style="5" customWidth="1"/>
    <col min="248" max="16384" width="9.1640625" style="5"/>
  </cols>
  <sheetData>
    <row r="1" spans="1:247" ht="23.1" customHeight="1">
      <c r="A1" s="92"/>
      <c r="B1" s="93"/>
      <c r="C1" s="93"/>
      <c r="D1" s="93"/>
      <c r="E1" s="94"/>
      <c r="F1" s="93"/>
      <c r="G1" s="93"/>
      <c r="H1" s="93"/>
      <c r="I1" s="93"/>
      <c r="J1" s="93"/>
      <c r="K1" s="93"/>
      <c r="L1" s="93"/>
      <c r="O1" s="97"/>
      <c r="P1" s="98"/>
      <c r="Q1" s="98"/>
      <c r="R1" s="295" t="s">
        <v>244</v>
      </c>
      <c r="S1" s="295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</row>
    <row r="2" spans="1:247" ht="23.1" customHeight="1">
      <c r="B2" s="239" t="s">
        <v>245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</row>
    <row r="3" spans="1:247" ht="23.1" customHeight="1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296"/>
      <c r="N3" s="224"/>
      <c r="O3" s="100"/>
      <c r="P3" s="98"/>
      <c r="Q3" s="98"/>
      <c r="R3" s="240" t="s">
        <v>246</v>
      </c>
      <c r="S3" s="240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</row>
    <row r="4" spans="1:247" ht="23.1" customHeight="1">
      <c r="A4" s="299" t="s">
        <v>247</v>
      </c>
      <c r="B4" s="236" t="s">
        <v>92</v>
      </c>
      <c r="C4" s="236" t="s">
        <v>212</v>
      </c>
      <c r="D4" s="236" t="s">
        <v>248</v>
      </c>
      <c r="E4" s="236" t="s">
        <v>249</v>
      </c>
      <c r="F4" s="236" t="s">
        <v>250</v>
      </c>
      <c r="G4" s="232" t="s">
        <v>251</v>
      </c>
      <c r="H4" s="232" t="s">
        <v>93</v>
      </c>
      <c r="I4" s="297" t="s">
        <v>94</v>
      </c>
      <c r="J4" s="297"/>
      <c r="K4" s="297"/>
      <c r="L4" s="298" t="s">
        <v>95</v>
      </c>
      <c r="M4" s="225" t="s">
        <v>96</v>
      </c>
      <c r="N4" s="225" t="s">
        <v>97</v>
      </c>
      <c r="O4" s="225"/>
      <c r="P4" s="236" t="s">
        <v>98</v>
      </c>
      <c r="Q4" s="236" t="s">
        <v>99</v>
      </c>
      <c r="R4" s="238" t="s">
        <v>100</v>
      </c>
      <c r="S4" s="235" t="s">
        <v>101</v>
      </c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</row>
    <row r="5" spans="1:247" ht="23.1" customHeight="1">
      <c r="A5" s="299"/>
      <c r="B5" s="236"/>
      <c r="C5" s="236"/>
      <c r="D5" s="236"/>
      <c r="E5" s="236"/>
      <c r="F5" s="236"/>
      <c r="G5" s="232"/>
      <c r="H5" s="236"/>
      <c r="I5" s="235" t="s">
        <v>113</v>
      </c>
      <c r="J5" s="231" t="s">
        <v>103</v>
      </c>
      <c r="K5" s="238" t="s">
        <v>104</v>
      </c>
      <c r="L5" s="225"/>
      <c r="M5" s="225"/>
      <c r="N5" s="225"/>
      <c r="O5" s="225"/>
      <c r="P5" s="236"/>
      <c r="Q5" s="236"/>
      <c r="R5" s="236"/>
      <c r="S5" s="225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</row>
    <row r="6" spans="1:247" ht="19.5" customHeight="1">
      <c r="A6" s="299"/>
      <c r="B6" s="236"/>
      <c r="C6" s="236"/>
      <c r="D6" s="236"/>
      <c r="E6" s="236"/>
      <c r="F6" s="236"/>
      <c r="G6" s="232"/>
      <c r="H6" s="236"/>
      <c r="I6" s="225"/>
      <c r="J6" s="232"/>
      <c r="K6" s="236"/>
      <c r="L6" s="225"/>
      <c r="M6" s="225"/>
      <c r="N6" s="225" t="s">
        <v>105</v>
      </c>
      <c r="O6" s="225" t="s">
        <v>106</v>
      </c>
      <c r="P6" s="236"/>
      <c r="Q6" s="236"/>
      <c r="R6" s="236"/>
      <c r="S6" s="225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</row>
    <row r="7" spans="1:247" ht="39.75" customHeight="1">
      <c r="A7" s="299"/>
      <c r="B7" s="236"/>
      <c r="C7" s="236"/>
      <c r="D7" s="236"/>
      <c r="E7" s="236"/>
      <c r="F7" s="236"/>
      <c r="G7" s="232"/>
      <c r="H7" s="236"/>
      <c r="I7" s="225"/>
      <c r="J7" s="232"/>
      <c r="K7" s="236"/>
      <c r="L7" s="225"/>
      <c r="M7" s="225"/>
      <c r="N7" s="225"/>
      <c r="O7" s="225"/>
      <c r="P7" s="236"/>
      <c r="Q7" s="236"/>
      <c r="R7" s="236"/>
      <c r="S7" s="225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</row>
    <row r="8" spans="1:247" ht="27.75" customHeight="1">
      <c r="A8" s="21" t="s">
        <v>429</v>
      </c>
      <c r="B8" s="21" t="s">
        <v>405</v>
      </c>
      <c r="C8" s="21"/>
      <c r="D8" s="21"/>
      <c r="E8" s="21"/>
      <c r="F8" s="96">
        <v>1861</v>
      </c>
      <c r="G8" s="21"/>
      <c r="H8" s="96">
        <v>11464000</v>
      </c>
      <c r="I8" s="96">
        <v>0</v>
      </c>
      <c r="J8" s="96">
        <v>0</v>
      </c>
      <c r="K8" s="96">
        <v>0</v>
      </c>
      <c r="L8" s="96">
        <v>0</v>
      </c>
      <c r="M8" s="96"/>
      <c r="N8" s="96">
        <v>0</v>
      </c>
      <c r="O8" s="40">
        <v>0</v>
      </c>
      <c r="P8" s="40">
        <v>0</v>
      </c>
      <c r="Q8" s="40">
        <v>11464000</v>
      </c>
      <c r="R8" s="40">
        <v>0</v>
      </c>
      <c r="S8" s="40">
        <v>0</v>
      </c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</row>
    <row r="9" spans="1:247" ht="27.75" customHeight="1">
      <c r="A9" s="21" t="s">
        <v>406</v>
      </c>
      <c r="B9" s="21" t="s">
        <v>407</v>
      </c>
      <c r="C9" s="21"/>
      <c r="D9" s="21"/>
      <c r="E9" s="21"/>
      <c r="F9" s="96">
        <v>1861</v>
      </c>
      <c r="G9" s="21"/>
      <c r="H9" s="96">
        <v>11464000</v>
      </c>
      <c r="I9" s="96">
        <v>0</v>
      </c>
      <c r="J9" s="96">
        <v>0</v>
      </c>
      <c r="K9" s="96">
        <v>0</v>
      </c>
      <c r="L9" s="96">
        <v>0</v>
      </c>
      <c r="M9" s="96"/>
      <c r="N9" s="96">
        <v>0</v>
      </c>
      <c r="O9" s="40">
        <v>0</v>
      </c>
      <c r="P9" s="40">
        <v>0</v>
      </c>
      <c r="Q9" s="40">
        <v>11464000</v>
      </c>
      <c r="R9" s="40">
        <v>0</v>
      </c>
      <c r="S9" s="40">
        <v>0</v>
      </c>
    </row>
    <row r="10" spans="1:247" ht="27.75" customHeight="1">
      <c r="A10" s="21" t="s">
        <v>430</v>
      </c>
      <c r="B10" s="21" t="s">
        <v>458</v>
      </c>
      <c r="C10" s="21" t="s">
        <v>459</v>
      </c>
      <c r="D10" s="21" t="s">
        <v>460</v>
      </c>
      <c r="E10" s="21"/>
      <c r="F10" s="96">
        <v>1</v>
      </c>
      <c r="G10" s="21" t="s">
        <v>534</v>
      </c>
      <c r="H10" s="96">
        <v>1000000</v>
      </c>
      <c r="I10" s="96">
        <v>0</v>
      </c>
      <c r="J10" s="96">
        <v>0</v>
      </c>
      <c r="K10" s="96">
        <v>0</v>
      </c>
      <c r="L10" s="96">
        <v>0</v>
      </c>
      <c r="M10" s="96"/>
      <c r="N10" s="96">
        <v>0</v>
      </c>
      <c r="O10" s="40">
        <v>0</v>
      </c>
      <c r="P10" s="40">
        <v>0</v>
      </c>
      <c r="Q10" s="40">
        <v>1000000</v>
      </c>
      <c r="R10" s="40">
        <v>0</v>
      </c>
      <c r="S10" s="40">
        <v>0</v>
      </c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</row>
    <row r="11" spans="1:247" ht="27.75" customHeight="1">
      <c r="A11" s="21" t="s">
        <v>430</v>
      </c>
      <c r="B11" s="21" t="s">
        <v>458</v>
      </c>
      <c r="C11" s="21" t="s">
        <v>461</v>
      </c>
      <c r="D11" s="21" t="s">
        <v>462</v>
      </c>
      <c r="E11" s="21"/>
      <c r="F11" s="96">
        <v>10</v>
      </c>
      <c r="G11" s="21" t="s">
        <v>535</v>
      </c>
      <c r="H11" s="96">
        <v>20000</v>
      </c>
      <c r="I11" s="96">
        <v>0</v>
      </c>
      <c r="J11" s="96">
        <v>0</v>
      </c>
      <c r="K11" s="96">
        <v>0</v>
      </c>
      <c r="L11" s="96">
        <v>0</v>
      </c>
      <c r="M11" s="96"/>
      <c r="N11" s="96">
        <v>0</v>
      </c>
      <c r="O11" s="40">
        <v>0</v>
      </c>
      <c r="P11" s="40">
        <v>0</v>
      </c>
      <c r="Q11" s="40">
        <v>20000</v>
      </c>
      <c r="R11" s="40">
        <v>0</v>
      </c>
      <c r="S11" s="40">
        <v>0</v>
      </c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</row>
    <row r="12" spans="1:247" ht="27.75" customHeight="1">
      <c r="A12" s="21" t="s">
        <v>430</v>
      </c>
      <c r="B12" s="21" t="s">
        <v>458</v>
      </c>
      <c r="C12" s="21" t="s">
        <v>463</v>
      </c>
      <c r="D12" s="21" t="s">
        <v>464</v>
      </c>
      <c r="E12" s="21"/>
      <c r="F12" s="96">
        <v>50</v>
      </c>
      <c r="G12" s="21" t="s">
        <v>465</v>
      </c>
      <c r="H12" s="96">
        <v>48600</v>
      </c>
      <c r="I12" s="96">
        <v>0</v>
      </c>
      <c r="J12" s="96">
        <v>0</v>
      </c>
      <c r="K12" s="96">
        <v>0</v>
      </c>
      <c r="L12" s="96">
        <v>0</v>
      </c>
      <c r="M12" s="96"/>
      <c r="N12" s="96">
        <v>0</v>
      </c>
      <c r="O12" s="40">
        <v>0</v>
      </c>
      <c r="P12" s="40">
        <v>0</v>
      </c>
      <c r="Q12" s="40">
        <v>48600</v>
      </c>
      <c r="R12" s="40">
        <v>0</v>
      </c>
      <c r="S12" s="40">
        <v>0</v>
      </c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</row>
    <row r="13" spans="1:247" ht="27.75" customHeight="1">
      <c r="A13" s="21" t="s">
        <v>430</v>
      </c>
      <c r="B13" s="21" t="s">
        <v>458</v>
      </c>
      <c r="C13" s="21" t="s">
        <v>466</v>
      </c>
      <c r="D13" s="21" t="s">
        <v>467</v>
      </c>
      <c r="E13" s="21"/>
      <c r="F13" s="96">
        <v>50</v>
      </c>
      <c r="G13" s="21" t="s">
        <v>535</v>
      </c>
      <c r="H13" s="96">
        <v>25000</v>
      </c>
      <c r="I13" s="96">
        <v>0</v>
      </c>
      <c r="J13" s="96">
        <v>0</v>
      </c>
      <c r="K13" s="96">
        <v>0</v>
      </c>
      <c r="L13" s="96">
        <v>0</v>
      </c>
      <c r="M13" s="96"/>
      <c r="N13" s="96">
        <v>0</v>
      </c>
      <c r="O13" s="40">
        <v>0</v>
      </c>
      <c r="P13" s="40">
        <v>0</v>
      </c>
      <c r="Q13" s="40">
        <v>25000</v>
      </c>
      <c r="R13" s="40">
        <v>0</v>
      </c>
      <c r="S13" s="40">
        <v>0</v>
      </c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</row>
    <row r="14" spans="1:247" ht="27.75" customHeight="1">
      <c r="A14" s="21" t="s">
        <v>430</v>
      </c>
      <c r="B14" s="21" t="s">
        <v>458</v>
      </c>
      <c r="C14" s="21" t="s">
        <v>463</v>
      </c>
      <c r="D14" s="21" t="s">
        <v>468</v>
      </c>
      <c r="E14" s="21"/>
      <c r="F14" s="96">
        <v>500</v>
      </c>
      <c r="G14" s="21" t="s">
        <v>469</v>
      </c>
      <c r="H14" s="96">
        <v>22000</v>
      </c>
      <c r="I14" s="96">
        <v>0</v>
      </c>
      <c r="J14" s="96">
        <v>0</v>
      </c>
      <c r="K14" s="96">
        <v>0</v>
      </c>
      <c r="L14" s="96">
        <v>0</v>
      </c>
      <c r="M14" s="96"/>
      <c r="N14" s="96">
        <v>0</v>
      </c>
      <c r="O14" s="40">
        <v>0</v>
      </c>
      <c r="P14" s="40">
        <v>0</v>
      </c>
      <c r="Q14" s="40">
        <v>22000</v>
      </c>
      <c r="R14" s="40">
        <v>0</v>
      </c>
      <c r="S14" s="40">
        <v>0</v>
      </c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</row>
    <row r="15" spans="1:247" ht="27.75" customHeight="1">
      <c r="A15" s="21" t="s">
        <v>430</v>
      </c>
      <c r="B15" s="21" t="s">
        <v>458</v>
      </c>
      <c r="C15" s="21" t="s">
        <v>470</v>
      </c>
      <c r="D15" s="21" t="s">
        <v>471</v>
      </c>
      <c r="E15" s="21"/>
      <c r="F15" s="96">
        <v>5</v>
      </c>
      <c r="G15" s="21" t="s">
        <v>472</v>
      </c>
      <c r="H15" s="96">
        <v>25000</v>
      </c>
      <c r="I15" s="96">
        <v>0</v>
      </c>
      <c r="J15" s="96">
        <v>0</v>
      </c>
      <c r="K15" s="96">
        <v>0</v>
      </c>
      <c r="L15" s="96">
        <v>0</v>
      </c>
      <c r="M15" s="96"/>
      <c r="N15" s="96">
        <v>0</v>
      </c>
      <c r="O15" s="40">
        <v>0</v>
      </c>
      <c r="P15" s="40">
        <v>0</v>
      </c>
      <c r="Q15" s="40">
        <v>25000</v>
      </c>
      <c r="R15" s="40">
        <v>0</v>
      </c>
      <c r="S15" s="40">
        <v>0</v>
      </c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</row>
    <row r="16" spans="1:247" ht="27.75" customHeight="1">
      <c r="A16" s="21" t="s">
        <v>430</v>
      </c>
      <c r="B16" s="21" t="s">
        <v>458</v>
      </c>
      <c r="C16" s="21" t="s">
        <v>473</v>
      </c>
      <c r="D16" s="21" t="s">
        <v>473</v>
      </c>
      <c r="E16" s="21"/>
      <c r="F16" s="96">
        <v>1</v>
      </c>
      <c r="G16" s="21" t="s">
        <v>465</v>
      </c>
      <c r="H16" s="96">
        <v>1000000</v>
      </c>
      <c r="I16" s="96">
        <v>0</v>
      </c>
      <c r="J16" s="96">
        <v>0</v>
      </c>
      <c r="K16" s="96">
        <v>0</v>
      </c>
      <c r="L16" s="96">
        <v>0</v>
      </c>
      <c r="M16" s="96"/>
      <c r="N16" s="96">
        <v>0</v>
      </c>
      <c r="O16" s="40">
        <v>0</v>
      </c>
      <c r="P16" s="40">
        <v>0</v>
      </c>
      <c r="Q16" s="40">
        <v>1000000</v>
      </c>
      <c r="R16" s="40">
        <v>0</v>
      </c>
      <c r="S16" s="40">
        <v>0</v>
      </c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</row>
    <row r="17" spans="1:247" ht="27.75" customHeight="1">
      <c r="A17" s="21" t="s">
        <v>430</v>
      </c>
      <c r="B17" s="21" t="s">
        <v>458</v>
      </c>
      <c r="C17" s="21" t="s">
        <v>474</v>
      </c>
      <c r="D17" s="21" t="s">
        <v>475</v>
      </c>
      <c r="E17" s="21"/>
      <c r="F17" s="96">
        <v>5</v>
      </c>
      <c r="G17" s="21" t="s">
        <v>534</v>
      </c>
      <c r="H17" s="96">
        <v>4000000</v>
      </c>
      <c r="I17" s="96">
        <v>0</v>
      </c>
      <c r="J17" s="96">
        <v>0</v>
      </c>
      <c r="K17" s="96">
        <v>0</v>
      </c>
      <c r="L17" s="96">
        <v>0</v>
      </c>
      <c r="M17" s="96"/>
      <c r="N17" s="96">
        <v>0</v>
      </c>
      <c r="O17" s="40">
        <v>0</v>
      </c>
      <c r="P17" s="40">
        <v>0</v>
      </c>
      <c r="Q17" s="40">
        <v>4000000</v>
      </c>
      <c r="R17" s="40">
        <v>0</v>
      </c>
      <c r="S17" s="40">
        <v>0</v>
      </c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</row>
    <row r="18" spans="1:247" ht="27.75" customHeight="1">
      <c r="A18" s="21" t="s">
        <v>430</v>
      </c>
      <c r="B18" s="21" t="s">
        <v>458</v>
      </c>
      <c r="C18" s="21" t="s">
        <v>470</v>
      </c>
      <c r="D18" s="21" t="s">
        <v>476</v>
      </c>
      <c r="E18" s="21"/>
      <c r="F18" s="96">
        <v>2</v>
      </c>
      <c r="G18" s="21" t="s">
        <v>472</v>
      </c>
      <c r="H18" s="96">
        <v>12000</v>
      </c>
      <c r="I18" s="96">
        <v>0</v>
      </c>
      <c r="J18" s="96">
        <v>0</v>
      </c>
      <c r="K18" s="96">
        <v>0</v>
      </c>
      <c r="L18" s="96">
        <v>0</v>
      </c>
      <c r="M18" s="96"/>
      <c r="N18" s="96">
        <v>0</v>
      </c>
      <c r="O18" s="40">
        <v>0</v>
      </c>
      <c r="P18" s="40">
        <v>0</v>
      </c>
      <c r="Q18" s="40">
        <v>12000</v>
      </c>
      <c r="R18" s="40">
        <v>0</v>
      </c>
      <c r="S18" s="40">
        <v>0</v>
      </c>
    </row>
    <row r="19" spans="1:247" ht="27.75" customHeight="1">
      <c r="A19" s="21" t="s">
        <v>430</v>
      </c>
      <c r="B19" s="21" t="s">
        <v>458</v>
      </c>
      <c r="C19" s="21" t="s">
        <v>477</v>
      </c>
      <c r="D19" s="21" t="s">
        <v>478</v>
      </c>
      <c r="E19" s="21"/>
      <c r="F19" s="96">
        <v>2</v>
      </c>
      <c r="G19" s="21" t="s">
        <v>534</v>
      </c>
      <c r="H19" s="96">
        <v>2000000</v>
      </c>
      <c r="I19" s="96">
        <v>0</v>
      </c>
      <c r="J19" s="96">
        <v>0</v>
      </c>
      <c r="K19" s="96">
        <v>0</v>
      </c>
      <c r="L19" s="96">
        <v>0</v>
      </c>
      <c r="M19" s="96"/>
      <c r="N19" s="96">
        <v>0</v>
      </c>
      <c r="O19" s="40">
        <v>0</v>
      </c>
      <c r="P19" s="40">
        <v>0</v>
      </c>
      <c r="Q19" s="40">
        <v>2000000</v>
      </c>
      <c r="R19" s="40">
        <v>0</v>
      </c>
      <c r="S19" s="40">
        <v>0</v>
      </c>
    </row>
    <row r="20" spans="1:247" ht="27.75" customHeight="1">
      <c r="A20" s="21" t="s">
        <v>430</v>
      </c>
      <c r="B20" s="21" t="s">
        <v>458</v>
      </c>
      <c r="C20" s="21" t="s">
        <v>477</v>
      </c>
      <c r="D20" s="21" t="s">
        <v>479</v>
      </c>
      <c r="E20" s="21"/>
      <c r="F20" s="96">
        <v>2</v>
      </c>
      <c r="G20" s="21" t="s">
        <v>534</v>
      </c>
      <c r="H20" s="96">
        <v>1800000</v>
      </c>
      <c r="I20" s="96">
        <v>0</v>
      </c>
      <c r="J20" s="96">
        <v>0</v>
      </c>
      <c r="K20" s="96">
        <v>0</v>
      </c>
      <c r="L20" s="96">
        <v>0</v>
      </c>
      <c r="M20" s="96"/>
      <c r="N20" s="96">
        <v>0</v>
      </c>
      <c r="O20" s="40">
        <v>0</v>
      </c>
      <c r="P20" s="40">
        <v>0</v>
      </c>
      <c r="Q20" s="40">
        <v>1800000</v>
      </c>
      <c r="R20" s="40">
        <v>0</v>
      </c>
      <c r="S20" s="40">
        <v>0</v>
      </c>
    </row>
    <row r="21" spans="1:247" ht="27.75" customHeight="1">
      <c r="A21" s="21" t="s">
        <v>430</v>
      </c>
      <c r="B21" s="21" t="s">
        <v>458</v>
      </c>
      <c r="C21" s="21" t="s">
        <v>463</v>
      </c>
      <c r="D21" s="21" t="s">
        <v>480</v>
      </c>
      <c r="E21" s="21"/>
      <c r="F21" s="96">
        <v>200</v>
      </c>
      <c r="G21" s="21" t="s">
        <v>481</v>
      </c>
      <c r="H21" s="96">
        <v>46000</v>
      </c>
      <c r="I21" s="96">
        <v>0</v>
      </c>
      <c r="J21" s="96">
        <v>0</v>
      </c>
      <c r="K21" s="96">
        <v>0</v>
      </c>
      <c r="L21" s="96">
        <v>0</v>
      </c>
      <c r="M21" s="96"/>
      <c r="N21" s="96">
        <v>0</v>
      </c>
      <c r="O21" s="40">
        <v>0</v>
      </c>
      <c r="P21" s="40">
        <v>0</v>
      </c>
      <c r="Q21" s="40">
        <v>46000</v>
      </c>
      <c r="R21" s="40">
        <v>0</v>
      </c>
      <c r="S21" s="40">
        <v>0</v>
      </c>
    </row>
    <row r="22" spans="1:247" ht="27.75" customHeight="1">
      <c r="A22" s="21" t="s">
        <v>430</v>
      </c>
      <c r="B22" s="21" t="s">
        <v>458</v>
      </c>
      <c r="C22" s="21" t="s">
        <v>482</v>
      </c>
      <c r="D22" s="21" t="s">
        <v>483</v>
      </c>
      <c r="E22" s="21"/>
      <c r="F22" s="96">
        <v>1000</v>
      </c>
      <c r="G22" s="21" t="s">
        <v>484</v>
      </c>
      <c r="H22" s="96">
        <v>60000</v>
      </c>
      <c r="I22" s="96">
        <v>0</v>
      </c>
      <c r="J22" s="96">
        <v>0</v>
      </c>
      <c r="K22" s="96">
        <v>0</v>
      </c>
      <c r="L22" s="96">
        <v>0</v>
      </c>
      <c r="M22" s="96"/>
      <c r="N22" s="96">
        <v>0</v>
      </c>
      <c r="O22" s="40">
        <v>0</v>
      </c>
      <c r="P22" s="40">
        <v>0</v>
      </c>
      <c r="Q22" s="40">
        <v>60000</v>
      </c>
      <c r="R22" s="40">
        <v>0</v>
      </c>
      <c r="S22" s="40">
        <v>0</v>
      </c>
    </row>
    <row r="23" spans="1:247" ht="27.75" customHeight="1">
      <c r="A23" s="21" t="s">
        <v>430</v>
      </c>
      <c r="B23" s="21" t="s">
        <v>458</v>
      </c>
      <c r="C23" s="21" t="s">
        <v>485</v>
      </c>
      <c r="D23" s="21" t="s">
        <v>486</v>
      </c>
      <c r="E23" s="21"/>
      <c r="F23" s="96">
        <v>3</v>
      </c>
      <c r="G23" s="21" t="s">
        <v>534</v>
      </c>
      <c r="H23" s="96">
        <v>1400000</v>
      </c>
      <c r="I23" s="96">
        <v>0</v>
      </c>
      <c r="J23" s="96">
        <v>0</v>
      </c>
      <c r="K23" s="96">
        <v>0</v>
      </c>
      <c r="L23" s="96">
        <v>0</v>
      </c>
      <c r="M23" s="96"/>
      <c r="N23" s="96">
        <v>0</v>
      </c>
      <c r="O23" s="40">
        <v>0</v>
      </c>
      <c r="P23" s="40">
        <v>0</v>
      </c>
      <c r="Q23" s="40">
        <v>1400000</v>
      </c>
      <c r="R23" s="40">
        <v>0</v>
      </c>
      <c r="S23" s="40">
        <v>0</v>
      </c>
    </row>
    <row r="24" spans="1:247" ht="27.75" customHeight="1">
      <c r="A24" s="21" t="s">
        <v>430</v>
      </c>
      <c r="B24" s="21" t="s">
        <v>458</v>
      </c>
      <c r="C24" s="21" t="s">
        <v>463</v>
      </c>
      <c r="D24" s="21" t="s">
        <v>487</v>
      </c>
      <c r="E24" s="21"/>
      <c r="F24" s="96">
        <v>30</v>
      </c>
      <c r="G24" s="21" t="s">
        <v>488</v>
      </c>
      <c r="H24" s="96">
        <v>5400</v>
      </c>
      <c r="I24" s="96">
        <v>0</v>
      </c>
      <c r="J24" s="96">
        <v>0</v>
      </c>
      <c r="K24" s="96">
        <v>0</v>
      </c>
      <c r="L24" s="96">
        <v>0</v>
      </c>
      <c r="M24" s="96"/>
      <c r="N24" s="96">
        <v>0</v>
      </c>
      <c r="O24" s="40">
        <v>0</v>
      </c>
      <c r="P24" s="40">
        <v>0</v>
      </c>
      <c r="Q24" s="40">
        <v>5400</v>
      </c>
      <c r="R24" s="40">
        <v>0</v>
      </c>
      <c r="S24" s="40">
        <v>0</v>
      </c>
    </row>
  </sheetData>
  <sheetProtection formatCells="0" formatColumns="0" formatRows="0"/>
  <mergeCells count="25">
    <mergeCell ref="Q4:Q7"/>
    <mergeCell ref="R4:R7"/>
    <mergeCell ref="S4:S7"/>
    <mergeCell ref="N4:O5"/>
    <mergeCell ref="A4:A7"/>
    <mergeCell ref="B4:B7"/>
    <mergeCell ref="C4:C7"/>
    <mergeCell ref="D4:D7"/>
    <mergeCell ref="E4:E7"/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V20"/>
  <sheetViews>
    <sheetView showGridLines="0" showZeros="0" workbookViewId="0">
      <selection activeCell="J10" sqref="J10"/>
    </sheetView>
  </sheetViews>
  <sheetFormatPr defaultColWidth="9.1640625" defaultRowHeight="11.25"/>
  <cols>
    <col min="1" max="1" width="10.1640625" style="5" customWidth="1"/>
    <col min="2" max="2" width="26.33203125" style="5" customWidth="1"/>
    <col min="3" max="3" width="9.33203125" style="5" customWidth="1"/>
    <col min="4" max="4" width="9.5" style="5" customWidth="1"/>
    <col min="5" max="5" width="8.83203125" style="5" customWidth="1"/>
    <col min="6" max="6" width="10.1640625" style="5" customWidth="1"/>
    <col min="7" max="7" width="9.1640625" style="5" customWidth="1"/>
    <col min="8" max="8" width="10.5" style="5" customWidth="1"/>
    <col min="9" max="10" width="9.33203125" style="5" customWidth="1"/>
    <col min="11" max="11" width="9.1640625" style="5" customWidth="1"/>
    <col min="12" max="13" width="9.83203125" style="5" customWidth="1"/>
    <col min="14" max="14" width="9.33203125" style="5" customWidth="1"/>
    <col min="15" max="15" width="9.6640625" style="5" customWidth="1"/>
    <col min="16" max="16" width="10.1640625" style="5" customWidth="1"/>
    <col min="17" max="17" width="11.6640625" style="5" customWidth="1"/>
    <col min="18" max="18" width="10" style="5" customWidth="1"/>
    <col min="19" max="19" width="9" style="5" customWidth="1"/>
    <col min="20" max="20" width="9.1640625" style="5" customWidth="1"/>
    <col min="21" max="21" width="9.5" style="5" customWidth="1"/>
    <col min="22" max="22" width="8.5" style="5" customWidth="1"/>
    <col min="23" max="24" width="8.6640625" style="5" customWidth="1"/>
    <col min="25" max="25" width="9" style="5" customWidth="1"/>
    <col min="26" max="26" width="9.33203125" style="5" customWidth="1"/>
    <col min="27" max="27" width="9.6640625" style="5" customWidth="1"/>
    <col min="28" max="28" width="8" style="5" customWidth="1"/>
    <col min="29" max="30" width="8.6640625" style="5" customWidth="1"/>
    <col min="31" max="32" width="9.1640625" style="5" customWidth="1"/>
    <col min="33" max="33" width="10.6640625" style="5" customWidth="1"/>
    <col min="34" max="230" width="9.33203125" style="5" customWidth="1"/>
    <col min="231" max="16384" width="9.1640625" style="5"/>
  </cols>
  <sheetData>
    <row r="1" spans="1:230" ht="23.1" customHeight="1">
      <c r="A1" s="67"/>
      <c r="B1" s="68"/>
      <c r="C1" s="68"/>
      <c r="D1" s="68"/>
      <c r="E1" s="68"/>
      <c r="F1" s="69"/>
      <c r="G1" s="69"/>
      <c r="I1" s="68"/>
      <c r="J1" s="68"/>
      <c r="K1" s="68"/>
      <c r="L1" s="68"/>
      <c r="M1" s="68"/>
      <c r="N1" s="68"/>
      <c r="O1" s="68"/>
      <c r="P1" s="68"/>
      <c r="S1" s="68"/>
      <c r="T1" s="68"/>
      <c r="U1" s="68"/>
      <c r="AC1" s="68"/>
      <c r="AD1" s="84"/>
      <c r="AE1" s="84"/>
      <c r="AF1" s="84"/>
      <c r="AG1" s="88" t="s">
        <v>252</v>
      </c>
      <c r="AH1" s="89"/>
      <c r="AI1" s="89"/>
      <c r="AJ1" s="89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</row>
    <row r="2" spans="1:230" ht="23.1" customHeight="1">
      <c r="A2" s="300" t="s">
        <v>253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90"/>
    </row>
    <row r="3" spans="1:230" ht="23.1" customHeight="1">
      <c r="A3" s="67"/>
      <c r="B3" s="68"/>
      <c r="C3" s="68"/>
      <c r="D3" s="68"/>
      <c r="E3" s="68"/>
      <c r="F3" s="69"/>
      <c r="G3" s="69"/>
      <c r="I3" s="68"/>
      <c r="J3" s="68"/>
      <c r="K3" s="68"/>
      <c r="L3" s="68"/>
      <c r="M3" s="68"/>
      <c r="N3" s="68"/>
      <c r="O3" s="68"/>
      <c r="P3" s="68"/>
      <c r="S3" s="68"/>
      <c r="T3" s="68"/>
      <c r="U3" s="68"/>
      <c r="AC3" s="68"/>
      <c r="AD3" s="84"/>
      <c r="AE3" s="84"/>
      <c r="AF3" s="84"/>
      <c r="AG3" s="68" t="s">
        <v>254</v>
      </c>
      <c r="AH3" s="89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</row>
    <row r="4" spans="1:230" ht="23.25" customHeight="1">
      <c r="A4" s="225" t="s">
        <v>91</v>
      </c>
      <c r="B4" s="303" t="s">
        <v>92</v>
      </c>
      <c r="C4" s="225" t="s">
        <v>255</v>
      </c>
      <c r="D4" s="225"/>
      <c r="E4" s="225"/>
      <c r="F4" s="225"/>
      <c r="G4" s="303"/>
      <c r="H4" s="243" t="s">
        <v>256</v>
      </c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33" t="s">
        <v>257</v>
      </c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</row>
    <row r="5" spans="1:230" ht="23.25" customHeight="1">
      <c r="A5" s="225"/>
      <c r="B5" s="303"/>
      <c r="C5" s="225"/>
      <c r="D5" s="225"/>
      <c r="E5" s="225"/>
      <c r="F5" s="225"/>
      <c r="G5" s="225"/>
      <c r="H5" s="305" t="s">
        <v>93</v>
      </c>
      <c r="I5" s="235" t="s">
        <v>258</v>
      </c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78" t="s">
        <v>259</v>
      </c>
      <c r="AD5" s="235" t="s">
        <v>260</v>
      </c>
      <c r="AE5" s="235"/>
      <c r="AF5" s="235"/>
      <c r="AG5" s="225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</row>
    <row r="6" spans="1:230" ht="32.25" customHeight="1">
      <c r="A6" s="225"/>
      <c r="B6" s="225"/>
      <c r="C6" s="235" t="s">
        <v>107</v>
      </c>
      <c r="D6" s="235" t="s">
        <v>261</v>
      </c>
      <c r="E6" s="235"/>
      <c r="F6" s="235" t="s">
        <v>262</v>
      </c>
      <c r="G6" s="304" t="s">
        <v>263</v>
      </c>
      <c r="H6" s="297"/>
      <c r="I6" s="276" t="s">
        <v>107</v>
      </c>
      <c r="J6" s="235" t="s">
        <v>264</v>
      </c>
      <c r="K6" s="235"/>
      <c r="L6" s="235"/>
      <c r="M6" s="235"/>
      <c r="N6" s="235"/>
      <c r="O6" s="235"/>
      <c r="P6" s="235"/>
      <c r="Q6" s="301" t="s">
        <v>265</v>
      </c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233"/>
      <c r="AD6" s="225" t="s">
        <v>107</v>
      </c>
      <c r="AE6" s="225" t="s">
        <v>261</v>
      </c>
      <c r="AF6" s="225" t="s">
        <v>262</v>
      </c>
      <c r="AG6" s="225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</row>
    <row r="7" spans="1:230" ht="27" customHeight="1">
      <c r="A7" s="225"/>
      <c r="B7" s="225"/>
      <c r="C7" s="225"/>
      <c r="D7" s="225" t="s">
        <v>266</v>
      </c>
      <c r="E7" s="225" t="s">
        <v>267</v>
      </c>
      <c r="F7" s="225"/>
      <c r="G7" s="225"/>
      <c r="H7" s="297"/>
      <c r="I7" s="225"/>
      <c r="J7" s="235" t="s">
        <v>107</v>
      </c>
      <c r="K7" s="235" t="s">
        <v>268</v>
      </c>
      <c r="L7" s="235" t="s">
        <v>269</v>
      </c>
      <c r="M7" s="235" t="s">
        <v>270</v>
      </c>
      <c r="N7" s="235" t="s">
        <v>271</v>
      </c>
      <c r="O7" s="235" t="s">
        <v>272</v>
      </c>
      <c r="P7" s="235" t="s">
        <v>273</v>
      </c>
      <c r="Q7" s="302" t="s">
        <v>107</v>
      </c>
      <c r="R7" s="235" t="s">
        <v>274</v>
      </c>
      <c r="S7" s="235"/>
      <c r="T7" s="235"/>
      <c r="U7" s="235"/>
      <c r="V7" s="235"/>
      <c r="W7" s="235"/>
      <c r="X7" s="304" t="s">
        <v>275</v>
      </c>
      <c r="Y7" s="304"/>
      <c r="Z7" s="304"/>
      <c r="AA7" s="276"/>
      <c r="AB7" s="304" t="s">
        <v>276</v>
      </c>
      <c r="AC7" s="233"/>
      <c r="AD7" s="225"/>
      <c r="AE7" s="225"/>
      <c r="AF7" s="225"/>
      <c r="AG7" s="225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</row>
    <row r="8" spans="1:230" ht="20.25" customHeight="1">
      <c r="A8" s="225"/>
      <c r="B8" s="225"/>
      <c r="C8" s="225"/>
      <c r="D8" s="225"/>
      <c r="E8" s="225"/>
      <c r="F8" s="225"/>
      <c r="G8" s="225"/>
      <c r="H8" s="297"/>
      <c r="I8" s="225"/>
      <c r="J8" s="225"/>
      <c r="K8" s="225"/>
      <c r="L8" s="225"/>
      <c r="M8" s="225"/>
      <c r="N8" s="225"/>
      <c r="O8" s="225"/>
      <c r="P8" s="225"/>
      <c r="Q8" s="297"/>
      <c r="R8" s="81" t="s">
        <v>229</v>
      </c>
      <c r="S8" s="70" t="s">
        <v>269</v>
      </c>
      <c r="T8" s="70" t="s">
        <v>270</v>
      </c>
      <c r="U8" s="70" t="s">
        <v>271</v>
      </c>
      <c r="V8" s="70" t="s">
        <v>272</v>
      </c>
      <c r="W8" s="70" t="s">
        <v>273</v>
      </c>
      <c r="X8" s="82" t="s">
        <v>229</v>
      </c>
      <c r="Y8" s="85" t="s">
        <v>271</v>
      </c>
      <c r="Z8" s="85" t="s">
        <v>272</v>
      </c>
      <c r="AA8" s="86" t="s">
        <v>273</v>
      </c>
      <c r="AB8" s="225"/>
      <c r="AC8" s="233"/>
      <c r="AD8" s="225"/>
      <c r="AE8" s="225"/>
      <c r="AF8" s="225"/>
      <c r="AG8" s="225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</row>
    <row r="9" spans="1:230" ht="30" customHeight="1">
      <c r="A9" s="70">
        <v>901</v>
      </c>
      <c r="B9" s="209" t="s">
        <v>446</v>
      </c>
      <c r="C9" s="70">
        <v>70</v>
      </c>
      <c r="D9" s="70">
        <v>30</v>
      </c>
      <c r="E9" s="70">
        <v>40</v>
      </c>
      <c r="F9" s="70"/>
      <c r="G9" s="70"/>
      <c r="H9" s="70">
        <v>82</v>
      </c>
      <c r="I9" s="70">
        <v>66</v>
      </c>
      <c r="J9" s="70">
        <v>30</v>
      </c>
      <c r="K9" s="70"/>
      <c r="L9" s="70"/>
      <c r="M9" s="70"/>
      <c r="N9" s="70">
        <v>5</v>
      </c>
      <c r="O9" s="70">
        <v>12</v>
      </c>
      <c r="P9" s="70">
        <v>13</v>
      </c>
      <c r="Q9" s="70">
        <v>36</v>
      </c>
      <c r="R9" s="70">
        <v>36</v>
      </c>
      <c r="S9" s="70"/>
      <c r="T9" s="70"/>
      <c r="U9" s="70"/>
      <c r="V9" s="70"/>
      <c r="W9" s="70">
        <v>36</v>
      </c>
      <c r="X9" s="70"/>
      <c r="Y9" s="70"/>
      <c r="Z9" s="70"/>
      <c r="AA9" s="70"/>
      <c r="AB9" s="70"/>
      <c r="AC9" s="70"/>
      <c r="AD9" s="70">
        <v>16</v>
      </c>
      <c r="AE9" s="70">
        <v>16</v>
      </c>
      <c r="AF9" s="70"/>
      <c r="AG9" s="70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</row>
    <row r="10" spans="1:230" ht="23.25" customHeight="1">
      <c r="A10" s="70"/>
      <c r="B10" s="70"/>
      <c r="C10" s="29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83"/>
      <c r="AF10" s="83"/>
      <c r="AG10" s="83"/>
      <c r="AH10" s="90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</row>
    <row r="11" spans="1:230" customFormat="1" ht="23.25" customHeight="1">
      <c r="A11" s="70"/>
      <c r="B11" s="70"/>
      <c r="C11" s="29"/>
      <c r="D11" s="70"/>
      <c r="E11" s="70"/>
      <c r="F11" s="70"/>
      <c r="G11" s="70"/>
      <c r="H11" s="70"/>
      <c r="I11" s="70"/>
      <c r="J11" s="70"/>
      <c r="K11" s="79"/>
      <c r="L11" s="70"/>
      <c r="M11" s="70"/>
      <c r="N11" s="70"/>
      <c r="O11" s="70"/>
      <c r="P11" s="70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85"/>
      <c r="AD11" s="85"/>
      <c r="AE11" s="79"/>
      <c r="AF11" s="79"/>
      <c r="AG11" s="85"/>
    </row>
    <row r="12" spans="1:230" ht="23.25" customHeight="1">
      <c r="A12" s="70"/>
      <c r="B12" s="70"/>
      <c r="C12" s="29"/>
      <c r="D12" s="70"/>
      <c r="E12" s="70"/>
      <c r="F12" s="70"/>
      <c r="G12" s="70"/>
      <c r="H12" s="70"/>
      <c r="I12" s="70"/>
      <c r="J12" s="70"/>
      <c r="K12" s="80"/>
      <c r="L12" s="70"/>
      <c r="M12" s="70"/>
      <c r="N12" s="70"/>
      <c r="O12" s="70"/>
      <c r="P12" s="70"/>
      <c r="Q12" s="79"/>
      <c r="R12" s="79"/>
      <c r="S12" s="80"/>
      <c r="T12" s="80"/>
      <c r="U12" s="80"/>
      <c r="V12" s="82"/>
      <c r="W12" s="83"/>
      <c r="X12" s="82"/>
      <c r="Y12" s="82"/>
      <c r="Z12" s="82"/>
      <c r="AA12" s="82"/>
      <c r="AB12" s="87"/>
      <c r="AC12" s="85"/>
      <c r="AD12" s="85"/>
      <c r="AE12" s="80"/>
      <c r="AF12" s="80"/>
      <c r="AG12" s="85"/>
      <c r="AH12" s="90"/>
      <c r="AI12" s="90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</row>
    <row r="13" spans="1:230" ht="23.25" customHeight="1">
      <c r="A13" s="70"/>
      <c r="B13" s="70"/>
      <c r="C13" s="29"/>
      <c r="D13" s="70"/>
      <c r="E13" s="70"/>
      <c r="F13" s="70"/>
      <c r="G13" s="70"/>
      <c r="H13" s="70"/>
      <c r="I13" s="70"/>
      <c r="J13" s="70"/>
      <c r="K13" s="80"/>
      <c r="L13" s="70"/>
      <c r="M13" s="70"/>
      <c r="N13" s="70"/>
      <c r="O13" s="70"/>
      <c r="P13" s="70"/>
      <c r="Q13" s="79"/>
      <c r="R13" s="79"/>
      <c r="S13" s="80"/>
      <c r="T13" s="80"/>
      <c r="U13" s="80"/>
      <c r="V13" s="82"/>
      <c r="W13" s="83"/>
      <c r="X13" s="82"/>
      <c r="Y13" s="82"/>
      <c r="Z13" s="82"/>
      <c r="AA13" s="82"/>
      <c r="AB13" s="87"/>
      <c r="AC13" s="85"/>
      <c r="AD13" s="85"/>
      <c r="AE13" s="80"/>
      <c r="AF13" s="80"/>
      <c r="AG13" s="85"/>
      <c r="AH13" s="90"/>
      <c r="AI13" s="90"/>
      <c r="AJ13" s="90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</row>
    <row r="14" spans="1:230" ht="23.25" customHeight="1">
      <c r="A14" s="70"/>
      <c r="B14" s="70"/>
      <c r="C14" s="29"/>
      <c r="D14" s="70"/>
      <c r="E14" s="70"/>
      <c r="F14" s="70"/>
      <c r="G14" s="70"/>
      <c r="H14" s="70"/>
      <c r="I14" s="70"/>
      <c r="J14" s="70"/>
      <c r="K14" s="80"/>
      <c r="L14" s="70"/>
      <c r="M14" s="70"/>
      <c r="N14" s="70"/>
      <c r="O14" s="70"/>
      <c r="P14" s="70"/>
      <c r="Q14" s="79"/>
      <c r="R14" s="79"/>
      <c r="S14" s="80"/>
      <c r="T14" s="80"/>
      <c r="U14" s="80"/>
      <c r="V14" s="82"/>
      <c r="W14" s="70"/>
      <c r="X14" s="82"/>
      <c r="Y14" s="82"/>
      <c r="Z14" s="82"/>
      <c r="AA14" s="82"/>
      <c r="AB14" s="87"/>
      <c r="AC14" s="85"/>
      <c r="AD14" s="85"/>
      <c r="AE14" s="80"/>
      <c r="AF14" s="80"/>
      <c r="AG14" s="85"/>
      <c r="AH14" s="90"/>
      <c r="AI14" s="90"/>
      <c r="AJ14" s="90"/>
      <c r="AK14" s="90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</row>
    <row r="15" spans="1:230" ht="23.25" customHeight="1">
      <c r="A15" s="70"/>
      <c r="B15" s="70"/>
      <c r="C15" s="29"/>
      <c r="D15" s="70"/>
      <c r="E15" s="70"/>
      <c r="F15" s="70"/>
      <c r="G15" s="70"/>
      <c r="H15" s="70"/>
      <c r="I15" s="70"/>
      <c r="J15" s="70"/>
      <c r="K15" s="80"/>
      <c r="L15" s="70"/>
      <c r="M15" s="70"/>
      <c r="N15" s="70"/>
      <c r="O15" s="70"/>
      <c r="P15" s="70"/>
      <c r="Q15" s="79"/>
      <c r="R15" s="79"/>
      <c r="S15" s="80"/>
      <c r="T15" s="80"/>
      <c r="U15" s="80"/>
      <c r="V15" s="82"/>
      <c r="W15" s="70"/>
      <c r="X15" s="82"/>
      <c r="Y15" s="82"/>
      <c r="Z15" s="82"/>
      <c r="AA15" s="82"/>
      <c r="AB15" s="87"/>
      <c r="AC15" s="85"/>
      <c r="AD15" s="85"/>
      <c r="AE15" s="80"/>
      <c r="AF15" s="80"/>
      <c r="AG15" s="85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</row>
    <row r="16" spans="1:230" ht="23.25" customHeight="1">
      <c r="A16" s="70"/>
      <c r="B16" s="70"/>
      <c r="C16" s="29"/>
      <c r="D16" s="70"/>
      <c r="E16" s="70"/>
      <c r="F16" s="70"/>
      <c r="G16" s="70"/>
      <c r="H16" s="70"/>
      <c r="I16" s="70"/>
      <c r="J16" s="70"/>
      <c r="K16" s="80"/>
      <c r="L16" s="70"/>
      <c r="M16" s="70"/>
      <c r="N16" s="70"/>
      <c r="O16" s="70"/>
      <c r="P16" s="70"/>
      <c r="Q16" s="79"/>
      <c r="R16" s="79"/>
      <c r="S16" s="80"/>
      <c r="T16" s="80"/>
      <c r="U16" s="80"/>
      <c r="V16" s="82"/>
      <c r="W16" s="70"/>
      <c r="X16" s="82"/>
      <c r="Y16" s="82"/>
      <c r="Z16" s="82"/>
      <c r="AA16" s="82"/>
      <c r="AB16" s="87"/>
      <c r="AC16" s="85"/>
      <c r="AD16" s="85"/>
      <c r="AE16" s="80"/>
      <c r="AF16" s="80"/>
      <c r="AG16" s="85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</row>
    <row r="17" spans="1:230" ht="23.25" customHeight="1">
      <c r="A17" s="70"/>
      <c r="B17" s="70"/>
      <c r="C17" s="29"/>
      <c r="D17" s="70"/>
      <c r="E17" s="70"/>
      <c r="F17" s="70"/>
      <c r="G17" s="70"/>
      <c r="H17" s="70"/>
      <c r="I17" s="70"/>
      <c r="J17" s="70"/>
      <c r="K17" s="80"/>
      <c r="L17" s="70"/>
      <c r="M17" s="70"/>
      <c r="N17" s="70"/>
      <c r="O17" s="70"/>
      <c r="P17" s="70"/>
      <c r="Q17" s="79"/>
      <c r="R17" s="79"/>
      <c r="S17" s="80"/>
      <c r="T17" s="80"/>
      <c r="U17" s="80"/>
      <c r="V17" s="82"/>
      <c r="W17" s="70"/>
      <c r="X17" s="82"/>
      <c r="Y17" s="82"/>
      <c r="Z17" s="82"/>
      <c r="AA17" s="82"/>
      <c r="AB17" s="87"/>
      <c r="AC17" s="85"/>
      <c r="AD17" s="85"/>
      <c r="AE17" s="80"/>
      <c r="AF17" s="80"/>
      <c r="AG17" s="85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</row>
    <row r="18" spans="1:230" ht="23.1" customHeight="1">
      <c r="A18" s="72"/>
      <c r="B18" s="73"/>
      <c r="C18" s="74"/>
      <c r="D18" s="75"/>
      <c r="E18" s="75"/>
      <c r="F18" s="76"/>
      <c r="G18" s="76"/>
      <c r="H18" s="76"/>
      <c r="I18" s="75"/>
      <c r="J18" s="74"/>
      <c r="K18" s="74"/>
      <c r="L18" s="75"/>
      <c r="M18" s="75"/>
      <c r="N18" s="75"/>
      <c r="O18" s="75"/>
      <c r="P18" s="75"/>
      <c r="Q18" s="69"/>
      <c r="R18" s="69"/>
      <c r="S18" s="74"/>
      <c r="T18" s="74"/>
      <c r="U18" s="74"/>
      <c r="V18" s="69"/>
      <c r="W18" s="69"/>
      <c r="X18" s="69"/>
      <c r="Y18" s="69"/>
      <c r="Z18" s="69"/>
      <c r="AA18" s="69"/>
      <c r="AC18" s="75"/>
      <c r="AD18" s="75"/>
      <c r="AE18" s="74"/>
      <c r="AF18" s="74"/>
      <c r="AG18" s="73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</row>
    <row r="19" spans="1:230" ht="23.1" customHeight="1">
      <c r="A19" s="77"/>
      <c r="B19" s="78"/>
      <c r="C19" s="74"/>
      <c r="D19" s="74"/>
      <c r="E19" s="74"/>
      <c r="I19" s="74"/>
      <c r="J19" s="74"/>
      <c r="K19" s="74"/>
      <c r="L19" s="74"/>
      <c r="M19" s="74"/>
      <c r="N19" s="74"/>
      <c r="O19" s="74"/>
      <c r="P19" s="74"/>
      <c r="S19" s="74"/>
      <c r="T19" s="74"/>
      <c r="U19" s="74"/>
      <c r="V19" s="69"/>
      <c r="W19" s="69"/>
      <c r="X19" s="69"/>
      <c r="AC19" s="74"/>
      <c r="AD19" s="74"/>
      <c r="AE19" s="74"/>
      <c r="AF19" s="74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</row>
    <row r="20" spans="1:230" ht="23.1" customHeight="1">
      <c r="A20" s="77"/>
      <c r="B20" s="78"/>
      <c r="C20" s="74"/>
      <c r="D20" s="74"/>
      <c r="E20" s="74"/>
      <c r="I20" s="74"/>
      <c r="J20" s="74"/>
      <c r="K20" s="74"/>
      <c r="L20" s="74"/>
      <c r="M20" s="74"/>
      <c r="N20" s="74"/>
      <c r="O20" s="74"/>
      <c r="P20" s="74"/>
      <c r="S20" s="74"/>
      <c r="T20" s="74"/>
      <c r="U20" s="74"/>
      <c r="V20" s="69"/>
      <c r="AC20" s="74"/>
      <c r="AD20" s="74"/>
      <c r="AE20" s="74"/>
      <c r="AF20" s="74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</row>
  </sheetData>
  <sheetProtection formatCells="0" formatColumns="0" formatRows="0"/>
  <mergeCells count="33">
    <mergeCell ref="O7:O8"/>
    <mergeCell ref="P7:P8"/>
    <mergeCell ref="Q7:Q8"/>
    <mergeCell ref="AB7:AB8"/>
    <mergeCell ref="AC5:AC8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A2:AG2"/>
    <mergeCell ref="H4:AF4"/>
    <mergeCell ref="I5:AB5"/>
    <mergeCell ref="AD5:AF5"/>
    <mergeCell ref="D6:E6"/>
    <mergeCell ref="J6:P6"/>
    <mergeCell ref="Q6:AB6"/>
    <mergeCell ref="AD6:AD8"/>
    <mergeCell ref="AE6:AE8"/>
    <mergeCell ref="AF6:AF8"/>
    <mergeCell ref="AG4:AG8"/>
    <mergeCell ref="C4:G5"/>
  </mergeCells>
  <phoneticPr fontId="23" type="noConversion"/>
  <printOptions horizontalCentered="1"/>
  <pageMargins left="0.39370078740157499" right="0.78740157480314998" top="0.47244096365500599" bottom="0.47244096365500599" header="0.354330699274859" footer="0.3149606346145389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showZeros="0" topLeftCell="A4" workbookViewId="0">
      <selection activeCell="A7" sqref="A7:M24"/>
    </sheetView>
  </sheetViews>
  <sheetFormatPr defaultColWidth="9.1640625" defaultRowHeight="11.25"/>
  <cols>
    <col min="1" max="2" width="16.1640625" style="5" customWidth="1"/>
    <col min="3" max="3" width="37.33203125" style="5" customWidth="1"/>
    <col min="4" max="4" width="14.6640625" style="5" customWidth="1"/>
    <col min="5" max="19" width="12.6640625" style="5" customWidth="1"/>
    <col min="20" max="16384" width="9.1640625" style="5"/>
  </cols>
  <sheetData>
    <row r="1" spans="1:25" ht="25.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4" t="s">
        <v>277</v>
      </c>
      <c r="T1" s="23"/>
    </row>
    <row r="2" spans="1:25" ht="25.5" customHeight="1">
      <c r="A2" s="15" t="s">
        <v>278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23"/>
    </row>
    <row r="3" spans="1:25" ht="25.5" customHeight="1">
      <c r="A3" s="16"/>
      <c r="B3" s="17"/>
      <c r="C3" s="17"/>
      <c r="D3" s="17"/>
      <c r="E3" s="17"/>
      <c r="F3" s="17"/>
      <c r="G3" s="17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5" t="s">
        <v>90</v>
      </c>
      <c r="T3" s="23"/>
    </row>
    <row r="4" spans="1:25" ht="19.5" customHeight="1">
      <c r="A4" s="306" t="s">
        <v>110</v>
      </c>
      <c r="B4" s="307" t="s">
        <v>91</v>
      </c>
      <c r="C4" s="308" t="s">
        <v>111</v>
      </c>
      <c r="D4" s="309" t="s">
        <v>112</v>
      </c>
      <c r="E4" s="309" t="s">
        <v>279</v>
      </c>
      <c r="F4" s="311" t="s">
        <v>280</v>
      </c>
      <c r="G4" s="309" t="s">
        <v>281</v>
      </c>
      <c r="H4" s="310" t="s">
        <v>282</v>
      </c>
      <c r="I4" s="310" t="s">
        <v>283</v>
      </c>
      <c r="J4" s="310" t="s">
        <v>284</v>
      </c>
      <c r="K4" s="310" t="s">
        <v>152</v>
      </c>
      <c r="L4" s="310" t="s">
        <v>285</v>
      </c>
      <c r="M4" s="310" t="s">
        <v>145</v>
      </c>
      <c r="N4" s="310" t="s">
        <v>153</v>
      </c>
      <c r="O4" s="310" t="s">
        <v>148</v>
      </c>
      <c r="P4" s="310" t="s">
        <v>286</v>
      </c>
      <c r="Q4" s="310" t="s">
        <v>287</v>
      </c>
      <c r="R4" s="310" t="s">
        <v>288</v>
      </c>
      <c r="S4" s="307" t="s">
        <v>154</v>
      </c>
      <c r="T4" s="23"/>
    </row>
    <row r="5" spans="1:25" ht="15" customHeight="1">
      <c r="A5" s="306"/>
      <c r="B5" s="307"/>
      <c r="C5" s="306"/>
      <c r="D5" s="310"/>
      <c r="E5" s="310"/>
      <c r="F5" s="312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07"/>
      <c r="T5" s="23"/>
    </row>
    <row r="6" spans="1:25" ht="15" customHeight="1">
      <c r="A6" s="306"/>
      <c r="B6" s="307"/>
      <c r="C6" s="306"/>
      <c r="D6" s="310"/>
      <c r="E6" s="310"/>
      <c r="F6" s="312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07"/>
      <c r="T6" s="23"/>
    </row>
    <row r="7" spans="1:25" s="64" customFormat="1" ht="25.5" customHeight="1">
      <c r="A7" s="30"/>
      <c r="B7" s="60"/>
      <c r="C7" s="30" t="s">
        <v>107</v>
      </c>
      <c r="D7" s="65">
        <v>7647583.7000000002</v>
      </c>
      <c r="E7" s="40">
        <v>6314444.7000000002</v>
      </c>
      <c r="F7" s="66">
        <v>1179800</v>
      </c>
      <c r="G7" s="66"/>
      <c r="H7" s="66"/>
      <c r="I7" s="40"/>
      <c r="J7" s="66"/>
      <c r="K7" s="66"/>
      <c r="L7" s="66"/>
      <c r="M7" s="210">
        <v>153339</v>
      </c>
      <c r="N7" s="66"/>
      <c r="O7" s="66"/>
      <c r="P7" s="66">
        <v>0</v>
      </c>
      <c r="Q7" s="66">
        <v>0</v>
      </c>
      <c r="R7" s="66">
        <v>0</v>
      </c>
      <c r="S7" s="66">
        <v>0</v>
      </c>
      <c r="T7" s="33"/>
      <c r="U7" s="33"/>
      <c r="V7" s="33"/>
      <c r="W7" s="33"/>
      <c r="X7" s="33"/>
      <c r="Y7" s="33"/>
    </row>
    <row r="8" spans="1:25" s="33" customFormat="1" ht="25.5" customHeight="1">
      <c r="A8" s="30"/>
      <c r="B8" s="60" t="s">
        <v>429</v>
      </c>
      <c r="C8" s="30" t="s">
        <v>405</v>
      </c>
      <c r="D8" s="65">
        <v>7647583.7000000002</v>
      </c>
      <c r="E8" s="40">
        <v>6314444.7000000002</v>
      </c>
      <c r="F8" s="66">
        <v>1179800</v>
      </c>
      <c r="G8" s="66"/>
      <c r="H8" s="66"/>
      <c r="I8" s="40"/>
      <c r="J8" s="66"/>
      <c r="K8" s="66"/>
      <c r="L8" s="66"/>
      <c r="M8" s="210">
        <v>153339</v>
      </c>
      <c r="N8" s="66"/>
      <c r="O8" s="66"/>
      <c r="P8" s="66"/>
      <c r="Q8" s="66"/>
      <c r="R8" s="66"/>
      <c r="S8" s="66"/>
      <c r="T8" s="38"/>
    </row>
    <row r="9" spans="1:25" s="33" customFormat="1" ht="25.5" customHeight="1">
      <c r="A9" s="30"/>
      <c r="B9" s="60" t="s">
        <v>406</v>
      </c>
      <c r="C9" s="30" t="s">
        <v>407</v>
      </c>
      <c r="D9" s="65">
        <v>3792882.64</v>
      </c>
      <c r="E9" s="40">
        <v>3058943.64</v>
      </c>
      <c r="F9" s="66">
        <v>580600</v>
      </c>
      <c r="G9" s="211"/>
      <c r="H9" s="213"/>
      <c r="I9" s="40"/>
      <c r="J9" s="66"/>
      <c r="K9" s="66"/>
      <c r="L9" s="66"/>
      <c r="M9" s="210">
        <v>153339</v>
      </c>
      <c r="N9" s="66"/>
      <c r="O9" s="66"/>
      <c r="P9" s="66"/>
      <c r="Q9" s="66"/>
      <c r="R9" s="66"/>
      <c r="S9" s="66"/>
      <c r="T9" s="38"/>
    </row>
    <row r="10" spans="1:25" s="33" customFormat="1" ht="25.5" customHeight="1">
      <c r="A10" s="30">
        <v>2010301</v>
      </c>
      <c r="B10" s="60" t="s">
        <v>430</v>
      </c>
      <c r="C10" s="212" t="s">
        <v>524</v>
      </c>
      <c r="D10" s="65">
        <v>3792882.64</v>
      </c>
      <c r="E10" s="40">
        <v>3058943.64</v>
      </c>
      <c r="F10" s="66">
        <v>580600</v>
      </c>
      <c r="G10" s="211"/>
      <c r="H10" s="213"/>
      <c r="I10" s="40"/>
      <c r="J10" s="66"/>
      <c r="K10" s="66"/>
      <c r="L10" s="66"/>
      <c r="M10" s="210">
        <v>153339</v>
      </c>
      <c r="N10" s="66"/>
      <c r="O10" s="66"/>
      <c r="P10" s="66"/>
      <c r="Q10" s="66"/>
      <c r="R10" s="66"/>
      <c r="S10" s="66"/>
      <c r="T10" s="38"/>
    </row>
    <row r="11" spans="1:25" s="33" customFormat="1" ht="25.5" customHeight="1">
      <c r="A11" s="30"/>
      <c r="B11" s="60" t="s">
        <v>409</v>
      </c>
      <c r="C11" s="30" t="s">
        <v>410</v>
      </c>
      <c r="D11" s="65">
        <v>269600</v>
      </c>
      <c r="E11" s="40">
        <v>50400</v>
      </c>
      <c r="F11" s="66">
        <v>219200</v>
      </c>
      <c r="G11" s="211"/>
      <c r="H11" s="213"/>
      <c r="I11" s="40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38"/>
    </row>
    <row r="12" spans="1:25" s="33" customFormat="1" ht="25.5" customHeight="1">
      <c r="A12" s="30">
        <v>2010601</v>
      </c>
      <c r="B12" s="60" t="s">
        <v>432</v>
      </c>
      <c r="C12" s="212" t="s">
        <v>525</v>
      </c>
      <c r="D12" s="65">
        <v>269600</v>
      </c>
      <c r="E12" s="40">
        <v>50400</v>
      </c>
      <c r="F12" s="66">
        <v>219200</v>
      </c>
      <c r="G12" s="211"/>
      <c r="H12" s="213"/>
      <c r="I12" s="40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38"/>
    </row>
    <row r="13" spans="1:25" s="33" customFormat="1" ht="25.5" customHeight="1">
      <c r="A13" s="30"/>
      <c r="B13" s="60" t="s">
        <v>412</v>
      </c>
      <c r="C13" s="30" t="s">
        <v>413</v>
      </c>
      <c r="D13" s="65">
        <v>558334.38</v>
      </c>
      <c r="E13" s="40">
        <v>498334.38</v>
      </c>
      <c r="F13" s="66">
        <v>60000</v>
      </c>
      <c r="G13" s="211"/>
      <c r="H13" s="213"/>
      <c r="I13" s="40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38"/>
    </row>
    <row r="14" spans="1:25" s="33" customFormat="1" ht="25.5" customHeight="1">
      <c r="A14" s="30">
        <v>2070101</v>
      </c>
      <c r="B14" s="60" t="s">
        <v>434</v>
      </c>
      <c r="C14" s="212" t="s">
        <v>526</v>
      </c>
      <c r="D14" s="65">
        <v>558334.38</v>
      </c>
      <c r="E14" s="40">
        <v>498334.38</v>
      </c>
      <c r="F14" s="66">
        <v>60000</v>
      </c>
      <c r="G14" s="211"/>
      <c r="H14" s="213"/>
      <c r="I14" s="40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38"/>
    </row>
    <row r="15" spans="1:25" s="33" customFormat="1" ht="25.5" customHeight="1">
      <c r="A15" s="30"/>
      <c r="B15" s="60" t="s">
        <v>415</v>
      </c>
      <c r="C15" s="30" t="s">
        <v>416</v>
      </c>
      <c r="D15" s="65">
        <v>655983.4</v>
      </c>
      <c r="E15" s="40">
        <v>585983.4</v>
      </c>
      <c r="F15" s="66">
        <v>70000</v>
      </c>
      <c r="G15" s="211"/>
      <c r="H15" s="213"/>
      <c r="I15" s="40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38"/>
    </row>
    <row r="16" spans="1:25" s="33" customFormat="1" ht="25.5" customHeight="1">
      <c r="A16" s="30">
        <v>2080101</v>
      </c>
      <c r="B16" s="60" t="s">
        <v>436</v>
      </c>
      <c r="C16" s="212" t="s">
        <v>527</v>
      </c>
      <c r="D16" s="65">
        <v>655983.4</v>
      </c>
      <c r="E16" s="40">
        <v>585983.4</v>
      </c>
      <c r="F16" s="66">
        <v>70000</v>
      </c>
      <c r="G16" s="211"/>
      <c r="H16" s="213"/>
      <c r="I16" s="40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38"/>
    </row>
    <row r="17" spans="1:20" s="33" customFormat="1" ht="25.5" customHeight="1">
      <c r="A17" s="30"/>
      <c r="B17" s="60" t="s">
        <v>418</v>
      </c>
      <c r="C17" s="30" t="s">
        <v>419</v>
      </c>
      <c r="D17" s="65">
        <v>699112.1</v>
      </c>
      <c r="E17" s="40">
        <v>619112.1</v>
      </c>
      <c r="F17" s="66">
        <v>80000</v>
      </c>
      <c r="G17" s="211"/>
      <c r="H17" s="213"/>
      <c r="I17" s="40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38"/>
    </row>
    <row r="18" spans="1:20" s="33" customFormat="1" ht="25.5" customHeight="1">
      <c r="A18" s="30">
        <v>2130101</v>
      </c>
      <c r="B18" s="60" t="s">
        <v>438</v>
      </c>
      <c r="C18" s="30" t="s">
        <v>439</v>
      </c>
      <c r="D18" s="65">
        <v>699112.1</v>
      </c>
      <c r="E18" s="40">
        <v>619112.1</v>
      </c>
      <c r="F18" s="66">
        <v>80000</v>
      </c>
      <c r="G18" s="211"/>
      <c r="H18" s="213"/>
      <c r="I18" s="40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38"/>
    </row>
    <row r="19" spans="1:20" s="33" customFormat="1" ht="25.5" customHeight="1">
      <c r="A19" s="30"/>
      <c r="B19" s="60" t="s">
        <v>421</v>
      </c>
      <c r="C19" s="30" t="s">
        <v>422</v>
      </c>
      <c r="D19" s="65">
        <v>436858.88</v>
      </c>
      <c r="E19" s="40">
        <v>386858.88</v>
      </c>
      <c r="F19" s="66">
        <v>50000</v>
      </c>
      <c r="G19" s="211"/>
      <c r="H19" s="213"/>
      <c r="I19" s="40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38"/>
    </row>
    <row r="20" spans="1:20" s="33" customFormat="1" ht="25.5" customHeight="1">
      <c r="A20" s="30">
        <v>2130201</v>
      </c>
      <c r="B20" s="60" t="s">
        <v>440</v>
      </c>
      <c r="C20" s="30" t="s">
        <v>439</v>
      </c>
      <c r="D20" s="65">
        <v>436858.88</v>
      </c>
      <c r="E20" s="40">
        <v>386858.88</v>
      </c>
      <c r="F20" s="66">
        <v>50000</v>
      </c>
      <c r="G20" s="211"/>
      <c r="H20" s="213"/>
      <c r="I20" s="40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38"/>
    </row>
    <row r="21" spans="1:20" s="33" customFormat="1" ht="25.5" customHeight="1">
      <c r="A21" s="30"/>
      <c r="B21" s="60" t="s">
        <v>424</v>
      </c>
      <c r="C21" s="30" t="s">
        <v>425</v>
      </c>
      <c r="D21" s="65">
        <v>495507.44</v>
      </c>
      <c r="E21" s="40">
        <v>445507.44</v>
      </c>
      <c r="F21" s="66">
        <v>50000</v>
      </c>
      <c r="G21" s="211"/>
      <c r="H21" s="213"/>
      <c r="I21" s="40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38"/>
    </row>
    <row r="22" spans="1:20" s="33" customFormat="1" ht="25.5" customHeight="1">
      <c r="A22" s="30">
        <v>2130301</v>
      </c>
      <c r="B22" s="60" t="s">
        <v>441</v>
      </c>
      <c r="C22" s="30" t="s">
        <v>442</v>
      </c>
      <c r="D22" s="65">
        <v>495507.44</v>
      </c>
      <c r="E22" s="40">
        <v>445507.44</v>
      </c>
      <c r="F22" s="66">
        <v>50000</v>
      </c>
      <c r="G22" s="211"/>
      <c r="H22" s="213"/>
      <c r="I22" s="40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38"/>
    </row>
    <row r="23" spans="1:20" s="33" customFormat="1" ht="25.5" customHeight="1">
      <c r="A23" s="30"/>
      <c r="B23" s="60" t="s">
        <v>427</v>
      </c>
      <c r="C23" s="30" t="s">
        <v>428</v>
      </c>
      <c r="D23" s="65">
        <v>739304.86</v>
      </c>
      <c r="E23" s="40">
        <v>669304.86</v>
      </c>
      <c r="F23" s="66">
        <v>70000</v>
      </c>
      <c r="G23" s="211"/>
      <c r="H23" s="213"/>
      <c r="I23" s="40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38"/>
    </row>
    <row r="24" spans="1:20" s="33" customFormat="1" ht="25.5" customHeight="1">
      <c r="A24" s="30">
        <v>2040301</v>
      </c>
      <c r="B24" s="60" t="s">
        <v>443</v>
      </c>
      <c r="C24" s="30" t="s">
        <v>444</v>
      </c>
      <c r="D24" s="65">
        <v>739304.86</v>
      </c>
      <c r="E24" s="40">
        <v>669304.86</v>
      </c>
      <c r="F24" s="66">
        <v>70000</v>
      </c>
      <c r="G24" s="211"/>
      <c r="H24" s="213"/>
      <c r="I24" s="40"/>
      <c r="J24" s="66"/>
      <c r="K24" s="66"/>
      <c r="L24" s="66"/>
      <c r="M24" s="66"/>
      <c r="N24" s="66"/>
      <c r="O24" s="66"/>
      <c r="P24" s="66"/>
      <c r="Q24" s="66"/>
      <c r="R24" s="66"/>
      <c r="S24" s="66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64"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showZeros="0" topLeftCell="A16" workbookViewId="0">
      <selection activeCell="E19" sqref="E19"/>
    </sheetView>
  </sheetViews>
  <sheetFormatPr defaultColWidth="9.1640625" defaultRowHeight="11.25"/>
  <cols>
    <col min="1" max="2" width="13" style="5" customWidth="1"/>
    <col min="3" max="3" width="47.33203125" style="5" customWidth="1"/>
    <col min="4" max="4" width="17.83203125" style="5" customWidth="1"/>
    <col min="5" max="5" width="17.1640625" style="5" customWidth="1"/>
    <col min="6" max="6" width="18.33203125" style="5" customWidth="1"/>
    <col min="7" max="7" width="17" style="5" customWidth="1"/>
    <col min="8" max="12" width="14" style="5" customWidth="1"/>
    <col min="13" max="13" width="14.1640625" style="5" customWidth="1"/>
    <col min="14" max="16384" width="9.1640625" style="5"/>
  </cols>
  <sheetData>
    <row r="1" spans="1:12" ht="23.25" customHeight="1">
      <c r="A1" s="42"/>
      <c r="B1" s="43"/>
      <c r="C1" s="14"/>
      <c r="D1" s="52"/>
      <c r="E1" s="52"/>
      <c r="F1" s="52"/>
      <c r="G1" s="52"/>
      <c r="H1" s="52"/>
      <c r="I1" s="52"/>
      <c r="J1" s="52"/>
      <c r="K1" s="313" t="s">
        <v>289</v>
      </c>
      <c r="L1" s="313"/>
    </row>
    <row r="2" spans="1:12" ht="23.25" customHeight="1">
      <c r="A2" s="53" t="s">
        <v>290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3.25" customHeight="1">
      <c r="A3" s="54"/>
      <c r="B3" s="55"/>
      <c r="C3" s="55"/>
      <c r="D3" s="55"/>
      <c r="E3" s="314"/>
      <c r="F3" s="314"/>
      <c r="G3" s="314"/>
      <c r="H3" s="314"/>
      <c r="I3" s="314"/>
      <c r="K3" s="61"/>
      <c r="L3" s="62" t="s">
        <v>90</v>
      </c>
    </row>
    <row r="4" spans="1:12" ht="23.25" customHeight="1">
      <c r="A4" s="307" t="s">
        <v>110</v>
      </c>
      <c r="B4" s="307" t="s">
        <v>91</v>
      </c>
      <c r="C4" s="308" t="s">
        <v>111</v>
      </c>
      <c r="D4" s="315" t="s">
        <v>112</v>
      </c>
      <c r="E4" s="307" t="s">
        <v>279</v>
      </c>
      <c r="F4" s="307"/>
      <c r="G4" s="307"/>
      <c r="H4" s="307"/>
      <c r="I4" s="307"/>
      <c r="J4" s="307" t="s">
        <v>283</v>
      </c>
      <c r="K4" s="307"/>
      <c r="L4" s="307"/>
    </row>
    <row r="5" spans="1:12" ht="36.75" customHeight="1">
      <c r="A5" s="307"/>
      <c r="B5" s="307"/>
      <c r="C5" s="306"/>
      <c r="D5" s="316"/>
      <c r="E5" s="18" t="s">
        <v>107</v>
      </c>
      <c r="F5" s="18" t="s">
        <v>291</v>
      </c>
      <c r="G5" s="18" t="s">
        <v>158</v>
      </c>
      <c r="H5" s="18" t="s">
        <v>159</v>
      </c>
      <c r="I5" s="18" t="s">
        <v>160</v>
      </c>
      <c r="J5" s="18" t="s">
        <v>107</v>
      </c>
      <c r="K5" s="18" t="s">
        <v>143</v>
      </c>
      <c r="L5" s="18" t="s">
        <v>292</v>
      </c>
    </row>
    <row r="6" spans="1:12" ht="23.25" customHeight="1">
      <c r="A6" s="30"/>
      <c r="B6" s="60"/>
      <c r="C6" s="30" t="s">
        <v>107</v>
      </c>
      <c r="D6" s="40">
        <v>6314444.7000000002</v>
      </c>
      <c r="E6" s="40">
        <v>3058943.64</v>
      </c>
      <c r="F6" s="40">
        <v>1942104</v>
      </c>
      <c r="G6" s="40">
        <v>645787.80000000005</v>
      </c>
      <c r="H6" s="40">
        <v>233052.48</v>
      </c>
      <c r="I6" s="40">
        <v>237999.35999999999</v>
      </c>
      <c r="J6" s="40">
        <v>3255501.06</v>
      </c>
      <c r="K6" s="40">
        <v>3255501.06</v>
      </c>
      <c r="L6" s="63">
        <v>0</v>
      </c>
    </row>
    <row r="7" spans="1:12" ht="23.25" customHeight="1">
      <c r="A7" s="30"/>
      <c r="B7" s="60" t="s">
        <v>429</v>
      </c>
      <c r="C7" s="30" t="s">
        <v>405</v>
      </c>
      <c r="D7" s="40">
        <v>6314444.7000000002</v>
      </c>
      <c r="E7" s="40">
        <v>3058943.64</v>
      </c>
      <c r="F7" s="40">
        <v>1942104</v>
      </c>
      <c r="G7" s="40">
        <v>645787.80000000005</v>
      </c>
      <c r="H7" s="40">
        <v>233052.48</v>
      </c>
      <c r="I7" s="40">
        <v>237999.35999999999</v>
      </c>
      <c r="J7" s="40">
        <v>3255501.06</v>
      </c>
      <c r="K7" s="40">
        <v>3255501.06</v>
      </c>
      <c r="L7" s="63">
        <v>0</v>
      </c>
    </row>
    <row r="8" spans="1:12" ht="23.25" customHeight="1">
      <c r="A8" s="30"/>
      <c r="B8" s="60" t="s">
        <v>406</v>
      </c>
      <c r="C8" s="30" t="s">
        <v>407</v>
      </c>
      <c r="D8" s="40">
        <v>3058943.64</v>
      </c>
      <c r="E8" s="40">
        <v>3058943.64</v>
      </c>
      <c r="F8" s="40">
        <v>1942104</v>
      </c>
      <c r="G8" s="40">
        <v>645787.80000000005</v>
      </c>
      <c r="H8" s="40">
        <v>233052.48</v>
      </c>
      <c r="I8" s="40">
        <v>237999.35999999999</v>
      </c>
      <c r="J8" s="40">
        <v>0</v>
      </c>
      <c r="K8" s="40">
        <v>0</v>
      </c>
      <c r="L8" s="63">
        <v>0</v>
      </c>
    </row>
    <row r="9" spans="1:12" ht="23.25" customHeight="1">
      <c r="A9" s="30">
        <v>2010301</v>
      </c>
      <c r="B9" s="60" t="s">
        <v>430</v>
      </c>
      <c r="C9" s="30" t="s">
        <v>431</v>
      </c>
      <c r="D9" s="40">
        <v>3058943.64</v>
      </c>
      <c r="E9" s="40">
        <v>3058943.64</v>
      </c>
      <c r="F9" s="40">
        <v>1942104</v>
      </c>
      <c r="G9" s="40">
        <v>645787.80000000005</v>
      </c>
      <c r="H9" s="40">
        <v>233052.48</v>
      </c>
      <c r="I9" s="40">
        <v>237999.35999999999</v>
      </c>
      <c r="J9" s="40">
        <v>0</v>
      </c>
      <c r="K9" s="40">
        <v>0</v>
      </c>
      <c r="L9" s="63">
        <v>0</v>
      </c>
    </row>
    <row r="10" spans="1:12" ht="23.25" customHeight="1">
      <c r="A10" s="30"/>
      <c r="B10" s="60" t="s">
        <v>409</v>
      </c>
      <c r="C10" s="30" t="s">
        <v>410</v>
      </c>
      <c r="D10" s="40">
        <v>50400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50400</v>
      </c>
      <c r="K10" s="40">
        <v>50400</v>
      </c>
      <c r="L10" s="63">
        <v>0</v>
      </c>
    </row>
    <row r="11" spans="1:12" ht="23.25" customHeight="1">
      <c r="A11" s="30">
        <v>2010601</v>
      </c>
      <c r="B11" s="60" t="s">
        <v>432</v>
      </c>
      <c r="C11" s="30" t="s">
        <v>433</v>
      </c>
      <c r="D11" s="40">
        <v>50400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50400</v>
      </c>
      <c r="K11" s="40">
        <v>50400</v>
      </c>
      <c r="L11" s="63">
        <v>0</v>
      </c>
    </row>
    <row r="12" spans="1:12" ht="23.25" customHeight="1">
      <c r="A12" s="30"/>
      <c r="B12" s="60" t="s">
        <v>412</v>
      </c>
      <c r="C12" s="30" t="s">
        <v>413</v>
      </c>
      <c r="D12" s="40">
        <v>498334.38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498334.38</v>
      </c>
      <c r="K12" s="40">
        <v>498334.38</v>
      </c>
      <c r="L12" s="63">
        <v>0</v>
      </c>
    </row>
    <row r="13" spans="1:12" ht="23.25" customHeight="1">
      <c r="A13" s="30">
        <v>2070101</v>
      </c>
      <c r="B13" s="60" t="s">
        <v>434</v>
      </c>
      <c r="C13" s="30" t="s">
        <v>435</v>
      </c>
      <c r="D13" s="40">
        <v>498334.38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498334.38</v>
      </c>
      <c r="K13" s="40">
        <v>498334.38</v>
      </c>
      <c r="L13" s="63">
        <v>0</v>
      </c>
    </row>
    <row r="14" spans="1:12" ht="23.25" customHeight="1">
      <c r="A14" s="30"/>
      <c r="B14" s="60" t="s">
        <v>415</v>
      </c>
      <c r="C14" s="30" t="s">
        <v>416</v>
      </c>
      <c r="D14" s="40">
        <v>585983.4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585983.4</v>
      </c>
      <c r="K14" s="40">
        <v>585983.4</v>
      </c>
      <c r="L14" s="63">
        <v>0</v>
      </c>
    </row>
    <row r="15" spans="1:12" ht="23.25" customHeight="1">
      <c r="A15" s="30">
        <v>2080101</v>
      </c>
      <c r="B15" s="60" t="s">
        <v>436</v>
      </c>
      <c r="C15" s="30" t="s">
        <v>437</v>
      </c>
      <c r="D15" s="40">
        <v>585983.4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585983.4</v>
      </c>
      <c r="K15" s="40">
        <v>585983.4</v>
      </c>
      <c r="L15" s="63">
        <v>0</v>
      </c>
    </row>
    <row r="16" spans="1:12" ht="23.25" customHeight="1">
      <c r="A16" s="30"/>
      <c r="B16" s="60" t="s">
        <v>418</v>
      </c>
      <c r="C16" s="30" t="s">
        <v>419</v>
      </c>
      <c r="D16" s="40">
        <v>619112.1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619112.1</v>
      </c>
      <c r="K16" s="40">
        <v>619112.1</v>
      </c>
      <c r="L16" s="63">
        <v>0</v>
      </c>
    </row>
    <row r="17" spans="1:12" ht="23.25" customHeight="1">
      <c r="A17" s="30">
        <v>2130101</v>
      </c>
      <c r="B17" s="60" t="s">
        <v>438</v>
      </c>
      <c r="C17" s="30" t="s">
        <v>439</v>
      </c>
      <c r="D17" s="40">
        <v>619112.1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619112.1</v>
      </c>
      <c r="K17" s="40">
        <v>619112.1</v>
      </c>
      <c r="L17" s="63">
        <v>0</v>
      </c>
    </row>
    <row r="18" spans="1:12" ht="23.25" customHeight="1">
      <c r="A18" s="30"/>
      <c r="B18" s="60" t="s">
        <v>421</v>
      </c>
      <c r="C18" s="30" t="s">
        <v>422</v>
      </c>
      <c r="D18" s="40">
        <v>386858.88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386858.88</v>
      </c>
      <c r="K18" s="40">
        <v>386858.88</v>
      </c>
      <c r="L18" s="63">
        <v>0</v>
      </c>
    </row>
    <row r="19" spans="1:12" ht="23.25" customHeight="1">
      <c r="A19" s="30">
        <v>2130201</v>
      </c>
      <c r="B19" s="60" t="s">
        <v>440</v>
      </c>
      <c r="C19" s="30" t="s">
        <v>439</v>
      </c>
      <c r="D19" s="40">
        <v>386858.88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386858.88</v>
      </c>
      <c r="K19" s="40">
        <v>386858.88</v>
      </c>
      <c r="L19" s="63">
        <v>0</v>
      </c>
    </row>
    <row r="20" spans="1:12" ht="23.25" customHeight="1">
      <c r="A20" s="30"/>
      <c r="B20" s="60" t="s">
        <v>424</v>
      </c>
      <c r="C20" s="30" t="s">
        <v>425</v>
      </c>
      <c r="D20" s="40">
        <v>445507.44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445507.44</v>
      </c>
      <c r="K20" s="40">
        <v>445507.44</v>
      </c>
      <c r="L20" s="63">
        <v>0</v>
      </c>
    </row>
    <row r="21" spans="1:12" ht="23.25" customHeight="1">
      <c r="A21" s="30">
        <v>2130301</v>
      </c>
      <c r="B21" s="60" t="s">
        <v>441</v>
      </c>
      <c r="C21" s="30" t="s">
        <v>442</v>
      </c>
      <c r="D21" s="40">
        <v>445507.44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445507.44</v>
      </c>
      <c r="K21" s="40">
        <v>445507.44</v>
      </c>
      <c r="L21" s="63">
        <v>0</v>
      </c>
    </row>
    <row r="22" spans="1:12" ht="23.25" customHeight="1">
      <c r="A22" s="30"/>
      <c r="B22" s="60" t="s">
        <v>427</v>
      </c>
      <c r="C22" s="30" t="s">
        <v>428</v>
      </c>
      <c r="D22" s="40">
        <v>669304.86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669304.86</v>
      </c>
      <c r="K22" s="40">
        <v>669304.86</v>
      </c>
      <c r="L22" s="63">
        <v>0</v>
      </c>
    </row>
    <row r="23" spans="1:12" ht="23.25" customHeight="1">
      <c r="A23" s="30">
        <v>2040301</v>
      </c>
      <c r="B23" s="60" t="s">
        <v>443</v>
      </c>
      <c r="C23" s="30" t="s">
        <v>444</v>
      </c>
      <c r="D23" s="40">
        <v>669304.86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669304.86</v>
      </c>
      <c r="K23" s="40">
        <v>669304.86</v>
      </c>
      <c r="L23" s="63">
        <v>0</v>
      </c>
    </row>
    <row r="24" spans="1:12" ht="23.2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showGridLines="0" showZeros="0" topLeftCell="A4" workbookViewId="0">
      <selection activeCell="J17" sqref="J17"/>
    </sheetView>
  </sheetViews>
  <sheetFormatPr defaultColWidth="9.1640625" defaultRowHeight="11.25"/>
  <cols>
    <col min="1" max="2" width="13" style="5" customWidth="1"/>
    <col min="3" max="3" width="38.5" style="5" customWidth="1"/>
    <col min="4" max="4" width="14.83203125" style="5" customWidth="1"/>
    <col min="5" max="5" width="14.33203125" style="5" customWidth="1"/>
    <col min="6" max="6" width="16.1640625" style="5" customWidth="1"/>
    <col min="7" max="7" width="12.83203125" style="5" customWidth="1"/>
    <col min="8" max="9" width="10.6640625" style="5" customWidth="1"/>
    <col min="10" max="11" width="15.1640625" style="5" customWidth="1"/>
    <col min="12" max="12" width="10.6640625" style="5" customWidth="1"/>
    <col min="13" max="13" width="16" style="5" customWidth="1"/>
    <col min="14" max="14" width="13.1640625" style="5" customWidth="1"/>
    <col min="15" max="16" width="14" style="5" customWidth="1"/>
    <col min="17" max="17" width="10.6640625" style="5" customWidth="1"/>
    <col min="18" max="16384" width="9.1640625" style="5"/>
  </cols>
  <sheetData>
    <row r="1" spans="1:18" ht="22.5" customHeight="1">
      <c r="A1" s="42"/>
      <c r="B1" s="43"/>
      <c r="C1" s="14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313" t="s">
        <v>293</v>
      </c>
      <c r="Q1" s="313"/>
      <c r="R1" s="23"/>
    </row>
    <row r="2" spans="1:18" ht="22.5" customHeight="1">
      <c r="A2" s="53" t="s">
        <v>294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23"/>
    </row>
    <row r="3" spans="1:18" ht="22.5" customHeight="1">
      <c r="A3" s="54"/>
      <c r="B3" s="55"/>
      <c r="C3" s="55"/>
      <c r="D3" s="55"/>
      <c r="E3" s="55"/>
      <c r="F3" s="55"/>
      <c r="G3" s="55"/>
      <c r="H3" s="52"/>
      <c r="I3" s="52"/>
      <c r="J3" s="52"/>
      <c r="K3" s="52"/>
      <c r="L3" s="52"/>
      <c r="M3" s="52"/>
      <c r="N3" s="52"/>
      <c r="O3" s="52"/>
      <c r="P3" s="317" t="s">
        <v>90</v>
      </c>
      <c r="Q3" s="317"/>
      <c r="R3" s="23"/>
    </row>
    <row r="4" spans="1:18" ht="22.5" customHeight="1">
      <c r="A4" s="306" t="s">
        <v>110</v>
      </c>
      <c r="B4" s="315" t="s">
        <v>91</v>
      </c>
      <c r="C4" s="319" t="s">
        <v>111</v>
      </c>
      <c r="D4" s="308" t="s">
        <v>93</v>
      </c>
      <c r="E4" s="306" t="s">
        <v>280</v>
      </c>
      <c r="F4" s="306"/>
      <c r="G4" s="306"/>
      <c r="H4" s="306"/>
      <c r="I4" s="306"/>
      <c r="J4" s="306"/>
      <c r="K4" s="306"/>
      <c r="L4" s="306"/>
      <c r="M4" s="306"/>
      <c r="N4" s="306"/>
      <c r="O4" s="318" t="s">
        <v>283</v>
      </c>
      <c r="P4" s="318"/>
      <c r="Q4" s="318"/>
      <c r="R4" s="23"/>
    </row>
    <row r="5" spans="1:18" ht="39" customHeight="1">
      <c r="A5" s="306"/>
      <c r="B5" s="316"/>
      <c r="C5" s="252"/>
      <c r="D5" s="306"/>
      <c r="E5" s="56" t="s">
        <v>107</v>
      </c>
      <c r="F5" s="19" t="s">
        <v>295</v>
      </c>
      <c r="G5" s="19" t="s">
        <v>187</v>
      </c>
      <c r="H5" s="19" t="s">
        <v>188</v>
      </c>
      <c r="I5" s="19" t="s">
        <v>296</v>
      </c>
      <c r="J5" s="19" t="s">
        <v>190</v>
      </c>
      <c r="K5" s="19" t="s">
        <v>186</v>
      </c>
      <c r="L5" s="19" t="s">
        <v>193</v>
      </c>
      <c r="M5" s="19" t="s">
        <v>297</v>
      </c>
      <c r="N5" s="19" t="s">
        <v>196</v>
      </c>
      <c r="O5" s="59" t="s">
        <v>107</v>
      </c>
      <c r="P5" s="18" t="s">
        <v>298</v>
      </c>
      <c r="Q5" s="18" t="s">
        <v>292</v>
      </c>
      <c r="R5" s="23"/>
    </row>
    <row r="6" spans="1:18" s="33" customFormat="1" ht="22.5" customHeight="1">
      <c r="A6" s="35"/>
      <c r="B6" s="36"/>
      <c r="C6" s="35" t="s">
        <v>107</v>
      </c>
      <c r="D6" s="58">
        <v>1179800</v>
      </c>
      <c r="E6" s="58">
        <v>580600</v>
      </c>
      <c r="F6" s="58">
        <v>399100</v>
      </c>
      <c r="G6" s="58">
        <v>33000</v>
      </c>
      <c r="H6" s="58">
        <v>0</v>
      </c>
      <c r="I6" s="58">
        <v>0</v>
      </c>
      <c r="J6" s="58">
        <v>66000</v>
      </c>
      <c r="K6" s="58">
        <v>0</v>
      </c>
      <c r="L6" s="58">
        <v>0</v>
      </c>
      <c r="M6" s="58">
        <v>16500</v>
      </c>
      <c r="N6" s="58">
        <v>66000</v>
      </c>
      <c r="O6" s="58">
        <v>599200</v>
      </c>
      <c r="P6" s="58">
        <v>599200</v>
      </c>
      <c r="Q6" s="58">
        <v>0</v>
      </c>
      <c r="R6" s="38"/>
    </row>
    <row r="7" spans="1:18" s="34" customFormat="1" ht="22.5" customHeight="1">
      <c r="A7" s="35"/>
      <c r="B7" s="36" t="s">
        <v>429</v>
      </c>
      <c r="C7" s="35" t="s">
        <v>405</v>
      </c>
      <c r="D7" s="58">
        <v>1179800</v>
      </c>
      <c r="E7" s="58">
        <v>580600</v>
      </c>
      <c r="F7" s="58">
        <v>399100</v>
      </c>
      <c r="G7" s="58">
        <v>33000</v>
      </c>
      <c r="H7" s="58">
        <v>0</v>
      </c>
      <c r="I7" s="58">
        <v>0</v>
      </c>
      <c r="J7" s="58">
        <v>66000</v>
      </c>
      <c r="K7" s="58">
        <v>0</v>
      </c>
      <c r="L7" s="58">
        <v>0</v>
      </c>
      <c r="M7" s="58">
        <v>16500</v>
      </c>
      <c r="N7" s="58">
        <v>66000</v>
      </c>
      <c r="O7" s="58">
        <v>599200</v>
      </c>
      <c r="P7" s="58">
        <v>599200</v>
      </c>
      <c r="Q7" s="58">
        <v>0</v>
      </c>
    </row>
    <row r="8" spans="1:18" s="33" customFormat="1" ht="22.5" customHeight="1">
      <c r="A8" s="35"/>
      <c r="B8" s="36" t="s">
        <v>406</v>
      </c>
      <c r="C8" s="35" t="s">
        <v>407</v>
      </c>
      <c r="D8" s="58">
        <v>580600</v>
      </c>
      <c r="E8" s="58">
        <v>580600</v>
      </c>
      <c r="F8" s="58">
        <v>399100</v>
      </c>
      <c r="G8" s="58">
        <v>33000</v>
      </c>
      <c r="H8" s="58">
        <v>0</v>
      </c>
      <c r="I8" s="58">
        <v>0</v>
      </c>
      <c r="J8" s="58">
        <v>66000</v>
      </c>
      <c r="K8" s="58">
        <v>0</v>
      </c>
      <c r="L8" s="58">
        <v>0</v>
      </c>
      <c r="M8" s="58">
        <v>16500</v>
      </c>
      <c r="N8" s="58">
        <v>66000</v>
      </c>
      <c r="O8" s="58">
        <v>0</v>
      </c>
      <c r="P8" s="58">
        <v>0</v>
      </c>
      <c r="Q8" s="58">
        <v>0</v>
      </c>
      <c r="R8" s="38"/>
    </row>
    <row r="9" spans="1:18" s="33" customFormat="1" ht="22.5" customHeight="1">
      <c r="A9" s="35">
        <v>2010301</v>
      </c>
      <c r="B9" s="36" t="s">
        <v>430</v>
      </c>
      <c r="C9" s="35" t="s">
        <v>431</v>
      </c>
      <c r="D9" s="58">
        <v>580600</v>
      </c>
      <c r="E9" s="58">
        <v>580600</v>
      </c>
      <c r="F9" s="58">
        <v>399100</v>
      </c>
      <c r="G9" s="58">
        <v>33000</v>
      </c>
      <c r="H9" s="58">
        <v>0</v>
      </c>
      <c r="I9" s="58">
        <v>0</v>
      </c>
      <c r="J9" s="58">
        <v>66000</v>
      </c>
      <c r="K9" s="58">
        <v>0</v>
      </c>
      <c r="L9" s="58">
        <v>0</v>
      </c>
      <c r="M9" s="58">
        <v>16500</v>
      </c>
      <c r="N9" s="58">
        <v>66000</v>
      </c>
      <c r="O9" s="58">
        <v>0</v>
      </c>
      <c r="P9" s="58">
        <v>0</v>
      </c>
      <c r="Q9" s="58">
        <v>0</v>
      </c>
      <c r="R9" s="38"/>
    </row>
    <row r="10" spans="1:18" s="33" customFormat="1" ht="22.5" customHeight="1">
      <c r="A10" s="35"/>
      <c r="B10" s="36" t="s">
        <v>409</v>
      </c>
      <c r="C10" s="35" t="s">
        <v>410</v>
      </c>
      <c r="D10" s="58">
        <v>219200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219200</v>
      </c>
      <c r="P10" s="58">
        <v>219200</v>
      </c>
      <c r="Q10" s="58">
        <v>0</v>
      </c>
      <c r="R10" s="38"/>
    </row>
    <row r="11" spans="1:18" s="33" customFormat="1" ht="22.5" customHeight="1">
      <c r="A11" s="35">
        <v>2010601</v>
      </c>
      <c r="B11" s="36" t="s">
        <v>432</v>
      </c>
      <c r="C11" s="35" t="s">
        <v>433</v>
      </c>
      <c r="D11" s="58">
        <v>219200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219200</v>
      </c>
      <c r="P11" s="58">
        <v>219200</v>
      </c>
      <c r="Q11" s="58">
        <v>0</v>
      </c>
      <c r="R11" s="38"/>
    </row>
    <row r="12" spans="1:18" s="33" customFormat="1" ht="22.5" customHeight="1">
      <c r="A12" s="35"/>
      <c r="B12" s="36" t="s">
        <v>412</v>
      </c>
      <c r="C12" s="35" t="s">
        <v>413</v>
      </c>
      <c r="D12" s="58">
        <v>60000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60000</v>
      </c>
      <c r="P12" s="58">
        <v>60000</v>
      </c>
      <c r="Q12" s="58">
        <v>0</v>
      </c>
      <c r="R12" s="38"/>
    </row>
    <row r="13" spans="1:18" s="33" customFormat="1" ht="22.5" customHeight="1">
      <c r="A13" s="35">
        <v>2070101</v>
      </c>
      <c r="B13" s="36" t="s">
        <v>434</v>
      </c>
      <c r="C13" s="35" t="s">
        <v>435</v>
      </c>
      <c r="D13" s="58">
        <v>60000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60000</v>
      </c>
      <c r="P13" s="58">
        <v>60000</v>
      </c>
      <c r="Q13" s="58">
        <v>0</v>
      </c>
      <c r="R13" s="38"/>
    </row>
    <row r="14" spans="1:18" s="33" customFormat="1" ht="22.5" customHeight="1">
      <c r="A14" s="35"/>
      <c r="B14" s="36" t="s">
        <v>415</v>
      </c>
      <c r="C14" s="35" t="s">
        <v>416</v>
      </c>
      <c r="D14" s="58">
        <v>70000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70000</v>
      </c>
      <c r="P14" s="58">
        <v>70000</v>
      </c>
      <c r="Q14" s="58">
        <v>0</v>
      </c>
      <c r="R14" s="38"/>
    </row>
    <row r="15" spans="1:18" s="33" customFormat="1" ht="22.5" customHeight="1">
      <c r="A15" s="35">
        <v>2080101</v>
      </c>
      <c r="B15" s="36" t="s">
        <v>436</v>
      </c>
      <c r="C15" s="35" t="s">
        <v>437</v>
      </c>
      <c r="D15" s="58">
        <v>70000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70000</v>
      </c>
      <c r="P15" s="58">
        <v>70000</v>
      </c>
      <c r="Q15" s="58">
        <v>0</v>
      </c>
      <c r="R15" s="38"/>
    </row>
    <row r="16" spans="1:18" s="33" customFormat="1" ht="22.5" customHeight="1">
      <c r="A16" s="35"/>
      <c r="B16" s="36" t="s">
        <v>418</v>
      </c>
      <c r="C16" s="35" t="s">
        <v>419</v>
      </c>
      <c r="D16" s="58">
        <v>80000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80000</v>
      </c>
      <c r="P16" s="58">
        <v>80000</v>
      </c>
      <c r="Q16" s="58">
        <v>0</v>
      </c>
      <c r="R16" s="38"/>
    </row>
    <row r="17" spans="1:18" s="33" customFormat="1" ht="22.5" customHeight="1">
      <c r="A17" s="35">
        <v>2130101</v>
      </c>
      <c r="B17" s="36" t="s">
        <v>438</v>
      </c>
      <c r="C17" s="35" t="s">
        <v>439</v>
      </c>
      <c r="D17" s="58">
        <v>80000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80000</v>
      </c>
      <c r="P17" s="58">
        <v>80000</v>
      </c>
      <c r="Q17" s="58">
        <v>0</v>
      </c>
      <c r="R17" s="38"/>
    </row>
    <row r="18" spans="1:18" s="33" customFormat="1" ht="22.5" customHeight="1">
      <c r="A18" s="35"/>
      <c r="B18" s="36" t="s">
        <v>421</v>
      </c>
      <c r="C18" s="35" t="s">
        <v>422</v>
      </c>
      <c r="D18" s="58">
        <v>50000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50000</v>
      </c>
      <c r="P18" s="58">
        <v>50000</v>
      </c>
      <c r="Q18" s="58">
        <v>0</v>
      </c>
      <c r="R18" s="38"/>
    </row>
    <row r="19" spans="1:18" s="33" customFormat="1" ht="22.5" customHeight="1">
      <c r="A19" s="35">
        <v>2130201</v>
      </c>
      <c r="B19" s="36" t="s">
        <v>440</v>
      </c>
      <c r="C19" s="35" t="s">
        <v>439</v>
      </c>
      <c r="D19" s="58">
        <v>50000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50000</v>
      </c>
      <c r="P19" s="58">
        <v>50000</v>
      </c>
      <c r="Q19" s="58">
        <v>0</v>
      </c>
      <c r="R19" s="38"/>
    </row>
    <row r="20" spans="1:18" s="33" customFormat="1" ht="22.5" customHeight="1">
      <c r="A20" s="35"/>
      <c r="B20" s="36" t="s">
        <v>424</v>
      </c>
      <c r="C20" s="35" t="s">
        <v>425</v>
      </c>
      <c r="D20" s="58">
        <v>50000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50000</v>
      </c>
      <c r="P20" s="58">
        <v>50000</v>
      </c>
      <c r="Q20" s="58">
        <v>0</v>
      </c>
      <c r="R20" s="38"/>
    </row>
    <row r="21" spans="1:18" s="33" customFormat="1" ht="22.5" customHeight="1">
      <c r="A21" s="35">
        <v>2130301</v>
      </c>
      <c r="B21" s="36" t="s">
        <v>441</v>
      </c>
      <c r="C21" s="35" t="s">
        <v>442</v>
      </c>
      <c r="D21" s="58">
        <v>50000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50000</v>
      </c>
      <c r="P21" s="58">
        <v>50000</v>
      </c>
      <c r="Q21" s="58">
        <v>0</v>
      </c>
      <c r="R21" s="38"/>
    </row>
    <row r="22" spans="1:18" s="33" customFormat="1" ht="22.5" customHeight="1">
      <c r="A22" s="35"/>
      <c r="B22" s="36" t="s">
        <v>427</v>
      </c>
      <c r="C22" s="35" t="s">
        <v>428</v>
      </c>
      <c r="D22" s="58">
        <v>70000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70000</v>
      </c>
      <c r="P22" s="58">
        <v>70000</v>
      </c>
      <c r="Q22" s="58">
        <v>0</v>
      </c>
      <c r="R22" s="38"/>
    </row>
    <row r="23" spans="1:18" s="33" customFormat="1" ht="22.5" customHeight="1">
      <c r="A23" s="35">
        <v>2040301</v>
      </c>
      <c r="B23" s="36" t="s">
        <v>443</v>
      </c>
      <c r="C23" s="35" t="s">
        <v>444</v>
      </c>
      <c r="D23" s="58">
        <v>70000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70000</v>
      </c>
      <c r="P23" s="58">
        <v>70000</v>
      </c>
      <c r="Q23" s="58">
        <v>0</v>
      </c>
      <c r="R23" s="38"/>
    </row>
    <row r="24" spans="1:18" ht="22.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 ht="22.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showZeros="0" topLeftCell="A19" workbookViewId="0">
      <selection activeCell="G32" sqref="G32"/>
    </sheetView>
  </sheetViews>
  <sheetFormatPr defaultColWidth="9.1640625" defaultRowHeight="11.25"/>
  <cols>
    <col min="1" max="1" width="13.5" style="5" customWidth="1"/>
    <col min="2" max="2" width="25.5" style="5" customWidth="1"/>
    <col min="3" max="3" width="11.6640625" style="5" customWidth="1"/>
    <col min="4" max="4" width="12.6640625" style="5" customWidth="1"/>
    <col min="5" max="5" width="11" style="5" customWidth="1"/>
    <col min="6" max="6" width="12.33203125" style="5" customWidth="1"/>
    <col min="7" max="7" width="11.83203125" style="5" customWidth="1"/>
    <col min="8" max="8" width="12.6640625" style="5" customWidth="1"/>
    <col min="9" max="9" width="13.6640625" style="5" customWidth="1"/>
    <col min="10" max="10" width="12.6640625" style="5" customWidth="1"/>
    <col min="11" max="11" width="12.83203125" style="5" customWidth="1"/>
    <col min="12" max="12" width="11.6640625" style="5" customWidth="1"/>
    <col min="13" max="13" width="12.83203125" style="5" customWidth="1"/>
    <col min="14" max="14" width="11.5" style="5" customWidth="1"/>
    <col min="15" max="16" width="6.6640625" style="5" customWidth="1"/>
    <col min="17" max="16384" width="9.1640625" style="5"/>
  </cols>
  <sheetData>
    <row r="1" spans="1:18" ht="23.1" customHeight="1">
      <c r="A1" s="98"/>
      <c r="B1" s="122"/>
      <c r="C1" s="122"/>
      <c r="D1" s="122"/>
      <c r="E1" s="122"/>
      <c r="F1" s="122"/>
      <c r="G1" s="122"/>
      <c r="H1" s="69"/>
      <c r="I1" s="69"/>
      <c r="J1" s="69"/>
      <c r="K1" s="122"/>
      <c r="L1" s="98"/>
      <c r="M1" s="98"/>
      <c r="N1" s="122" t="s">
        <v>88</v>
      </c>
      <c r="O1" s="98"/>
      <c r="P1" s="98"/>
    </row>
    <row r="2" spans="1:18" ht="23.1" customHeight="1">
      <c r="A2" s="223" t="s">
        <v>89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98"/>
      <c r="P2" s="98"/>
    </row>
    <row r="3" spans="1:18" ht="23.1" customHeight="1">
      <c r="A3" s="98"/>
      <c r="B3" s="152"/>
      <c r="C3" s="152"/>
      <c r="D3" s="95"/>
      <c r="E3" s="95"/>
      <c r="F3" s="95"/>
      <c r="G3" s="95"/>
      <c r="H3" s="69"/>
      <c r="I3" s="69"/>
      <c r="J3" s="69"/>
      <c r="K3" s="152"/>
      <c r="L3" s="98"/>
      <c r="M3" s="224" t="s">
        <v>90</v>
      </c>
      <c r="N3" s="224"/>
      <c r="O3" s="98"/>
      <c r="P3" s="98"/>
    </row>
    <row r="4" spans="1:18" ht="23.1" customHeight="1">
      <c r="A4" s="226" t="s">
        <v>91</v>
      </c>
      <c r="B4" s="226" t="s">
        <v>92</v>
      </c>
      <c r="C4" s="227" t="s">
        <v>93</v>
      </c>
      <c r="D4" s="225" t="s">
        <v>94</v>
      </c>
      <c r="E4" s="225"/>
      <c r="F4" s="225"/>
      <c r="G4" s="233" t="s">
        <v>95</v>
      </c>
      <c r="H4" s="225" t="s">
        <v>96</v>
      </c>
      <c r="I4" s="225" t="s">
        <v>97</v>
      </c>
      <c r="J4" s="225"/>
      <c r="K4" s="226" t="s">
        <v>98</v>
      </c>
      <c r="L4" s="226" t="s">
        <v>99</v>
      </c>
      <c r="M4" s="234" t="s">
        <v>100</v>
      </c>
      <c r="N4" s="235" t="s">
        <v>101</v>
      </c>
      <c r="O4" s="98"/>
      <c r="P4" s="98"/>
    </row>
    <row r="5" spans="1:18" ht="46.5" customHeight="1">
      <c r="A5" s="226"/>
      <c r="B5" s="226"/>
      <c r="C5" s="226"/>
      <c r="D5" s="228" t="s">
        <v>102</v>
      </c>
      <c r="E5" s="230" t="s">
        <v>103</v>
      </c>
      <c r="F5" s="231" t="s">
        <v>104</v>
      </c>
      <c r="G5" s="225"/>
      <c r="H5" s="225"/>
      <c r="I5" s="225"/>
      <c r="J5" s="225"/>
      <c r="K5" s="226"/>
      <c r="L5" s="226"/>
      <c r="M5" s="226"/>
      <c r="N5" s="225"/>
      <c r="O5" s="98"/>
      <c r="P5" s="98"/>
    </row>
    <row r="6" spans="1:18" ht="46.5" customHeight="1">
      <c r="A6" s="226"/>
      <c r="B6" s="226"/>
      <c r="C6" s="226"/>
      <c r="D6" s="229"/>
      <c r="E6" s="227"/>
      <c r="F6" s="232"/>
      <c r="G6" s="225"/>
      <c r="H6" s="225"/>
      <c r="I6" s="70" t="s">
        <v>105</v>
      </c>
      <c r="J6" s="70" t="s">
        <v>106</v>
      </c>
      <c r="K6" s="226"/>
      <c r="L6" s="226"/>
      <c r="M6" s="226"/>
      <c r="N6" s="225"/>
      <c r="O6" s="98"/>
      <c r="P6" s="98"/>
    </row>
    <row r="7" spans="1:18" s="135" customFormat="1" ht="29.25" customHeight="1">
      <c r="A7" s="184"/>
      <c r="B7" s="184" t="s">
        <v>107</v>
      </c>
      <c r="C7" s="185">
        <v>7647583.7000000002</v>
      </c>
      <c r="D7" s="185">
        <v>7647583.7000000002</v>
      </c>
      <c r="E7" s="185">
        <v>7647583.7000000002</v>
      </c>
      <c r="F7" s="185">
        <v>0</v>
      </c>
      <c r="G7" s="185">
        <v>0</v>
      </c>
      <c r="H7" s="185">
        <v>0</v>
      </c>
      <c r="I7" s="185">
        <v>0</v>
      </c>
      <c r="J7" s="185">
        <v>0</v>
      </c>
      <c r="K7" s="185">
        <v>0</v>
      </c>
      <c r="L7" s="185">
        <v>0</v>
      </c>
      <c r="M7" s="185">
        <v>0</v>
      </c>
      <c r="N7" s="185">
        <v>0</v>
      </c>
      <c r="O7" s="5"/>
      <c r="P7" s="5"/>
      <c r="Q7" s="5"/>
      <c r="R7" s="5"/>
    </row>
    <row r="8" spans="1:18" s="135" customFormat="1" ht="29.25" customHeight="1">
      <c r="A8" s="184" t="s">
        <v>404</v>
      </c>
      <c r="B8" s="184" t="s">
        <v>405</v>
      </c>
      <c r="C8" s="185">
        <v>3792882.64</v>
      </c>
      <c r="D8" s="185">
        <v>3792882.64</v>
      </c>
      <c r="E8" s="185">
        <v>3792882.64</v>
      </c>
      <c r="F8" s="185">
        <v>0</v>
      </c>
      <c r="G8" s="185">
        <v>0</v>
      </c>
      <c r="H8" s="185">
        <v>0</v>
      </c>
      <c r="I8" s="185">
        <v>0</v>
      </c>
      <c r="J8" s="185">
        <v>0</v>
      </c>
      <c r="K8" s="185">
        <v>0</v>
      </c>
      <c r="L8" s="185">
        <v>0</v>
      </c>
      <c r="M8" s="185">
        <v>0</v>
      </c>
      <c r="N8" s="185">
        <v>0</v>
      </c>
      <c r="O8" s="140"/>
      <c r="P8" s="140"/>
    </row>
    <row r="9" spans="1:18" ht="29.25" customHeight="1">
      <c r="A9" s="184" t="s">
        <v>406</v>
      </c>
      <c r="B9" s="184" t="s">
        <v>407</v>
      </c>
      <c r="C9" s="185">
        <v>3792882.64</v>
      </c>
      <c r="D9" s="185">
        <v>3792882.64</v>
      </c>
      <c r="E9" s="185">
        <v>3792882.64</v>
      </c>
      <c r="F9" s="185">
        <v>0</v>
      </c>
      <c r="G9" s="185">
        <v>0</v>
      </c>
      <c r="H9" s="185">
        <v>0</v>
      </c>
      <c r="I9" s="185">
        <v>0</v>
      </c>
      <c r="J9" s="185">
        <v>0</v>
      </c>
      <c r="K9" s="185">
        <v>0</v>
      </c>
      <c r="L9" s="185">
        <v>0</v>
      </c>
      <c r="M9" s="185">
        <v>0</v>
      </c>
      <c r="N9" s="185">
        <v>0</v>
      </c>
      <c r="O9" s="98"/>
      <c r="P9" s="98"/>
    </row>
    <row r="10" spans="1:18" ht="29.25" customHeight="1">
      <c r="A10" s="184" t="s">
        <v>408</v>
      </c>
      <c r="B10" s="184" t="s">
        <v>405</v>
      </c>
      <c r="C10" s="185">
        <v>269600</v>
      </c>
      <c r="D10" s="185">
        <v>269600</v>
      </c>
      <c r="E10" s="185">
        <v>269600</v>
      </c>
      <c r="F10" s="185">
        <v>0</v>
      </c>
      <c r="G10" s="185">
        <v>0</v>
      </c>
      <c r="H10" s="185">
        <v>0</v>
      </c>
      <c r="I10" s="185">
        <v>0</v>
      </c>
      <c r="J10" s="185">
        <v>0</v>
      </c>
      <c r="K10" s="185">
        <v>0</v>
      </c>
      <c r="L10" s="185">
        <v>0</v>
      </c>
      <c r="M10" s="185">
        <v>0</v>
      </c>
      <c r="N10" s="185">
        <v>0</v>
      </c>
      <c r="O10" s="98"/>
      <c r="P10" s="98"/>
    </row>
    <row r="11" spans="1:18" ht="29.25" customHeight="1">
      <c r="A11" s="184" t="s">
        <v>409</v>
      </c>
      <c r="B11" s="184" t="s">
        <v>410</v>
      </c>
      <c r="C11" s="185">
        <v>269600</v>
      </c>
      <c r="D11" s="185">
        <v>269600</v>
      </c>
      <c r="E11" s="185">
        <v>269600</v>
      </c>
      <c r="F11" s="185">
        <v>0</v>
      </c>
      <c r="G11" s="185">
        <v>0</v>
      </c>
      <c r="H11" s="185">
        <v>0</v>
      </c>
      <c r="I11" s="185">
        <v>0</v>
      </c>
      <c r="J11" s="185">
        <v>0</v>
      </c>
      <c r="K11" s="185">
        <v>0</v>
      </c>
      <c r="L11" s="185">
        <v>0</v>
      </c>
      <c r="M11" s="185">
        <v>0</v>
      </c>
      <c r="N11" s="185">
        <v>0</v>
      </c>
      <c r="O11" s="98"/>
      <c r="P11" s="98"/>
    </row>
    <row r="12" spans="1:18" ht="29.25" customHeight="1">
      <c r="A12" s="184" t="s">
        <v>411</v>
      </c>
      <c r="B12" s="184" t="s">
        <v>405</v>
      </c>
      <c r="C12" s="185">
        <v>558334.38</v>
      </c>
      <c r="D12" s="185">
        <v>558334.38</v>
      </c>
      <c r="E12" s="185">
        <v>558334.38</v>
      </c>
      <c r="F12" s="185">
        <v>0</v>
      </c>
      <c r="G12" s="185">
        <v>0</v>
      </c>
      <c r="H12" s="185">
        <v>0</v>
      </c>
      <c r="I12" s="185">
        <v>0</v>
      </c>
      <c r="J12" s="185">
        <v>0</v>
      </c>
      <c r="K12" s="185">
        <v>0</v>
      </c>
      <c r="L12" s="185">
        <v>0</v>
      </c>
      <c r="M12" s="185">
        <v>0</v>
      </c>
      <c r="N12" s="185">
        <v>0</v>
      </c>
      <c r="O12" s="98"/>
      <c r="P12" s="98"/>
    </row>
    <row r="13" spans="1:18" ht="29.25" customHeight="1">
      <c r="A13" s="184" t="s">
        <v>412</v>
      </c>
      <c r="B13" s="184" t="s">
        <v>413</v>
      </c>
      <c r="C13" s="185">
        <v>558334.38</v>
      </c>
      <c r="D13" s="185">
        <v>558334.38</v>
      </c>
      <c r="E13" s="185">
        <v>558334.38</v>
      </c>
      <c r="F13" s="185">
        <v>0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  <c r="O13" s="98"/>
      <c r="P13" s="98"/>
    </row>
    <row r="14" spans="1:18" ht="29.25" customHeight="1">
      <c r="A14" s="184" t="s">
        <v>414</v>
      </c>
      <c r="B14" s="184" t="s">
        <v>405</v>
      </c>
      <c r="C14" s="185">
        <v>655983.4</v>
      </c>
      <c r="D14" s="185">
        <v>655983.4</v>
      </c>
      <c r="E14" s="185">
        <v>655983.4</v>
      </c>
      <c r="F14" s="185">
        <v>0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0</v>
      </c>
      <c r="M14" s="185">
        <v>0</v>
      </c>
      <c r="N14" s="185">
        <v>0</v>
      </c>
    </row>
    <row r="15" spans="1:18" ht="29.25" customHeight="1">
      <c r="A15" s="184" t="s">
        <v>415</v>
      </c>
      <c r="B15" s="184" t="s">
        <v>416</v>
      </c>
      <c r="C15" s="185">
        <v>655983.4</v>
      </c>
      <c r="D15" s="185">
        <v>655983.4</v>
      </c>
      <c r="E15" s="185">
        <v>655983.4</v>
      </c>
      <c r="F15" s="185">
        <v>0</v>
      </c>
      <c r="G15" s="185">
        <v>0</v>
      </c>
      <c r="H15" s="185">
        <v>0</v>
      </c>
      <c r="I15" s="185">
        <v>0</v>
      </c>
      <c r="J15" s="185">
        <v>0</v>
      </c>
      <c r="K15" s="185">
        <v>0</v>
      </c>
      <c r="L15" s="185">
        <v>0</v>
      </c>
      <c r="M15" s="185">
        <v>0</v>
      </c>
      <c r="N15" s="185">
        <v>0</v>
      </c>
    </row>
    <row r="16" spans="1:18" ht="29.25" customHeight="1">
      <c r="A16" s="184" t="s">
        <v>417</v>
      </c>
      <c r="B16" s="184" t="s">
        <v>405</v>
      </c>
      <c r="C16" s="185">
        <v>699112.1</v>
      </c>
      <c r="D16" s="185">
        <v>699112.1</v>
      </c>
      <c r="E16" s="185">
        <v>699112.1</v>
      </c>
      <c r="F16" s="185">
        <v>0</v>
      </c>
      <c r="G16" s="185">
        <v>0</v>
      </c>
      <c r="H16" s="185">
        <v>0</v>
      </c>
      <c r="I16" s="185">
        <v>0</v>
      </c>
      <c r="J16" s="185">
        <v>0</v>
      </c>
      <c r="K16" s="185">
        <v>0</v>
      </c>
      <c r="L16" s="185">
        <v>0</v>
      </c>
      <c r="M16" s="185">
        <v>0</v>
      </c>
      <c r="N16" s="185">
        <v>0</v>
      </c>
    </row>
    <row r="17" spans="1:14" ht="29.25" customHeight="1">
      <c r="A17" s="184" t="s">
        <v>418</v>
      </c>
      <c r="B17" s="184" t="s">
        <v>419</v>
      </c>
      <c r="C17" s="185">
        <v>699112.1</v>
      </c>
      <c r="D17" s="185">
        <v>699112.1</v>
      </c>
      <c r="E17" s="185">
        <v>699112.1</v>
      </c>
      <c r="F17" s="185">
        <v>0</v>
      </c>
      <c r="G17" s="185">
        <v>0</v>
      </c>
      <c r="H17" s="185">
        <v>0</v>
      </c>
      <c r="I17" s="185">
        <v>0</v>
      </c>
      <c r="J17" s="185">
        <v>0</v>
      </c>
      <c r="K17" s="185">
        <v>0</v>
      </c>
      <c r="L17" s="185">
        <v>0</v>
      </c>
      <c r="M17" s="185">
        <v>0</v>
      </c>
      <c r="N17" s="185">
        <v>0</v>
      </c>
    </row>
    <row r="18" spans="1:14" ht="29.25" customHeight="1">
      <c r="A18" s="184" t="s">
        <v>420</v>
      </c>
      <c r="B18" s="184" t="s">
        <v>405</v>
      </c>
      <c r="C18" s="185">
        <v>436858.88</v>
      </c>
      <c r="D18" s="185">
        <v>436858.88</v>
      </c>
      <c r="E18" s="185">
        <v>436858.88</v>
      </c>
      <c r="F18" s="185">
        <v>0</v>
      </c>
      <c r="G18" s="185">
        <v>0</v>
      </c>
      <c r="H18" s="185">
        <v>0</v>
      </c>
      <c r="I18" s="185">
        <v>0</v>
      </c>
      <c r="J18" s="185">
        <v>0</v>
      </c>
      <c r="K18" s="185">
        <v>0</v>
      </c>
      <c r="L18" s="185">
        <v>0</v>
      </c>
      <c r="M18" s="185">
        <v>0</v>
      </c>
      <c r="N18" s="185">
        <v>0</v>
      </c>
    </row>
    <row r="19" spans="1:14" ht="29.25" customHeight="1">
      <c r="A19" s="184" t="s">
        <v>421</v>
      </c>
      <c r="B19" s="184" t="s">
        <v>422</v>
      </c>
      <c r="C19" s="185">
        <v>436858.88</v>
      </c>
      <c r="D19" s="185">
        <v>436858.88</v>
      </c>
      <c r="E19" s="185">
        <v>436858.88</v>
      </c>
      <c r="F19" s="185">
        <v>0</v>
      </c>
      <c r="G19" s="185">
        <v>0</v>
      </c>
      <c r="H19" s="185">
        <v>0</v>
      </c>
      <c r="I19" s="185">
        <v>0</v>
      </c>
      <c r="J19" s="185">
        <v>0</v>
      </c>
      <c r="K19" s="185">
        <v>0</v>
      </c>
      <c r="L19" s="185">
        <v>0</v>
      </c>
      <c r="M19" s="185">
        <v>0</v>
      </c>
      <c r="N19" s="185">
        <v>0</v>
      </c>
    </row>
    <row r="20" spans="1:14" ht="29.25" customHeight="1">
      <c r="A20" s="184" t="s">
        <v>423</v>
      </c>
      <c r="B20" s="184" t="s">
        <v>405</v>
      </c>
      <c r="C20" s="185">
        <v>495507.44</v>
      </c>
      <c r="D20" s="185">
        <v>495507.44</v>
      </c>
      <c r="E20" s="185">
        <v>495507.44</v>
      </c>
      <c r="F20" s="185">
        <v>0</v>
      </c>
      <c r="G20" s="185">
        <v>0</v>
      </c>
      <c r="H20" s="185">
        <v>0</v>
      </c>
      <c r="I20" s="185">
        <v>0</v>
      </c>
      <c r="J20" s="185">
        <v>0</v>
      </c>
      <c r="K20" s="185">
        <v>0</v>
      </c>
      <c r="L20" s="185">
        <v>0</v>
      </c>
      <c r="M20" s="185">
        <v>0</v>
      </c>
      <c r="N20" s="185">
        <v>0</v>
      </c>
    </row>
    <row r="21" spans="1:14" ht="29.25" customHeight="1">
      <c r="A21" s="184" t="s">
        <v>424</v>
      </c>
      <c r="B21" s="184" t="s">
        <v>425</v>
      </c>
      <c r="C21" s="185">
        <v>495507.44</v>
      </c>
      <c r="D21" s="185">
        <v>495507.44</v>
      </c>
      <c r="E21" s="185">
        <v>495507.44</v>
      </c>
      <c r="F21" s="185">
        <v>0</v>
      </c>
      <c r="G21" s="185">
        <v>0</v>
      </c>
      <c r="H21" s="185">
        <v>0</v>
      </c>
      <c r="I21" s="185">
        <v>0</v>
      </c>
      <c r="J21" s="185">
        <v>0</v>
      </c>
      <c r="K21" s="185">
        <v>0</v>
      </c>
      <c r="L21" s="185">
        <v>0</v>
      </c>
      <c r="M21" s="185">
        <v>0</v>
      </c>
      <c r="N21" s="185">
        <v>0</v>
      </c>
    </row>
    <row r="22" spans="1:14" ht="29.25" customHeight="1">
      <c r="A22" s="184" t="s">
        <v>426</v>
      </c>
      <c r="B22" s="184" t="s">
        <v>405</v>
      </c>
      <c r="C22" s="185">
        <v>739304.86</v>
      </c>
      <c r="D22" s="185">
        <v>739304.86</v>
      </c>
      <c r="E22" s="185">
        <v>739304.86</v>
      </c>
      <c r="F22" s="185">
        <v>0</v>
      </c>
      <c r="G22" s="185">
        <v>0</v>
      </c>
      <c r="H22" s="185">
        <v>0</v>
      </c>
      <c r="I22" s="185">
        <v>0</v>
      </c>
      <c r="J22" s="185">
        <v>0</v>
      </c>
      <c r="K22" s="185">
        <v>0</v>
      </c>
      <c r="L22" s="185">
        <v>0</v>
      </c>
      <c r="M22" s="185">
        <v>0</v>
      </c>
      <c r="N22" s="185">
        <v>0</v>
      </c>
    </row>
    <row r="23" spans="1:14" ht="29.25" customHeight="1">
      <c r="A23" s="184" t="s">
        <v>427</v>
      </c>
      <c r="B23" s="184" t="s">
        <v>428</v>
      </c>
      <c r="C23" s="185">
        <v>739304.86</v>
      </c>
      <c r="D23" s="185">
        <v>739304.86</v>
      </c>
      <c r="E23" s="185">
        <v>739304.86</v>
      </c>
      <c r="F23" s="185">
        <v>0</v>
      </c>
      <c r="G23" s="185">
        <v>0</v>
      </c>
      <c r="H23" s="185">
        <v>0</v>
      </c>
      <c r="I23" s="185">
        <v>0</v>
      </c>
      <c r="J23" s="185">
        <v>0</v>
      </c>
      <c r="K23" s="185">
        <v>0</v>
      </c>
      <c r="L23" s="185">
        <v>0</v>
      </c>
      <c r="M23" s="185">
        <v>0</v>
      </c>
      <c r="N23" s="185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3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showGridLines="0" showZeros="0" topLeftCell="A4" workbookViewId="0">
      <selection activeCell="E10" sqref="E10"/>
    </sheetView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9" ht="22.5" customHeight="1">
      <c r="A1" s="42"/>
      <c r="B1" s="43"/>
      <c r="C1" s="14"/>
      <c r="D1" s="14"/>
      <c r="E1" s="14"/>
      <c r="F1" s="14"/>
      <c r="G1" s="14"/>
      <c r="H1" s="14"/>
      <c r="I1" s="50" t="s">
        <v>299</v>
      </c>
    </row>
    <row r="2" spans="1:9" ht="22.5" customHeight="1">
      <c r="A2" s="15" t="s">
        <v>300</v>
      </c>
      <c r="B2" s="15"/>
      <c r="C2" s="15"/>
      <c r="D2" s="15"/>
      <c r="E2" s="15"/>
      <c r="F2" s="15"/>
      <c r="G2" s="15"/>
      <c r="H2" s="15"/>
      <c r="I2" s="15"/>
    </row>
    <row r="3" spans="1:9" ht="22.5" customHeight="1">
      <c r="A3" s="44"/>
      <c r="B3" s="45"/>
      <c r="C3" s="45"/>
      <c r="D3" s="45"/>
      <c r="E3" s="45"/>
      <c r="F3" s="46"/>
      <c r="G3" s="46"/>
      <c r="H3" s="46"/>
      <c r="I3" s="51" t="s">
        <v>90</v>
      </c>
    </row>
    <row r="4" spans="1:9" ht="22.5" customHeight="1">
      <c r="A4" s="306" t="s">
        <v>110</v>
      </c>
      <c r="B4" s="306" t="s">
        <v>91</v>
      </c>
      <c r="C4" s="308" t="s">
        <v>111</v>
      </c>
      <c r="D4" s="321" t="s">
        <v>93</v>
      </c>
      <c r="E4" s="323" t="s">
        <v>301</v>
      </c>
      <c r="F4" s="320" t="s">
        <v>205</v>
      </c>
      <c r="G4" s="320" t="s">
        <v>207</v>
      </c>
      <c r="H4" s="320" t="s">
        <v>302</v>
      </c>
      <c r="I4" s="320" t="s">
        <v>208</v>
      </c>
    </row>
    <row r="5" spans="1:9" ht="38.25" customHeight="1">
      <c r="A5" s="306"/>
      <c r="B5" s="306"/>
      <c r="C5" s="306"/>
      <c r="D5" s="322"/>
      <c r="E5" s="320"/>
      <c r="F5" s="320"/>
      <c r="G5" s="320"/>
      <c r="H5" s="320"/>
      <c r="I5" s="320"/>
    </row>
    <row r="6" spans="1:9" s="33" customFormat="1" ht="22.5" customHeight="1">
      <c r="A6" s="47"/>
      <c r="B6" s="48"/>
      <c r="C6" s="47" t="s">
        <v>107</v>
      </c>
      <c r="D6" s="49">
        <v>153339</v>
      </c>
      <c r="E6" s="49">
        <v>49680</v>
      </c>
      <c r="F6" s="49">
        <v>0</v>
      </c>
      <c r="G6" s="49">
        <v>0</v>
      </c>
      <c r="H6" s="49">
        <v>0</v>
      </c>
      <c r="I6" s="49">
        <v>103659</v>
      </c>
    </row>
    <row r="7" spans="1:9" s="34" customFormat="1" ht="22.5" customHeight="1">
      <c r="A7" s="47"/>
      <c r="B7" s="48" t="s">
        <v>429</v>
      </c>
      <c r="C7" s="47" t="s">
        <v>405</v>
      </c>
      <c r="D7" s="49">
        <v>153339</v>
      </c>
      <c r="E7" s="49">
        <v>49680</v>
      </c>
      <c r="F7" s="49">
        <v>0</v>
      </c>
      <c r="G7" s="49">
        <v>0</v>
      </c>
      <c r="H7" s="49">
        <v>0</v>
      </c>
      <c r="I7" s="49">
        <v>103659</v>
      </c>
    </row>
    <row r="8" spans="1:9" s="34" customFormat="1" ht="22.5" customHeight="1">
      <c r="A8" s="47"/>
      <c r="B8" s="48" t="s">
        <v>406</v>
      </c>
      <c r="C8" s="47" t="s">
        <v>407</v>
      </c>
      <c r="D8" s="49">
        <v>153339</v>
      </c>
      <c r="E8" s="49">
        <v>49680</v>
      </c>
      <c r="F8" s="49">
        <v>0</v>
      </c>
      <c r="G8" s="49">
        <v>0</v>
      </c>
      <c r="H8" s="49">
        <v>0</v>
      </c>
      <c r="I8" s="49">
        <v>103659</v>
      </c>
    </row>
    <row r="9" spans="1:9" s="34" customFormat="1" ht="22.5" customHeight="1">
      <c r="A9" s="47">
        <v>2010301</v>
      </c>
      <c r="B9" s="48" t="s">
        <v>430</v>
      </c>
      <c r="C9" s="47" t="s">
        <v>431</v>
      </c>
      <c r="D9" s="49">
        <v>153339</v>
      </c>
      <c r="E9" s="49">
        <v>49680</v>
      </c>
      <c r="F9" s="49">
        <v>0</v>
      </c>
      <c r="G9" s="49">
        <v>0</v>
      </c>
      <c r="H9" s="49">
        <v>0</v>
      </c>
      <c r="I9" s="49">
        <v>103659</v>
      </c>
    </row>
    <row r="10" spans="1:9" ht="22.5" customHeight="1">
      <c r="A10" s="23"/>
      <c r="B10" s="23"/>
      <c r="C10" s="23"/>
      <c r="D10" s="23"/>
      <c r="E10" s="23"/>
      <c r="F10" s="23"/>
      <c r="G10" s="23"/>
      <c r="H10" s="23"/>
      <c r="I10" s="23"/>
    </row>
    <row r="11" spans="1:9" ht="22.5" customHeight="1">
      <c r="A11" s="23"/>
      <c r="B11" s="23"/>
      <c r="C11" s="23"/>
      <c r="D11" s="23"/>
      <c r="E11" s="23"/>
      <c r="F11" s="23"/>
      <c r="G11" s="23"/>
      <c r="H11" s="23"/>
      <c r="I11" s="23"/>
    </row>
    <row r="12" spans="1:9" ht="22.5" customHeight="1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22.5" customHeight="1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22.5" customHeight="1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22.5" customHeight="1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22.5" customHeight="1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22.5" customHeight="1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22.5" customHeight="1">
      <c r="A18" s="23"/>
      <c r="B18" s="23"/>
      <c r="C18" s="23"/>
      <c r="D18" s="23"/>
      <c r="E18" s="23"/>
      <c r="F18" s="23"/>
      <c r="G18" s="23"/>
      <c r="H18" s="23"/>
      <c r="I18" s="23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showGridLines="0" showZeros="0" topLeftCell="C1" workbookViewId="0">
      <selection activeCell="J16" sqref="J16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/>
      <c r="P1" s="24" t="s">
        <v>303</v>
      </c>
      <c r="Q1" s="23"/>
      <c r="R1" s="23"/>
    </row>
    <row r="2" spans="1:18" ht="23.25" customHeight="1">
      <c r="A2" s="15" t="s">
        <v>304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3"/>
      <c r="R2" s="23"/>
    </row>
    <row r="3" spans="1:18" ht="23.25" customHeight="1">
      <c r="A3" s="16"/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O3"/>
      <c r="P3" s="25" t="s">
        <v>90</v>
      </c>
      <c r="Q3" s="23"/>
      <c r="R3" s="23"/>
    </row>
    <row r="4" spans="1:18" ht="25.5" customHeight="1">
      <c r="A4" s="307" t="s">
        <v>110</v>
      </c>
      <c r="B4" s="307" t="s">
        <v>91</v>
      </c>
      <c r="C4" s="308" t="s">
        <v>111</v>
      </c>
      <c r="D4" s="324" t="s">
        <v>112</v>
      </c>
      <c r="E4" s="309" t="s">
        <v>279</v>
      </c>
      <c r="F4" s="311" t="s">
        <v>280</v>
      </c>
      <c r="G4" s="309" t="s">
        <v>281</v>
      </c>
      <c r="H4" s="309" t="s">
        <v>282</v>
      </c>
      <c r="I4" s="310" t="s">
        <v>283</v>
      </c>
      <c r="J4" s="310" t="s">
        <v>284</v>
      </c>
      <c r="K4" s="310" t="s">
        <v>152</v>
      </c>
      <c r="L4" s="310" t="s">
        <v>285</v>
      </c>
      <c r="M4" s="310" t="s">
        <v>145</v>
      </c>
      <c r="N4" s="310" t="s">
        <v>153</v>
      </c>
      <c r="O4" s="310" t="s">
        <v>148</v>
      </c>
      <c r="P4" s="307" t="s">
        <v>154</v>
      </c>
      <c r="Q4" s="26"/>
      <c r="R4" s="26"/>
    </row>
    <row r="5" spans="1:18" ht="14.25" customHeight="1">
      <c r="A5" s="307"/>
      <c r="B5" s="307"/>
      <c r="C5" s="306"/>
      <c r="D5" s="307"/>
      <c r="E5" s="310"/>
      <c r="F5" s="312"/>
      <c r="G5" s="310"/>
      <c r="H5" s="310"/>
      <c r="I5" s="310"/>
      <c r="J5" s="310"/>
      <c r="K5" s="310"/>
      <c r="L5" s="310"/>
      <c r="M5" s="310"/>
      <c r="N5" s="310"/>
      <c r="O5" s="310"/>
      <c r="P5" s="307"/>
      <c r="Q5" s="26"/>
      <c r="R5" s="26"/>
    </row>
    <row r="6" spans="1:18" ht="14.25" customHeight="1">
      <c r="A6" s="307"/>
      <c r="B6" s="307"/>
      <c r="C6" s="306"/>
      <c r="D6" s="307"/>
      <c r="E6" s="310"/>
      <c r="F6" s="312"/>
      <c r="G6" s="310"/>
      <c r="H6" s="310"/>
      <c r="I6" s="310"/>
      <c r="J6" s="310"/>
      <c r="K6" s="310"/>
      <c r="L6" s="310"/>
      <c r="M6" s="310"/>
      <c r="N6" s="310"/>
      <c r="O6" s="310"/>
      <c r="P6" s="307"/>
      <c r="Q6" s="26"/>
      <c r="R6" s="26"/>
    </row>
    <row r="7" spans="1:18" ht="23.25" customHeight="1">
      <c r="A7" s="18"/>
      <c r="B7" s="21" t="s">
        <v>450</v>
      </c>
      <c r="C7" s="36" t="s">
        <v>489</v>
      </c>
      <c r="D7" s="36" t="s">
        <v>449</v>
      </c>
      <c r="E7" s="36" t="s">
        <v>449</v>
      </c>
      <c r="F7" s="36" t="s">
        <v>449</v>
      </c>
      <c r="G7" s="36" t="s">
        <v>449</v>
      </c>
      <c r="H7" s="36" t="s">
        <v>449</v>
      </c>
      <c r="I7" s="36" t="s">
        <v>449</v>
      </c>
      <c r="J7" s="36" t="s">
        <v>449</v>
      </c>
      <c r="K7" s="36" t="s">
        <v>449</v>
      </c>
      <c r="L7" s="36" t="s">
        <v>449</v>
      </c>
      <c r="M7" s="36" t="s">
        <v>449</v>
      </c>
      <c r="N7" s="36" t="s">
        <v>449</v>
      </c>
      <c r="O7" s="36" t="s">
        <v>449</v>
      </c>
      <c r="P7" s="36" t="s">
        <v>449</v>
      </c>
      <c r="Q7" s="23"/>
      <c r="R7" s="23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23.2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23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23.2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23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23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23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 ht="23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3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23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showGridLines="0" showZeros="0" topLeftCell="C1" workbookViewId="0">
      <selection activeCell="C14" sqref="C14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/>
      <c r="P1" s="24" t="s">
        <v>305</v>
      </c>
      <c r="Q1" s="23"/>
      <c r="R1" s="23"/>
    </row>
    <row r="2" spans="1:18" ht="23.25" customHeight="1">
      <c r="A2" s="15" t="s">
        <v>306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3"/>
      <c r="R2" s="23"/>
    </row>
    <row r="3" spans="1:18" ht="23.25" customHeight="1">
      <c r="A3" s="16"/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O3"/>
      <c r="P3" s="25" t="s">
        <v>307</v>
      </c>
      <c r="Q3" s="23"/>
      <c r="R3" s="23"/>
    </row>
    <row r="4" spans="1:18" ht="25.5" customHeight="1">
      <c r="A4" s="307" t="s">
        <v>110</v>
      </c>
      <c r="B4" s="307" t="s">
        <v>91</v>
      </c>
      <c r="C4" s="308" t="s">
        <v>111</v>
      </c>
      <c r="D4" s="324" t="s">
        <v>112</v>
      </c>
      <c r="E4" s="309" t="s">
        <v>279</v>
      </c>
      <c r="F4" s="311" t="s">
        <v>280</v>
      </c>
      <c r="G4" s="309" t="s">
        <v>281</v>
      </c>
      <c r="H4" s="309" t="s">
        <v>282</v>
      </c>
      <c r="I4" s="310" t="s">
        <v>283</v>
      </c>
      <c r="J4" s="310" t="s">
        <v>284</v>
      </c>
      <c r="K4" s="310" t="s">
        <v>152</v>
      </c>
      <c r="L4" s="310" t="s">
        <v>285</v>
      </c>
      <c r="M4" s="310" t="s">
        <v>145</v>
      </c>
      <c r="N4" s="310" t="s">
        <v>153</v>
      </c>
      <c r="O4" s="310" t="s">
        <v>148</v>
      </c>
      <c r="P4" s="307" t="s">
        <v>154</v>
      </c>
      <c r="Q4" s="26"/>
      <c r="R4" s="26"/>
    </row>
    <row r="5" spans="1:18" ht="14.25" customHeight="1">
      <c r="A5" s="307"/>
      <c r="B5" s="307"/>
      <c r="C5" s="306"/>
      <c r="D5" s="307"/>
      <c r="E5" s="310"/>
      <c r="F5" s="312"/>
      <c r="G5" s="310"/>
      <c r="H5" s="310"/>
      <c r="I5" s="310"/>
      <c r="J5" s="310"/>
      <c r="K5" s="310"/>
      <c r="L5" s="310"/>
      <c r="M5" s="310"/>
      <c r="N5" s="310"/>
      <c r="O5" s="310"/>
      <c r="P5" s="307"/>
      <c r="Q5" s="26"/>
      <c r="R5" s="26"/>
    </row>
    <row r="6" spans="1:18" ht="14.25" customHeight="1">
      <c r="A6" s="307"/>
      <c r="B6" s="307"/>
      <c r="C6" s="306"/>
      <c r="D6" s="307"/>
      <c r="E6" s="310"/>
      <c r="F6" s="312"/>
      <c r="G6" s="310"/>
      <c r="H6" s="310"/>
      <c r="I6" s="310"/>
      <c r="J6" s="310"/>
      <c r="K6" s="310"/>
      <c r="L6" s="310"/>
      <c r="M6" s="310"/>
      <c r="N6" s="310"/>
      <c r="O6" s="310"/>
      <c r="P6" s="307"/>
      <c r="Q6" s="26"/>
      <c r="R6" s="26"/>
    </row>
    <row r="7" spans="1:18" ht="23.25" customHeight="1">
      <c r="A7" s="18"/>
      <c r="B7" s="21" t="s">
        <v>450</v>
      </c>
      <c r="C7" s="22" t="s">
        <v>490</v>
      </c>
      <c r="D7" s="21" t="s">
        <v>491</v>
      </c>
      <c r="E7" s="21" t="s">
        <v>491</v>
      </c>
      <c r="F7" s="21" t="s">
        <v>491</v>
      </c>
      <c r="G7" s="21" t="s">
        <v>491</v>
      </c>
      <c r="H7" s="21" t="s">
        <v>491</v>
      </c>
      <c r="I7" s="21" t="s">
        <v>491</v>
      </c>
      <c r="J7" s="21" t="s">
        <v>491</v>
      </c>
      <c r="K7" s="21" t="s">
        <v>491</v>
      </c>
      <c r="L7" s="21" t="s">
        <v>491</v>
      </c>
      <c r="M7" s="21" t="s">
        <v>491</v>
      </c>
      <c r="N7" s="21" t="s">
        <v>491</v>
      </c>
      <c r="O7" s="21" t="s">
        <v>491</v>
      </c>
      <c r="P7" s="21" t="s">
        <v>491</v>
      </c>
      <c r="Q7" s="41"/>
      <c r="R7" s="23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23.2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23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23.2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23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23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23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 ht="23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3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23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showGridLines="0" topLeftCell="A34" workbookViewId="0">
      <selection activeCell="I46" sqref="I46"/>
    </sheetView>
  </sheetViews>
  <sheetFormatPr defaultColWidth="9.33203125" defaultRowHeight="11.25"/>
  <cols>
    <col min="4" max="4" width="41.6640625" customWidth="1"/>
    <col min="5" max="5" width="25.6640625" customWidth="1"/>
    <col min="6" max="6" width="14.83203125" customWidth="1"/>
    <col min="7" max="7" width="12.83203125" customWidth="1"/>
    <col min="8" max="8" width="11" customWidth="1"/>
    <col min="9" max="9" width="12.33203125" customWidth="1"/>
    <col min="10" max="10" width="16" customWidth="1"/>
    <col min="11" max="11" width="13.1640625" customWidth="1"/>
    <col min="12" max="12" width="11.6640625" customWidth="1"/>
  </cols>
  <sheetData>
    <row r="1" spans="1:23" ht="20.25" customHeight="1">
      <c r="W1" t="s">
        <v>308</v>
      </c>
    </row>
    <row r="2" spans="1:23" ht="32.25" customHeight="1">
      <c r="A2" s="325" t="s">
        <v>309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</row>
    <row r="3" spans="1:23" ht="11.25" customHeight="1"/>
    <row r="4" spans="1:23" ht="11.25" customHeight="1"/>
    <row r="5" spans="1:23" ht="29.25" customHeight="1">
      <c r="A5" s="326" t="s">
        <v>110</v>
      </c>
      <c r="B5" s="327"/>
      <c r="C5" s="327"/>
      <c r="D5" s="328"/>
      <c r="E5" s="332" t="s">
        <v>310</v>
      </c>
      <c r="F5" s="326" t="s">
        <v>137</v>
      </c>
      <c r="G5" s="327"/>
      <c r="H5" s="327"/>
      <c r="I5" s="328"/>
      <c r="J5" s="329" t="s">
        <v>138</v>
      </c>
      <c r="K5" s="330"/>
      <c r="L5" s="330"/>
      <c r="M5" s="330"/>
      <c r="N5" s="330"/>
      <c r="O5" s="330"/>
      <c r="P5" s="330"/>
      <c r="Q5" s="330"/>
      <c r="R5" s="330"/>
      <c r="S5" s="331"/>
      <c r="T5" s="334" t="s">
        <v>139</v>
      </c>
      <c r="U5" s="334" t="s">
        <v>140</v>
      </c>
      <c r="V5" s="334" t="s">
        <v>141</v>
      </c>
      <c r="W5" s="332" t="s">
        <v>142</v>
      </c>
    </row>
    <row r="6" spans="1:23" ht="54.75" customHeight="1">
      <c r="A6" s="28" t="s">
        <v>311</v>
      </c>
      <c r="B6" s="28" t="s">
        <v>312</v>
      </c>
      <c r="C6" s="28" t="s">
        <v>313</v>
      </c>
      <c r="D6" s="28" t="s">
        <v>314</v>
      </c>
      <c r="E6" s="333"/>
      <c r="F6" s="28" t="s">
        <v>107</v>
      </c>
      <c r="G6" s="29" t="s">
        <v>143</v>
      </c>
      <c r="H6" s="29" t="s">
        <v>144</v>
      </c>
      <c r="I6" s="29" t="s">
        <v>145</v>
      </c>
      <c r="J6" s="28" t="s">
        <v>107</v>
      </c>
      <c r="K6" s="31" t="s">
        <v>298</v>
      </c>
      <c r="L6" s="31" t="s">
        <v>145</v>
      </c>
      <c r="M6" s="31" t="s">
        <v>148</v>
      </c>
      <c r="N6" s="31" t="s">
        <v>149</v>
      </c>
      <c r="O6" s="31" t="s">
        <v>150</v>
      </c>
      <c r="P6" s="31" t="s">
        <v>151</v>
      </c>
      <c r="Q6" s="31" t="s">
        <v>152</v>
      </c>
      <c r="R6" s="31" t="s">
        <v>153</v>
      </c>
      <c r="S6" s="32" t="s">
        <v>154</v>
      </c>
      <c r="T6" s="335"/>
      <c r="U6" s="335"/>
      <c r="V6" s="335"/>
      <c r="W6" s="333"/>
    </row>
    <row r="7" spans="1:23" ht="16.5" customHeight="1">
      <c r="A7" s="28" t="s">
        <v>315</v>
      </c>
      <c r="B7" s="28" t="s">
        <v>315</v>
      </c>
      <c r="C7" s="28" t="s">
        <v>315</v>
      </c>
      <c r="D7" s="28" t="s">
        <v>315</v>
      </c>
      <c r="E7" s="28" t="s">
        <v>315</v>
      </c>
      <c r="F7" s="28">
        <v>1</v>
      </c>
      <c r="G7" s="28">
        <v>2</v>
      </c>
      <c r="H7" s="28">
        <v>3</v>
      </c>
      <c r="I7" s="28">
        <v>4</v>
      </c>
      <c r="J7" s="28">
        <v>5</v>
      </c>
      <c r="K7" s="28">
        <v>6</v>
      </c>
      <c r="L7" s="28">
        <v>7</v>
      </c>
      <c r="M7" s="28">
        <v>8</v>
      </c>
      <c r="N7" s="28">
        <v>9</v>
      </c>
      <c r="O7" s="28">
        <v>10</v>
      </c>
      <c r="P7" s="28">
        <v>11</v>
      </c>
      <c r="Q7" s="28">
        <v>12</v>
      </c>
      <c r="R7" s="28">
        <v>13</v>
      </c>
      <c r="S7" s="28">
        <v>14</v>
      </c>
      <c r="T7" s="28">
        <v>15</v>
      </c>
      <c r="U7" s="28">
        <v>16</v>
      </c>
      <c r="V7" s="28">
        <v>17</v>
      </c>
      <c r="W7" s="28">
        <v>18</v>
      </c>
    </row>
    <row r="8" spans="1:23" s="27" customFormat="1" ht="18.75" customHeight="1">
      <c r="A8" s="30"/>
      <c r="B8" s="30"/>
      <c r="C8" s="30"/>
      <c r="D8" s="30" t="s">
        <v>107</v>
      </c>
      <c r="E8" s="30"/>
      <c r="F8" s="40">
        <v>7647583.7000000002</v>
      </c>
      <c r="G8" s="40">
        <v>6314444.7000000002</v>
      </c>
      <c r="H8" s="40">
        <v>1179800</v>
      </c>
      <c r="I8" s="40">
        <v>153339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23" s="39" customFormat="1" ht="18.75" customHeight="1">
      <c r="A9" s="30">
        <v>201</v>
      </c>
      <c r="B9" s="30">
        <v>3</v>
      </c>
      <c r="C9" s="30">
        <v>1</v>
      </c>
      <c r="D9" s="30" t="s">
        <v>448</v>
      </c>
      <c r="E9" s="30" t="s">
        <v>158</v>
      </c>
      <c r="F9" s="40">
        <v>645787.80000000005</v>
      </c>
      <c r="G9" s="40">
        <v>645787.80000000005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23" s="39" customFormat="1" ht="18.75" customHeight="1">
      <c r="A10" s="30">
        <v>208</v>
      </c>
      <c r="B10" s="30">
        <v>1</v>
      </c>
      <c r="C10" s="30">
        <v>1</v>
      </c>
      <c r="D10" s="30" t="s">
        <v>492</v>
      </c>
      <c r="E10" s="30" t="s">
        <v>158</v>
      </c>
      <c r="F10" s="40">
        <v>123918.6</v>
      </c>
      <c r="G10" s="40">
        <v>123918.6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spans="1:23" s="39" customFormat="1" ht="18.75" customHeight="1">
      <c r="A11" s="30">
        <v>213</v>
      </c>
      <c r="B11" s="30">
        <v>1</v>
      </c>
      <c r="C11" s="30">
        <v>1</v>
      </c>
      <c r="D11" s="30" t="s">
        <v>493</v>
      </c>
      <c r="E11" s="30" t="s">
        <v>159</v>
      </c>
      <c r="F11" s="40">
        <v>48221.279999999999</v>
      </c>
      <c r="G11" s="40">
        <v>48221.279999999999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pans="1:23" s="39" customFormat="1" ht="18.75" customHeight="1">
      <c r="A12" s="30">
        <v>213</v>
      </c>
      <c r="B12" s="30">
        <v>3</v>
      </c>
      <c r="C12" s="30">
        <v>1</v>
      </c>
      <c r="D12" s="30" t="s">
        <v>494</v>
      </c>
      <c r="E12" s="30" t="s">
        <v>160</v>
      </c>
      <c r="F12" s="40">
        <v>25393.919999999998</v>
      </c>
      <c r="G12" s="40">
        <v>25393.919999999998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3" s="39" customFormat="1" ht="18.75" customHeight="1">
      <c r="A13" s="30">
        <v>213</v>
      </c>
      <c r="B13" s="30">
        <v>2</v>
      </c>
      <c r="C13" s="30">
        <v>1</v>
      </c>
      <c r="D13" s="30" t="s">
        <v>493</v>
      </c>
      <c r="E13" s="30" t="s">
        <v>160</v>
      </c>
      <c r="F13" s="40">
        <v>23967.360000000001</v>
      </c>
      <c r="G13" s="40">
        <v>23967.360000000001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3" s="39" customFormat="1" ht="18.75" customHeight="1">
      <c r="A14" s="30">
        <v>201</v>
      </c>
      <c r="B14" s="30">
        <v>3</v>
      </c>
      <c r="C14" s="30">
        <v>1</v>
      </c>
      <c r="D14" s="30" t="s">
        <v>448</v>
      </c>
      <c r="E14" s="30" t="s">
        <v>160</v>
      </c>
      <c r="F14" s="40">
        <v>237999.35999999999</v>
      </c>
      <c r="G14" s="40">
        <v>237999.35999999999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1:23" s="39" customFormat="1" ht="18.75" customHeight="1">
      <c r="A15" s="30">
        <v>213</v>
      </c>
      <c r="B15" s="30">
        <v>1</v>
      </c>
      <c r="C15" s="30">
        <v>1</v>
      </c>
      <c r="D15" s="30" t="s">
        <v>493</v>
      </c>
      <c r="E15" s="30" t="s">
        <v>144</v>
      </c>
      <c r="F15" s="40">
        <v>80000</v>
      </c>
      <c r="G15" s="40"/>
      <c r="H15" s="40">
        <v>80000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1:23" s="39" customFormat="1" ht="18.75" customHeight="1">
      <c r="A16" s="30">
        <v>207</v>
      </c>
      <c r="B16" s="30">
        <v>1</v>
      </c>
      <c r="C16" s="30">
        <v>1</v>
      </c>
      <c r="D16" s="30" t="s">
        <v>495</v>
      </c>
      <c r="E16" s="30" t="s">
        <v>157</v>
      </c>
      <c r="F16" s="40">
        <v>323388</v>
      </c>
      <c r="G16" s="40">
        <v>323388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1:23" s="39" customFormat="1" ht="18.75" customHeight="1">
      <c r="A17" s="30">
        <v>208</v>
      </c>
      <c r="B17" s="30">
        <v>1</v>
      </c>
      <c r="C17" s="30">
        <v>1</v>
      </c>
      <c r="D17" s="30" t="s">
        <v>492</v>
      </c>
      <c r="E17" s="30" t="s">
        <v>157</v>
      </c>
      <c r="F17" s="40">
        <v>381288</v>
      </c>
      <c r="G17" s="40">
        <v>381288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3" s="39" customFormat="1" ht="18.75" customHeight="1">
      <c r="A18" s="30">
        <v>201</v>
      </c>
      <c r="B18" s="30">
        <v>6</v>
      </c>
      <c r="C18" s="30">
        <v>1</v>
      </c>
      <c r="D18" s="30" t="s">
        <v>496</v>
      </c>
      <c r="E18" s="30" t="s">
        <v>160</v>
      </c>
      <c r="F18" s="40">
        <v>50400</v>
      </c>
      <c r="G18" s="40">
        <v>50400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pans="1:23" s="39" customFormat="1" ht="18.75" customHeight="1">
      <c r="A19" s="30">
        <v>213</v>
      </c>
      <c r="B19" s="30">
        <v>2</v>
      </c>
      <c r="C19" s="30">
        <v>1</v>
      </c>
      <c r="D19" s="30" t="s">
        <v>493</v>
      </c>
      <c r="E19" s="30" t="s">
        <v>144</v>
      </c>
      <c r="F19" s="40">
        <v>50000</v>
      </c>
      <c r="G19" s="40"/>
      <c r="H19" s="40">
        <v>50000</v>
      </c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pans="1:23" s="39" customFormat="1" ht="18.75" customHeight="1">
      <c r="A20" s="30">
        <v>201</v>
      </c>
      <c r="B20" s="30">
        <v>6</v>
      </c>
      <c r="C20" s="30">
        <v>1</v>
      </c>
      <c r="D20" s="30" t="s">
        <v>496</v>
      </c>
      <c r="E20" s="30" t="s">
        <v>144</v>
      </c>
      <c r="F20" s="40">
        <v>219200</v>
      </c>
      <c r="G20" s="40"/>
      <c r="H20" s="40">
        <v>219200</v>
      </c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spans="1:23" s="39" customFormat="1" ht="18.75" customHeight="1">
      <c r="A21" s="30">
        <v>201</v>
      </c>
      <c r="B21" s="30">
        <v>3</v>
      </c>
      <c r="C21" s="30">
        <v>1</v>
      </c>
      <c r="D21" s="30" t="s">
        <v>448</v>
      </c>
      <c r="E21" s="30" t="s">
        <v>144</v>
      </c>
      <c r="F21" s="40">
        <v>580600</v>
      </c>
      <c r="G21" s="40"/>
      <c r="H21" s="40">
        <v>580600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spans="1:23" s="39" customFormat="1" ht="18.75" customHeight="1">
      <c r="A22" s="30">
        <v>213</v>
      </c>
      <c r="B22" s="30">
        <v>2</v>
      </c>
      <c r="C22" s="30">
        <v>1</v>
      </c>
      <c r="D22" s="30" t="s">
        <v>493</v>
      </c>
      <c r="E22" s="30" t="s">
        <v>159</v>
      </c>
      <c r="F22" s="40">
        <v>30136.32</v>
      </c>
      <c r="G22" s="40">
        <v>30136.32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spans="1:23" s="39" customFormat="1" ht="18.75" customHeight="1">
      <c r="A23" s="30">
        <v>207</v>
      </c>
      <c r="B23" s="30">
        <v>1</v>
      </c>
      <c r="C23" s="30">
        <v>1</v>
      </c>
      <c r="D23" s="30" t="s">
        <v>495</v>
      </c>
      <c r="E23" s="30" t="s">
        <v>159</v>
      </c>
      <c r="F23" s="40">
        <v>38806.559999999998</v>
      </c>
      <c r="G23" s="40">
        <v>38806.559999999998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pans="1:23" s="39" customFormat="1" ht="18.75" customHeight="1">
      <c r="A24" s="30">
        <v>204</v>
      </c>
      <c r="B24" s="30">
        <v>3</v>
      </c>
      <c r="C24" s="30">
        <v>1</v>
      </c>
      <c r="D24" s="30" t="s">
        <v>497</v>
      </c>
      <c r="E24" s="30" t="s">
        <v>160</v>
      </c>
      <c r="F24" s="40">
        <v>36585.599999999999</v>
      </c>
      <c r="G24" s="40">
        <v>36585.599999999999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3" s="39" customFormat="1" ht="18.75" customHeight="1">
      <c r="A25" s="30">
        <v>201</v>
      </c>
      <c r="B25" s="30">
        <v>3</v>
      </c>
      <c r="C25" s="30">
        <v>1</v>
      </c>
      <c r="D25" s="30" t="s">
        <v>448</v>
      </c>
      <c r="E25" s="30" t="s">
        <v>145</v>
      </c>
      <c r="F25" s="40">
        <v>153339</v>
      </c>
      <c r="G25" s="40"/>
      <c r="H25" s="40"/>
      <c r="I25" s="40">
        <v>153339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</row>
    <row r="26" spans="1:23" s="39" customFormat="1" ht="18.75" customHeight="1">
      <c r="A26" s="30">
        <v>213</v>
      </c>
      <c r="B26" s="30">
        <v>3</v>
      </c>
      <c r="C26" s="30">
        <v>1</v>
      </c>
      <c r="D26" s="30" t="s">
        <v>494</v>
      </c>
      <c r="E26" s="30" t="s">
        <v>144</v>
      </c>
      <c r="F26" s="40">
        <v>50000</v>
      </c>
      <c r="G26" s="40"/>
      <c r="H26" s="40">
        <v>50000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pans="1:23" s="39" customFormat="1" ht="18.75" customHeight="1">
      <c r="A27" s="30">
        <v>208</v>
      </c>
      <c r="B27" s="30">
        <v>1</v>
      </c>
      <c r="C27" s="30">
        <v>1</v>
      </c>
      <c r="D27" s="30" t="s">
        <v>492</v>
      </c>
      <c r="E27" s="30" t="s">
        <v>144</v>
      </c>
      <c r="F27" s="40">
        <v>70000</v>
      </c>
      <c r="G27" s="40"/>
      <c r="H27" s="40">
        <v>70000</v>
      </c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pans="1:23" s="39" customFormat="1" ht="18.75" customHeight="1">
      <c r="A28" s="30">
        <v>213</v>
      </c>
      <c r="B28" s="30">
        <v>2</v>
      </c>
      <c r="C28" s="30">
        <v>1</v>
      </c>
      <c r="D28" s="30" t="s">
        <v>493</v>
      </c>
      <c r="E28" s="30" t="s">
        <v>158</v>
      </c>
      <c r="F28" s="40">
        <v>81619.199999999997</v>
      </c>
      <c r="G28" s="40">
        <v>81619.199999999997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</row>
    <row r="29" spans="1:23" s="39" customFormat="1" ht="18.75" customHeight="1">
      <c r="A29" s="30">
        <v>204</v>
      </c>
      <c r="B29" s="30">
        <v>3</v>
      </c>
      <c r="C29" s="30">
        <v>1</v>
      </c>
      <c r="D29" s="30" t="s">
        <v>497</v>
      </c>
      <c r="E29" s="30" t="s">
        <v>159</v>
      </c>
      <c r="F29" s="40">
        <v>52544.160000000003</v>
      </c>
      <c r="G29" s="40">
        <v>52544.160000000003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</row>
    <row r="30" spans="1:23" s="39" customFormat="1" ht="18.75" customHeight="1">
      <c r="A30" s="30">
        <v>208</v>
      </c>
      <c r="B30" s="30">
        <v>1</v>
      </c>
      <c r="C30" s="30">
        <v>1</v>
      </c>
      <c r="D30" s="30" t="s">
        <v>492</v>
      </c>
      <c r="E30" s="30" t="s">
        <v>159</v>
      </c>
      <c r="F30" s="40">
        <v>45754.559999999998</v>
      </c>
      <c r="G30" s="40">
        <v>45754.559999999998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</row>
    <row r="31" spans="1:23" s="39" customFormat="1" ht="18.75" customHeight="1">
      <c r="A31" s="30">
        <v>208</v>
      </c>
      <c r="B31" s="30">
        <v>1</v>
      </c>
      <c r="C31" s="30">
        <v>1</v>
      </c>
      <c r="D31" s="30" t="s">
        <v>492</v>
      </c>
      <c r="E31" s="30" t="s">
        <v>160</v>
      </c>
      <c r="F31" s="40">
        <v>35022.239999999998</v>
      </c>
      <c r="G31" s="40">
        <v>35022.239999999998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</row>
    <row r="32" spans="1:23" s="39" customFormat="1" ht="18.75" customHeight="1">
      <c r="A32" s="30">
        <v>204</v>
      </c>
      <c r="B32" s="30">
        <v>3</v>
      </c>
      <c r="C32" s="30">
        <v>1</v>
      </c>
      <c r="D32" s="30" t="s">
        <v>497</v>
      </c>
      <c r="E32" s="30" t="s">
        <v>144</v>
      </c>
      <c r="F32" s="40">
        <v>70000</v>
      </c>
      <c r="G32" s="40"/>
      <c r="H32" s="40">
        <v>70000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</row>
    <row r="33" spans="1:23" s="39" customFormat="1" ht="18.75" customHeight="1">
      <c r="A33" s="30">
        <v>204</v>
      </c>
      <c r="B33" s="30">
        <v>3</v>
      </c>
      <c r="C33" s="30">
        <v>1</v>
      </c>
      <c r="D33" s="30" t="s">
        <v>497</v>
      </c>
      <c r="E33" s="30" t="s">
        <v>158</v>
      </c>
      <c r="F33" s="40">
        <v>142307.1</v>
      </c>
      <c r="G33" s="40">
        <v>142307.1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1:23" s="39" customFormat="1" ht="18.75" customHeight="1">
      <c r="A34" s="30">
        <v>213</v>
      </c>
      <c r="B34" s="30">
        <v>2</v>
      </c>
      <c r="C34" s="30">
        <v>1</v>
      </c>
      <c r="D34" s="30" t="s">
        <v>493</v>
      </c>
      <c r="E34" s="30" t="s">
        <v>157</v>
      </c>
      <c r="F34" s="40">
        <v>251136</v>
      </c>
      <c r="G34" s="40">
        <v>251136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</row>
    <row r="35" spans="1:23" s="39" customFormat="1" ht="18.75" customHeight="1">
      <c r="A35" s="30">
        <v>213</v>
      </c>
      <c r="B35" s="30">
        <v>3</v>
      </c>
      <c r="C35" s="30">
        <v>1</v>
      </c>
      <c r="D35" s="30" t="s">
        <v>494</v>
      </c>
      <c r="E35" s="30" t="s">
        <v>159</v>
      </c>
      <c r="F35" s="40">
        <v>34888.32</v>
      </c>
      <c r="G35" s="40">
        <v>34888.32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</row>
    <row r="36" spans="1:23" s="39" customFormat="1" ht="18.75" customHeight="1">
      <c r="A36" s="30">
        <v>207</v>
      </c>
      <c r="B36" s="30">
        <v>1</v>
      </c>
      <c r="C36" s="30">
        <v>1</v>
      </c>
      <c r="D36" s="30" t="s">
        <v>495</v>
      </c>
      <c r="E36" s="30" t="s">
        <v>144</v>
      </c>
      <c r="F36" s="40">
        <v>60000</v>
      </c>
      <c r="G36" s="40"/>
      <c r="H36" s="40">
        <v>60000</v>
      </c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</row>
    <row r="37" spans="1:23" s="39" customFormat="1" ht="18.75" customHeight="1">
      <c r="A37" s="30">
        <v>213</v>
      </c>
      <c r="B37" s="30">
        <v>3</v>
      </c>
      <c r="C37" s="30">
        <v>1</v>
      </c>
      <c r="D37" s="30" t="s">
        <v>494</v>
      </c>
      <c r="E37" s="30" t="s">
        <v>158</v>
      </c>
      <c r="F37" s="40">
        <v>94489.2</v>
      </c>
      <c r="G37" s="40">
        <v>94489.2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</row>
    <row r="38" spans="1:23" s="39" customFormat="1" ht="18.75" customHeight="1">
      <c r="A38" s="30">
        <v>213</v>
      </c>
      <c r="B38" s="30">
        <v>1</v>
      </c>
      <c r="C38" s="30">
        <v>1</v>
      </c>
      <c r="D38" s="30" t="s">
        <v>493</v>
      </c>
      <c r="E38" s="30" t="s">
        <v>158</v>
      </c>
      <c r="F38" s="40">
        <v>130599.3</v>
      </c>
      <c r="G38" s="40">
        <v>130599.3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</row>
    <row r="39" spans="1:23" s="39" customFormat="1" ht="18.75" customHeight="1">
      <c r="A39" s="30">
        <v>207</v>
      </c>
      <c r="B39" s="30">
        <v>1</v>
      </c>
      <c r="C39" s="30">
        <v>1</v>
      </c>
      <c r="D39" s="30" t="s">
        <v>495</v>
      </c>
      <c r="E39" s="30" t="s">
        <v>158</v>
      </c>
      <c r="F39" s="40">
        <v>105101.1</v>
      </c>
      <c r="G39" s="40">
        <v>105101.1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</row>
    <row r="40" spans="1:23" s="39" customFormat="1" ht="18.75" customHeight="1">
      <c r="A40" s="30">
        <v>204</v>
      </c>
      <c r="B40" s="30">
        <v>3</v>
      </c>
      <c r="C40" s="30">
        <v>1</v>
      </c>
      <c r="D40" s="30" t="s">
        <v>497</v>
      </c>
      <c r="E40" s="30" t="s">
        <v>157</v>
      </c>
      <c r="F40" s="40">
        <v>437868</v>
      </c>
      <c r="G40" s="40">
        <v>437868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</row>
    <row r="41" spans="1:23" s="39" customFormat="1" ht="18.75" customHeight="1">
      <c r="A41" s="30">
        <v>213</v>
      </c>
      <c r="B41" s="30">
        <v>3</v>
      </c>
      <c r="C41" s="30">
        <v>1</v>
      </c>
      <c r="D41" s="30" t="s">
        <v>494</v>
      </c>
      <c r="E41" s="30" t="s">
        <v>157</v>
      </c>
      <c r="F41" s="40">
        <v>290736</v>
      </c>
      <c r="G41" s="40">
        <v>290736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</row>
    <row r="42" spans="1:23" s="39" customFormat="1" ht="18.75" customHeight="1">
      <c r="A42" s="30">
        <v>213</v>
      </c>
      <c r="B42" s="30">
        <v>1</v>
      </c>
      <c r="C42" s="30">
        <v>1</v>
      </c>
      <c r="D42" s="30" t="s">
        <v>493</v>
      </c>
      <c r="E42" s="30" t="s">
        <v>157</v>
      </c>
      <c r="F42" s="40">
        <v>401844</v>
      </c>
      <c r="G42" s="40">
        <v>401844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</row>
    <row r="43" spans="1:23" s="39" customFormat="1" ht="18.75" customHeight="1">
      <c r="A43" s="30">
        <v>201</v>
      </c>
      <c r="B43" s="30">
        <v>3</v>
      </c>
      <c r="C43" s="30">
        <v>1</v>
      </c>
      <c r="D43" s="30" t="s">
        <v>448</v>
      </c>
      <c r="E43" s="30" t="s">
        <v>157</v>
      </c>
      <c r="F43" s="40">
        <v>1942104</v>
      </c>
      <c r="G43" s="40">
        <v>1942104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</row>
    <row r="44" spans="1:23" s="39" customFormat="1" ht="18.75" customHeight="1">
      <c r="A44" s="30">
        <v>201</v>
      </c>
      <c r="B44" s="30">
        <v>3</v>
      </c>
      <c r="C44" s="30">
        <v>1</v>
      </c>
      <c r="D44" s="30" t="s">
        <v>448</v>
      </c>
      <c r="E44" s="30" t="s">
        <v>159</v>
      </c>
      <c r="F44" s="40">
        <v>233052.48</v>
      </c>
      <c r="G44" s="40">
        <v>233052.48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</row>
    <row r="45" spans="1:23" s="39" customFormat="1" ht="18.75" customHeight="1">
      <c r="A45" s="30">
        <v>213</v>
      </c>
      <c r="B45" s="30">
        <v>1</v>
      </c>
      <c r="C45" s="30">
        <v>1</v>
      </c>
      <c r="D45" s="30" t="s">
        <v>493</v>
      </c>
      <c r="E45" s="30" t="s">
        <v>160</v>
      </c>
      <c r="F45" s="40">
        <v>38447.519999999997</v>
      </c>
      <c r="G45" s="40">
        <v>38447.519999999997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</row>
    <row r="46" spans="1:23" s="39" customFormat="1" ht="18.75" customHeight="1">
      <c r="A46" s="30">
        <v>207</v>
      </c>
      <c r="B46" s="30">
        <v>1</v>
      </c>
      <c r="C46" s="30">
        <v>1</v>
      </c>
      <c r="D46" s="30" t="s">
        <v>495</v>
      </c>
      <c r="E46" s="30" t="s">
        <v>160</v>
      </c>
      <c r="F46" s="40">
        <v>31038.720000000001</v>
      </c>
      <c r="G46" s="40">
        <v>31038.720000000001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3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showZeros="0" topLeftCell="A4" workbookViewId="0">
      <selection activeCell="I21" sqref="I21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P1" s="24" t="s">
        <v>316</v>
      </c>
      <c r="Q1" s="23"/>
      <c r="R1" s="23"/>
    </row>
    <row r="2" spans="1:18" ht="23.25" customHeight="1">
      <c r="A2" s="15" t="s">
        <v>317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3"/>
      <c r="R2" s="23"/>
    </row>
    <row r="3" spans="1:18" ht="23.25" customHeight="1">
      <c r="A3" s="16"/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P3" s="25" t="s">
        <v>90</v>
      </c>
      <c r="Q3" s="23"/>
      <c r="R3" s="23"/>
    </row>
    <row r="4" spans="1:18" ht="25.5" customHeight="1">
      <c r="A4" s="307" t="s">
        <v>110</v>
      </c>
      <c r="B4" s="307" t="s">
        <v>91</v>
      </c>
      <c r="C4" s="308" t="s">
        <v>111</v>
      </c>
      <c r="D4" s="324" t="s">
        <v>112</v>
      </c>
      <c r="E4" s="309" t="s">
        <v>279</v>
      </c>
      <c r="F4" s="311" t="s">
        <v>280</v>
      </c>
      <c r="G4" s="309" t="s">
        <v>281</v>
      </c>
      <c r="H4" s="309" t="s">
        <v>282</v>
      </c>
      <c r="I4" s="310" t="s">
        <v>283</v>
      </c>
      <c r="J4" s="310" t="s">
        <v>284</v>
      </c>
      <c r="K4" s="310" t="s">
        <v>152</v>
      </c>
      <c r="L4" s="310" t="s">
        <v>285</v>
      </c>
      <c r="M4" s="310" t="s">
        <v>145</v>
      </c>
      <c r="N4" s="310" t="s">
        <v>153</v>
      </c>
      <c r="O4" s="310" t="s">
        <v>148</v>
      </c>
      <c r="P4" s="307" t="s">
        <v>154</v>
      </c>
      <c r="Q4" s="26"/>
      <c r="R4" s="26"/>
    </row>
    <row r="5" spans="1:18" ht="14.25" customHeight="1">
      <c r="A5" s="307"/>
      <c r="B5" s="307"/>
      <c r="C5" s="306"/>
      <c r="D5" s="307"/>
      <c r="E5" s="310"/>
      <c r="F5" s="312"/>
      <c r="G5" s="310"/>
      <c r="H5" s="310"/>
      <c r="I5" s="310"/>
      <c r="J5" s="310"/>
      <c r="K5" s="310"/>
      <c r="L5" s="310"/>
      <c r="M5" s="310"/>
      <c r="N5" s="310"/>
      <c r="O5" s="310"/>
      <c r="P5" s="307"/>
      <c r="Q5" s="26"/>
      <c r="R5" s="26"/>
    </row>
    <row r="6" spans="1:18" ht="14.25" customHeight="1">
      <c r="A6" s="307"/>
      <c r="B6" s="307"/>
      <c r="C6" s="306"/>
      <c r="D6" s="307"/>
      <c r="E6" s="310"/>
      <c r="F6" s="312"/>
      <c r="G6" s="310"/>
      <c r="H6" s="310"/>
      <c r="I6" s="310"/>
      <c r="J6" s="310"/>
      <c r="K6" s="310"/>
      <c r="L6" s="310"/>
      <c r="M6" s="310"/>
      <c r="N6" s="310"/>
      <c r="O6" s="310"/>
      <c r="P6" s="307"/>
      <c r="Q6" s="26"/>
      <c r="R6" s="26"/>
    </row>
    <row r="7" spans="1:18" s="33" customFormat="1" ht="24.95" customHeight="1">
      <c r="A7" s="30"/>
      <c r="B7" s="60"/>
      <c r="C7" s="30" t="s">
        <v>107</v>
      </c>
      <c r="D7" s="65">
        <v>7647583.7000000002</v>
      </c>
      <c r="E7" s="40">
        <v>6314444.7000000002</v>
      </c>
      <c r="F7" s="66">
        <v>1179800</v>
      </c>
      <c r="G7" s="66"/>
      <c r="H7" s="66"/>
      <c r="I7" s="40"/>
      <c r="J7" s="66"/>
      <c r="K7" s="66"/>
      <c r="L7" s="66"/>
      <c r="M7" s="210">
        <v>153339</v>
      </c>
      <c r="N7" s="37">
        <v>0</v>
      </c>
      <c r="O7" s="37">
        <v>0</v>
      </c>
      <c r="P7" s="37">
        <v>0</v>
      </c>
      <c r="Q7" s="38"/>
      <c r="R7" s="38"/>
    </row>
    <row r="8" spans="1:18" s="34" customFormat="1" ht="24.95" customHeight="1">
      <c r="A8" s="30"/>
      <c r="B8" s="60" t="s">
        <v>429</v>
      </c>
      <c r="C8" s="30" t="s">
        <v>405</v>
      </c>
      <c r="D8" s="65">
        <v>7647583.7000000002</v>
      </c>
      <c r="E8" s="40">
        <v>6314444.7000000002</v>
      </c>
      <c r="F8" s="66">
        <v>1179800</v>
      </c>
      <c r="G8" s="66"/>
      <c r="H8" s="66"/>
      <c r="I8" s="40"/>
      <c r="J8" s="66"/>
      <c r="K8" s="66"/>
      <c r="L8" s="66"/>
      <c r="M8" s="210">
        <v>153339</v>
      </c>
      <c r="N8" s="37">
        <v>0</v>
      </c>
      <c r="O8" s="37">
        <v>0</v>
      </c>
      <c r="P8" s="37">
        <v>0</v>
      </c>
    </row>
    <row r="9" spans="1:18" s="33" customFormat="1" ht="24.95" customHeight="1">
      <c r="A9" s="30"/>
      <c r="B9" s="60" t="s">
        <v>406</v>
      </c>
      <c r="C9" s="30" t="s">
        <v>407</v>
      </c>
      <c r="D9" s="65">
        <v>3792882.64</v>
      </c>
      <c r="E9" s="40">
        <v>3058943.64</v>
      </c>
      <c r="F9" s="66">
        <v>580600</v>
      </c>
      <c r="G9" s="211"/>
      <c r="H9" s="213"/>
      <c r="I9" s="40"/>
      <c r="J9" s="66"/>
      <c r="K9" s="66"/>
      <c r="L9" s="66"/>
      <c r="M9" s="210">
        <v>153339</v>
      </c>
      <c r="N9" s="37">
        <v>0</v>
      </c>
      <c r="O9" s="37">
        <v>0</v>
      </c>
      <c r="P9" s="37">
        <v>0</v>
      </c>
      <c r="Q9" s="38"/>
      <c r="R9" s="38"/>
    </row>
    <row r="10" spans="1:18" s="33" customFormat="1" ht="24.95" customHeight="1">
      <c r="A10" s="30">
        <v>2010301</v>
      </c>
      <c r="B10" s="60" t="s">
        <v>430</v>
      </c>
      <c r="C10" s="212" t="s">
        <v>445</v>
      </c>
      <c r="D10" s="65">
        <v>3792882.64</v>
      </c>
      <c r="E10" s="40">
        <v>3058943.64</v>
      </c>
      <c r="F10" s="66">
        <v>580600</v>
      </c>
      <c r="G10" s="211"/>
      <c r="H10" s="213"/>
      <c r="I10" s="40"/>
      <c r="J10" s="66"/>
      <c r="K10" s="66"/>
      <c r="L10" s="66"/>
      <c r="M10" s="210">
        <v>153339</v>
      </c>
      <c r="N10" s="37">
        <v>0</v>
      </c>
      <c r="O10" s="37">
        <v>0</v>
      </c>
      <c r="P10" s="37">
        <v>0</v>
      </c>
      <c r="Q10" s="38"/>
      <c r="R10" s="38"/>
    </row>
    <row r="11" spans="1:18" s="33" customFormat="1" ht="24.95" customHeight="1">
      <c r="A11" s="30"/>
      <c r="B11" s="60" t="s">
        <v>409</v>
      </c>
      <c r="C11" s="30" t="s">
        <v>410</v>
      </c>
      <c r="D11" s="65">
        <v>269600</v>
      </c>
      <c r="E11" s="40">
        <v>50400</v>
      </c>
      <c r="F11" s="66">
        <v>219200</v>
      </c>
      <c r="G11" s="211"/>
      <c r="H11" s="213"/>
      <c r="I11" s="40"/>
      <c r="J11" s="66"/>
      <c r="K11" s="66"/>
      <c r="L11" s="66"/>
      <c r="M11" s="66"/>
      <c r="N11" s="37">
        <v>0</v>
      </c>
      <c r="O11" s="37">
        <v>0</v>
      </c>
      <c r="P11" s="37">
        <v>0</v>
      </c>
      <c r="Q11" s="38"/>
      <c r="R11" s="38"/>
    </row>
    <row r="12" spans="1:18" s="33" customFormat="1" ht="24.95" customHeight="1">
      <c r="A12" s="30">
        <v>2010601</v>
      </c>
      <c r="B12" s="60" t="s">
        <v>432</v>
      </c>
      <c r="C12" s="212" t="s">
        <v>525</v>
      </c>
      <c r="D12" s="65">
        <v>269600</v>
      </c>
      <c r="E12" s="40">
        <v>50400</v>
      </c>
      <c r="F12" s="66">
        <v>219200</v>
      </c>
      <c r="G12" s="211"/>
      <c r="H12" s="213"/>
      <c r="I12" s="40"/>
      <c r="J12" s="66"/>
      <c r="K12" s="66"/>
      <c r="L12" s="66"/>
      <c r="M12" s="66"/>
      <c r="N12" s="37">
        <v>0</v>
      </c>
      <c r="O12" s="37">
        <v>0</v>
      </c>
      <c r="P12" s="37">
        <v>0</v>
      </c>
      <c r="Q12" s="38"/>
      <c r="R12" s="38"/>
    </row>
    <row r="13" spans="1:18" s="33" customFormat="1" ht="24.95" customHeight="1">
      <c r="A13" s="30"/>
      <c r="B13" s="60" t="s">
        <v>412</v>
      </c>
      <c r="C13" s="30" t="s">
        <v>413</v>
      </c>
      <c r="D13" s="65">
        <v>558334.38</v>
      </c>
      <c r="E13" s="40">
        <v>498334.38</v>
      </c>
      <c r="F13" s="66">
        <v>60000</v>
      </c>
      <c r="G13" s="211"/>
      <c r="H13" s="213"/>
      <c r="I13" s="40"/>
      <c r="J13" s="66"/>
      <c r="K13" s="66"/>
      <c r="L13" s="66"/>
      <c r="M13" s="66"/>
      <c r="N13" s="37">
        <v>0</v>
      </c>
      <c r="O13" s="37">
        <v>0</v>
      </c>
      <c r="P13" s="37">
        <v>0</v>
      </c>
      <c r="Q13" s="38"/>
      <c r="R13" s="38"/>
    </row>
    <row r="14" spans="1:18" s="33" customFormat="1" ht="24.95" customHeight="1">
      <c r="A14" s="30">
        <v>2070101</v>
      </c>
      <c r="B14" s="60" t="s">
        <v>434</v>
      </c>
      <c r="C14" s="212" t="s">
        <v>526</v>
      </c>
      <c r="D14" s="65">
        <v>558334.38</v>
      </c>
      <c r="E14" s="40">
        <v>498334.38</v>
      </c>
      <c r="F14" s="66">
        <v>60000</v>
      </c>
      <c r="G14" s="211"/>
      <c r="H14" s="213"/>
      <c r="I14" s="40"/>
      <c r="J14" s="66"/>
      <c r="K14" s="66"/>
      <c r="L14" s="66"/>
      <c r="M14" s="66"/>
      <c r="N14" s="37">
        <v>0</v>
      </c>
      <c r="O14" s="37">
        <v>0</v>
      </c>
      <c r="P14" s="37">
        <v>0</v>
      </c>
      <c r="Q14" s="38"/>
      <c r="R14" s="38"/>
    </row>
    <row r="15" spans="1:18" ht="24.95" customHeight="1">
      <c r="A15" s="30"/>
      <c r="B15" s="60" t="s">
        <v>415</v>
      </c>
      <c r="C15" s="30" t="s">
        <v>416</v>
      </c>
      <c r="D15" s="65">
        <v>655983.4</v>
      </c>
      <c r="E15" s="40">
        <v>585983.4</v>
      </c>
      <c r="F15" s="66">
        <v>70000</v>
      </c>
      <c r="G15" s="211"/>
      <c r="H15" s="213"/>
      <c r="I15" s="40"/>
      <c r="J15" s="66"/>
      <c r="K15" s="66"/>
      <c r="L15" s="66"/>
      <c r="M15" s="66"/>
      <c r="N15" s="215"/>
      <c r="O15" s="215"/>
      <c r="P15" s="215"/>
    </row>
    <row r="16" spans="1:18" ht="24.95" customHeight="1">
      <c r="A16" s="30">
        <v>2080101</v>
      </c>
      <c r="B16" s="60" t="s">
        <v>436</v>
      </c>
      <c r="C16" s="212" t="s">
        <v>527</v>
      </c>
      <c r="D16" s="65">
        <v>655983.4</v>
      </c>
      <c r="E16" s="40">
        <v>585983.4</v>
      </c>
      <c r="F16" s="66">
        <v>70000</v>
      </c>
      <c r="G16" s="211"/>
      <c r="H16" s="213"/>
      <c r="I16" s="40"/>
      <c r="J16" s="66"/>
      <c r="K16" s="66"/>
      <c r="L16" s="66"/>
      <c r="M16" s="66"/>
      <c r="N16" s="215"/>
      <c r="O16" s="215"/>
      <c r="P16" s="215"/>
    </row>
    <row r="17" spans="1:16" ht="24.95" customHeight="1">
      <c r="A17" s="30"/>
      <c r="B17" s="60" t="s">
        <v>418</v>
      </c>
      <c r="C17" s="30" t="s">
        <v>419</v>
      </c>
      <c r="D17" s="65">
        <v>699112.1</v>
      </c>
      <c r="E17" s="40">
        <v>619112.1</v>
      </c>
      <c r="F17" s="66">
        <v>80000</v>
      </c>
      <c r="G17" s="211"/>
      <c r="H17" s="213"/>
      <c r="I17" s="40"/>
      <c r="J17" s="66"/>
      <c r="K17" s="66"/>
      <c r="L17" s="66"/>
      <c r="M17" s="66"/>
      <c r="N17" s="215"/>
      <c r="O17" s="215"/>
      <c r="P17" s="215"/>
    </row>
    <row r="18" spans="1:16" ht="24.95" customHeight="1">
      <c r="A18" s="30">
        <v>2130101</v>
      </c>
      <c r="B18" s="60" t="s">
        <v>438</v>
      </c>
      <c r="C18" s="30" t="s">
        <v>439</v>
      </c>
      <c r="D18" s="65">
        <v>699112.1</v>
      </c>
      <c r="E18" s="40">
        <v>619112.1</v>
      </c>
      <c r="F18" s="66">
        <v>80000</v>
      </c>
      <c r="G18" s="211"/>
      <c r="H18" s="213"/>
      <c r="I18" s="40"/>
      <c r="J18" s="66"/>
      <c r="K18" s="66"/>
      <c r="L18" s="66"/>
      <c r="M18" s="66"/>
      <c r="N18" s="215"/>
      <c r="O18" s="215"/>
      <c r="P18" s="215"/>
    </row>
    <row r="19" spans="1:16" ht="24.95" customHeight="1">
      <c r="A19" s="30"/>
      <c r="B19" s="60" t="s">
        <v>421</v>
      </c>
      <c r="C19" s="30" t="s">
        <v>422</v>
      </c>
      <c r="D19" s="65">
        <v>436858.88</v>
      </c>
      <c r="E19" s="40">
        <v>386858.88</v>
      </c>
      <c r="F19" s="66">
        <v>50000</v>
      </c>
      <c r="G19" s="211"/>
      <c r="H19" s="213"/>
      <c r="I19" s="40"/>
      <c r="J19" s="66"/>
      <c r="K19" s="66"/>
      <c r="L19" s="66"/>
      <c r="M19" s="66"/>
      <c r="N19" s="215"/>
      <c r="O19" s="215"/>
      <c r="P19" s="215"/>
    </row>
    <row r="20" spans="1:16" ht="24.95" customHeight="1">
      <c r="A20" s="30">
        <v>2130201</v>
      </c>
      <c r="B20" s="60" t="s">
        <v>440</v>
      </c>
      <c r="C20" s="30" t="s">
        <v>439</v>
      </c>
      <c r="D20" s="65">
        <v>436858.88</v>
      </c>
      <c r="E20" s="40">
        <v>386858.88</v>
      </c>
      <c r="F20" s="66">
        <v>50000</v>
      </c>
      <c r="G20" s="211"/>
      <c r="H20" s="213"/>
      <c r="I20" s="40"/>
      <c r="J20" s="66"/>
      <c r="K20" s="66"/>
      <c r="L20" s="66"/>
      <c r="M20" s="66"/>
      <c r="N20" s="215"/>
      <c r="O20" s="215"/>
      <c r="P20" s="215"/>
    </row>
    <row r="21" spans="1:16" ht="24.95" customHeight="1">
      <c r="A21" s="30"/>
      <c r="B21" s="60" t="s">
        <v>424</v>
      </c>
      <c r="C21" s="30" t="s">
        <v>425</v>
      </c>
      <c r="D21" s="65">
        <v>495507.44</v>
      </c>
      <c r="E21" s="40">
        <v>445507.44</v>
      </c>
      <c r="F21" s="66">
        <v>50000</v>
      </c>
      <c r="G21" s="211"/>
      <c r="H21" s="213"/>
      <c r="I21" s="40"/>
      <c r="J21" s="66"/>
      <c r="K21" s="66"/>
      <c r="L21" s="66"/>
      <c r="M21" s="66"/>
      <c r="N21" s="215"/>
      <c r="O21" s="215"/>
      <c r="P21" s="215"/>
    </row>
    <row r="22" spans="1:16" ht="24.95" customHeight="1">
      <c r="A22" s="30">
        <v>2130301</v>
      </c>
      <c r="B22" s="60" t="s">
        <v>441</v>
      </c>
      <c r="C22" s="30" t="s">
        <v>442</v>
      </c>
      <c r="D22" s="65">
        <v>495507.44</v>
      </c>
      <c r="E22" s="40">
        <v>445507.44</v>
      </c>
      <c r="F22" s="66">
        <v>50000</v>
      </c>
      <c r="G22" s="211"/>
      <c r="H22" s="213"/>
      <c r="I22" s="40"/>
      <c r="J22" s="66"/>
      <c r="K22" s="66"/>
      <c r="L22" s="66"/>
      <c r="M22" s="66"/>
      <c r="N22" s="215"/>
      <c r="O22" s="215"/>
      <c r="P22" s="215"/>
    </row>
    <row r="23" spans="1:16" ht="24.95" customHeight="1">
      <c r="A23" s="30"/>
      <c r="B23" s="60" t="s">
        <v>427</v>
      </c>
      <c r="C23" s="30" t="s">
        <v>428</v>
      </c>
      <c r="D23" s="65">
        <v>739304.86</v>
      </c>
      <c r="E23" s="40">
        <v>669304.86</v>
      </c>
      <c r="F23" s="66">
        <v>70000</v>
      </c>
      <c r="G23" s="211"/>
      <c r="H23" s="213"/>
      <c r="I23" s="40"/>
      <c r="J23" s="66"/>
      <c r="K23" s="66"/>
      <c r="L23" s="66"/>
      <c r="M23" s="66"/>
      <c r="N23" s="215"/>
      <c r="O23" s="215"/>
      <c r="P23" s="215"/>
    </row>
    <row r="24" spans="1:16" ht="24.95" customHeight="1">
      <c r="A24" s="30">
        <v>2040301</v>
      </c>
      <c r="B24" s="60" t="s">
        <v>443</v>
      </c>
      <c r="C24" s="30" t="s">
        <v>444</v>
      </c>
      <c r="D24" s="65">
        <v>739304.86</v>
      </c>
      <c r="E24" s="40">
        <v>669304.86</v>
      </c>
      <c r="F24" s="66">
        <v>70000</v>
      </c>
      <c r="G24" s="211"/>
      <c r="H24" s="213"/>
      <c r="I24" s="40"/>
      <c r="J24" s="66"/>
      <c r="K24" s="66"/>
      <c r="L24" s="66"/>
      <c r="M24" s="66"/>
      <c r="N24" s="215"/>
      <c r="O24" s="215"/>
      <c r="P24" s="21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showGridLines="0" topLeftCell="E1" workbookViewId="0">
      <selection activeCell="L17" sqref="L17"/>
    </sheetView>
  </sheetViews>
  <sheetFormatPr defaultColWidth="9.33203125" defaultRowHeight="11.25"/>
  <cols>
    <col min="4" max="4" width="16.6640625" customWidth="1"/>
    <col min="5" max="5" width="11.33203125" customWidth="1"/>
    <col min="6" max="6" width="14.83203125" customWidth="1"/>
    <col min="7" max="7" width="12.83203125" customWidth="1"/>
    <col min="8" max="8" width="11" customWidth="1"/>
    <col min="9" max="9" width="10.6640625" customWidth="1"/>
    <col min="10" max="10" width="16" customWidth="1"/>
    <col min="11" max="11" width="13.1640625" customWidth="1"/>
    <col min="12" max="12" width="11.6640625" customWidth="1"/>
  </cols>
  <sheetData>
    <row r="1" spans="1:23" ht="11.25" customHeight="1">
      <c r="W1" s="24" t="s">
        <v>318</v>
      </c>
    </row>
    <row r="2" spans="1:23" ht="32.25" customHeight="1">
      <c r="A2" s="325" t="s">
        <v>319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</row>
    <row r="3" spans="1:23" ht="11.25" customHeight="1"/>
    <row r="4" spans="1:23" ht="11.25" customHeight="1"/>
    <row r="5" spans="1:23" ht="29.25" customHeight="1">
      <c r="A5" s="326" t="s">
        <v>110</v>
      </c>
      <c r="B5" s="327"/>
      <c r="C5" s="327"/>
      <c r="D5" s="328"/>
      <c r="E5" s="332" t="s">
        <v>310</v>
      </c>
      <c r="F5" s="326" t="s">
        <v>137</v>
      </c>
      <c r="G5" s="327"/>
      <c r="H5" s="327"/>
      <c r="I5" s="328"/>
      <c r="J5" s="329" t="s">
        <v>138</v>
      </c>
      <c r="K5" s="330"/>
      <c r="L5" s="330"/>
      <c r="M5" s="330"/>
      <c r="N5" s="330"/>
      <c r="O5" s="330"/>
      <c r="P5" s="330"/>
      <c r="Q5" s="330"/>
      <c r="R5" s="330"/>
      <c r="S5" s="331"/>
      <c r="T5" s="334" t="s">
        <v>139</v>
      </c>
      <c r="U5" s="334" t="s">
        <v>140</v>
      </c>
      <c r="V5" s="334" t="s">
        <v>141</v>
      </c>
      <c r="W5" s="332" t="s">
        <v>142</v>
      </c>
    </row>
    <row r="6" spans="1:23" ht="54.75" customHeight="1">
      <c r="A6" s="28" t="s">
        <v>311</v>
      </c>
      <c r="B6" s="28" t="s">
        <v>312</v>
      </c>
      <c r="C6" s="28" t="s">
        <v>313</v>
      </c>
      <c r="D6" s="28" t="s">
        <v>314</v>
      </c>
      <c r="E6" s="333"/>
      <c r="F6" s="28" t="s">
        <v>107</v>
      </c>
      <c r="G6" s="29" t="s">
        <v>143</v>
      </c>
      <c r="H6" s="29" t="s">
        <v>144</v>
      </c>
      <c r="I6" s="29" t="s">
        <v>145</v>
      </c>
      <c r="J6" s="28" t="s">
        <v>107</v>
      </c>
      <c r="K6" s="31" t="s">
        <v>298</v>
      </c>
      <c r="L6" s="31" t="s">
        <v>145</v>
      </c>
      <c r="M6" s="31" t="s">
        <v>148</v>
      </c>
      <c r="N6" s="31" t="s">
        <v>149</v>
      </c>
      <c r="O6" s="31" t="s">
        <v>150</v>
      </c>
      <c r="P6" s="31" t="s">
        <v>151</v>
      </c>
      <c r="Q6" s="31" t="s">
        <v>152</v>
      </c>
      <c r="R6" s="31" t="s">
        <v>153</v>
      </c>
      <c r="S6" s="32" t="s">
        <v>154</v>
      </c>
      <c r="T6" s="335"/>
      <c r="U6" s="335"/>
      <c r="V6" s="335"/>
      <c r="W6" s="333"/>
    </row>
    <row r="7" spans="1:23" ht="16.5" customHeight="1">
      <c r="A7" s="28" t="s">
        <v>315</v>
      </c>
      <c r="B7" s="28" t="s">
        <v>315</v>
      </c>
      <c r="C7" s="28" t="s">
        <v>315</v>
      </c>
      <c r="D7" s="28" t="s">
        <v>315</v>
      </c>
      <c r="E7" s="28" t="s">
        <v>315</v>
      </c>
      <c r="F7" s="28">
        <v>1</v>
      </c>
      <c r="G7" s="28">
        <v>2</v>
      </c>
      <c r="H7" s="28">
        <v>3</v>
      </c>
      <c r="I7" s="28">
        <v>4</v>
      </c>
      <c r="J7" s="28">
        <v>5</v>
      </c>
      <c r="K7" s="28">
        <v>6</v>
      </c>
      <c r="L7" s="28">
        <v>7</v>
      </c>
      <c r="M7" s="28">
        <v>8</v>
      </c>
      <c r="N7" s="28">
        <v>9</v>
      </c>
      <c r="O7" s="28">
        <v>10</v>
      </c>
      <c r="P7" s="28">
        <v>11</v>
      </c>
      <c r="Q7" s="28">
        <v>12</v>
      </c>
      <c r="R7" s="28">
        <v>13</v>
      </c>
      <c r="S7" s="28">
        <v>14</v>
      </c>
      <c r="T7" s="28">
        <v>15</v>
      </c>
      <c r="U7" s="28">
        <v>16</v>
      </c>
      <c r="V7" s="28">
        <v>17</v>
      </c>
      <c r="W7" s="28">
        <v>18</v>
      </c>
    </row>
    <row r="8" spans="1:23" s="27" customFormat="1" ht="18.75" customHeight="1">
      <c r="A8" s="30"/>
      <c r="B8" s="30"/>
      <c r="C8" s="30"/>
      <c r="D8" s="30"/>
      <c r="E8" s="30"/>
      <c r="F8" s="21" t="s">
        <v>449</v>
      </c>
      <c r="G8" s="21" t="s">
        <v>449</v>
      </c>
      <c r="H8" s="21" t="s">
        <v>449</v>
      </c>
      <c r="I8" s="21" t="s">
        <v>449</v>
      </c>
      <c r="J8" s="21" t="s">
        <v>449</v>
      </c>
      <c r="K8" s="21" t="s">
        <v>449</v>
      </c>
      <c r="L8" s="21" t="s">
        <v>449</v>
      </c>
      <c r="M8" s="21" t="s">
        <v>449</v>
      </c>
      <c r="N8" s="21" t="s">
        <v>449</v>
      </c>
      <c r="O8" s="21" t="s">
        <v>449</v>
      </c>
      <c r="P8" s="21" t="s">
        <v>449</v>
      </c>
      <c r="Q8" s="21" t="s">
        <v>449</v>
      </c>
      <c r="R8" s="21" t="s">
        <v>449</v>
      </c>
      <c r="S8" s="21" t="s">
        <v>449</v>
      </c>
      <c r="T8" s="21" t="s">
        <v>449</v>
      </c>
      <c r="U8" s="21" t="s">
        <v>449</v>
      </c>
      <c r="V8" s="21" t="s">
        <v>449</v>
      </c>
      <c r="W8" s="21" t="s">
        <v>449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3" type="noConversion"/>
  <pageMargins left="0.7" right="0.7" top="0.75" bottom="0.75" header="0.3" footer="0.3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showGridLines="0" showZeros="0" topLeftCell="C1" workbookViewId="0">
      <selection activeCell="F13" sqref="F13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/>
      <c r="P1" s="24" t="s">
        <v>320</v>
      </c>
      <c r="Q1" s="23"/>
      <c r="R1" s="23"/>
    </row>
    <row r="2" spans="1:18" ht="23.25" customHeight="1">
      <c r="A2" s="15" t="s">
        <v>321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3"/>
      <c r="R2" s="23"/>
    </row>
    <row r="3" spans="1:18" ht="23.25" customHeight="1">
      <c r="A3" s="16"/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O3"/>
      <c r="P3" s="25" t="s">
        <v>90</v>
      </c>
      <c r="Q3" s="23"/>
      <c r="R3" s="23"/>
    </row>
    <row r="4" spans="1:18" ht="25.5" customHeight="1">
      <c r="A4" s="307" t="s">
        <v>110</v>
      </c>
      <c r="B4" s="307" t="s">
        <v>91</v>
      </c>
      <c r="C4" s="308" t="s">
        <v>111</v>
      </c>
      <c r="D4" s="324" t="s">
        <v>112</v>
      </c>
      <c r="E4" s="309" t="s">
        <v>279</v>
      </c>
      <c r="F4" s="311" t="s">
        <v>280</v>
      </c>
      <c r="G4" s="309" t="s">
        <v>281</v>
      </c>
      <c r="H4" s="309" t="s">
        <v>282</v>
      </c>
      <c r="I4" s="310" t="s">
        <v>283</v>
      </c>
      <c r="J4" s="310" t="s">
        <v>284</v>
      </c>
      <c r="K4" s="310" t="s">
        <v>152</v>
      </c>
      <c r="L4" s="310" t="s">
        <v>285</v>
      </c>
      <c r="M4" s="310" t="s">
        <v>145</v>
      </c>
      <c r="N4" s="310" t="s">
        <v>153</v>
      </c>
      <c r="O4" s="310" t="s">
        <v>148</v>
      </c>
      <c r="P4" s="307" t="s">
        <v>154</v>
      </c>
      <c r="Q4" s="26"/>
      <c r="R4" s="26"/>
    </row>
    <row r="5" spans="1:18" ht="14.25" customHeight="1">
      <c r="A5" s="307"/>
      <c r="B5" s="307"/>
      <c r="C5" s="306"/>
      <c r="D5" s="307"/>
      <c r="E5" s="310"/>
      <c r="F5" s="312"/>
      <c r="G5" s="310"/>
      <c r="H5" s="310"/>
      <c r="I5" s="310"/>
      <c r="J5" s="310"/>
      <c r="K5" s="310"/>
      <c r="L5" s="310"/>
      <c r="M5" s="310"/>
      <c r="N5" s="310"/>
      <c r="O5" s="310"/>
      <c r="P5" s="307"/>
      <c r="Q5" s="26"/>
      <c r="R5" s="26"/>
    </row>
    <row r="6" spans="1:18" ht="14.25" customHeight="1">
      <c r="A6" s="307"/>
      <c r="B6" s="307"/>
      <c r="C6" s="306"/>
      <c r="D6" s="307"/>
      <c r="E6" s="310"/>
      <c r="F6" s="312"/>
      <c r="G6" s="310"/>
      <c r="H6" s="310"/>
      <c r="I6" s="310"/>
      <c r="J6" s="310"/>
      <c r="K6" s="310"/>
      <c r="L6" s="310"/>
      <c r="M6" s="310"/>
      <c r="N6" s="310"/>
      <c r="O6" s="310"/>
      <c r="P6" s="307"/>
      <c r="Q6" s="26"/>
      <c r="R6" s="26"/>
    </row>
    <row r="7" spans="1:18" ht="23.25" customHeight="1">
      <c r="A7" s="18" t="s">
        <v>498</v>
      </c>
      <c r="B7" s="21" t="s">
        <v>429</v>
      </c>
      <c r="C7" s="22" t="s">
        <v>490</v>
      </c>
      <c r="D7" s="21" t="s">
        <v>491</v>
      </c>
      <c r="E7" s="21" t="s">
        <v>491</v>
      </c>
      <c r="F7" s="21" t="s">
        <v>491</v>
      </c>
      <c r="G7" s="21" t="s">
        <v>491</v>
      </c>
      <c r="H7" s="21" t="s">
        <v>491</v>
      </c>
      <c r="I7" s="21" t="s">
        <v>491</v>
      </c>
      <c r="J7" s="21" t="s">
        <v>491</v>
      </c>
      <c r="K7" s="21" t="s">
        <v>491</v>
      </c>
      <c r="L7" s="21" t="s">
        <v>491</v>
      </c>
      <c r="M7" s="21" t="s">
        <v>491</v>
      </c>
      <c r="N7" s="21" t="s">
        <v>491</v>
      </c>
      <c r="O7" s="21" t="s">
        <v>491</v>
      </c>
      <c r="P7" s="21" t="s">
        <v>491</v>
      </c>
      <c r="Q7" s="23"/>
      <c r="R7" s="23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23.2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23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23.2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23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23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23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 ht="23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3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23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showZeros="0" topLeftCell="A46" workbookViewId="0">
      <selection activeCell="G44" sqref="G44:H46"/>
    </sheetView>
  </sheetViews>
  <sheetFormatPr defaultColWidth="9.33203125" defaultRowHeight="11.25"/>
  <cols>
    <col min="1" max="7" width="18.83203125" customWidth="1"/>
    <col min="8" max="8" width="54.5" customWidth="1"/>
  </cols>
  <sheetData>
    <row r="1" spans="1:8" ht="12">
      <c r="H1" s="4" t="s">
        <v>322</v>
      </c>
    </row>
    <row r="2" spans="1:8" ht="27" customHeight="1">
      <c r="A2" s="338" t="s">
        <v>323</v>
      </c>
      <c r="B2" s="339"/>
      <c r="C2" s="339"/>
      <c r="D2" s="339"/>
      <c r="E2" s="339"/>
      <c r="F2" s="339"/>
      <c r="G2" s="339"/>
      <c r="H2" s="339"/>
    </row>
    <row r="3" spans="1:8" ht="20.25" customHeight="1">
      <c r="A3" s="340" t="s">
        <v>324</v>
      </c>
      <c r="B3" s="340"/>
      <c r="C3" s="340"/>
      <c r="D3" s="340"/>
      <c r="E3" s="340"/>
      <c r="F3" s="340"/>
      <c r="G3" s="340"/>
      <c r="H3" s="340"/>
    </row>
    <row r="4" spans="1:8" ht="14.25" customHeight="1">
      <c r="A4" s="341" t="s">
        <v>500</v>
      </c>
      <c r="B4" s="341"/>
      <c r="C4" s="341"/>
      <c r="D4" s="341"/>
      <c r="E4" s="6"/>
      <c r="F4" s="6" t="s">
        <v>501</v>
      </c>
      <c r="G4" s="342" t="s">
        <v>533</v>
      </c>
      <c r="H4" s="342"/>
    </row>
    <row r="5" spans="1:8" s="5" customFormat="1" ht="26.25" customHeight="1">
      <c r="A5" s="386" t="s">
        <v>325</v>
      </c>
      <c r="B5" s="336" t="s">
        <v>326</v>
      </c>
      <c r="C5" s="336"/>
      <c r="D5" s="337" t="s">
        <v>446</v>
      </c>
      <c r="E5" s="336"/>
      <c r="F5" s="336"/>
      <c r="G5" s="336"/>
      <c r="H5" s="336"/>
    </row>
    <row r="6" spans="1:8" s="5" customFormat="1" ht="14.25" customHeight="1">
      <c r="A6" s="386"/>
      <c r="B6" s="336" t="s">
        <v>327</v>
      </c>
      <c r="C6" s="336"/>
      <c r="D6" s="337" t="s">
        <v>502</v>
      </c>
      <c r="E6" s="336"/>
      <c r="F6" s="8" t="s">
        <v>328</v>
      </c>
      <c r="G6" s="337" t="s">
        <v>503</v>
      </c>
      <c r="H6" s="336"/>
    </row>
    <row r="7" spans="1:8" s="5" customFormat="1" ht="14.25" customHeight="1">
      <c r="A7" s="386"/>
      <c r="B7" s="336" t="s">
        <v>329</v>
      </c>
      <c r="C7" s="336"/>
      <c r="D7" s="337" t="s">
        <v>504</v>
      </c>
      <c r="E7" s="336"/>
      <c r="F7" s="8" t="s">
        <v>330</v>
      </c>
      <c r="G7" s="337" t="s">
        <v>536</v>
      </c>
      <c r="H7" s="336"/>
    </row>
    <row r="8" spans="1:8" s="5" customFormat="1" ht="392.1" customHeight="1">
      <c r="A8" s="386"/>
      <c r="B8" s="336" t="s">
        <v>331</v>
      </c>
      <c r="C8" s="336"/>
      <c r="D8" s="345" t="s">
        <v>499</v>
      </c>
      <c r="E8" s="346"/>
      <c r="F8" s="346"/>
      <c r="G8" s="346"/>
      <c r="H8" s="346"/>
    </row>
    <row r="9" spans="1:8" ht="14.25" customHeight="1">
      <c r="A9" s="386"/>
      <c r="B9" s="344" t="s">
        <v>332</v>
      </c>
      <c r="C9" s="344"/>
      <c r="D9" s="344"/>
      <c r="E9" s="344"/>
      <c r="F9" s="344"/>
      <c r="G9" s="344"/>
      <c r="H9" s="344"/>
    </row>
    <row r="10" spans="1:8" ht="27" customHeight="1">
      <c r="A10" s="386"/>
      <c r="B10" s="343" t="s">
        <v>333</v>
      </c>
      <c r="C10" s="343"/>
      <c r="D10" s="11" t="s">
        <v>94</v>
      </c>
      <c r="E10" s="12" t="s">
        <v>95</v>
      </c>
      <c r="F10" s="11" t="s">
        <v>334</v>
      </c>
      <c r="G10" s="343" t="s">
        <v>335</v>
      </c>
      <c r="H10" s="343"/>
    </row>
    <row r="11" spans="1:8" s="5" customFormat="1" ht="14.25" customHeight="1">
      <c r="A11" s="386"/>
      <c r="B11" s="347">
        <v>764.76</v>
      </c>
      <c r="C11" s="336"/>
      <c r="D11" s="347">
        <v>764.76</v>
      </c>
      <c r="E11" s="336"/>
      <c r="F11" s="9" t="s">
        <v>449</v>
      </c>
      <c r="G11" s="337" t="s">
        <v>449</v>
      </c>
      <c r="H11" s="337"/>
    </row>
    <row r="12" spans="1:8" ht="14.25" customHeight="1">
      <c r="A12" s="386"/>
      <c r="B12" s="344" t="s">
        <v>336</v>
      </c>
      <c r="C12" s="344"/>
      <c r="D12" s="344"/>
      <c r="E12" s="344"/>
      <c r="F12" s="344"/>
      <c r="G12" s="344"/>
      <c r="H12" s="344"/>
    </row>
    <row r="13" spans="1:8" ht="14.25" customHeight="1">
      <c r="A13" s="386"/>
      <c r="B13" s="343" t="s">
        <v>337</v>
      </c>
      <c r="C13" s="343"/>
      <c r="D13" s="343" t="s">
        <v>137</v>
      </c>
      <c r="E13" s="343"/>
      <c r="F13" s="343" t="s">
        <v>138</v>
      </c>
      <c r="G13" s="343"/>
      <c r="H13" s="343"/>
    </row>
    <row r="14" spans="1:8" s="5" customFormat="1" ht="14.25" customHeight="1">
      <c r="A14" s="386"/>
      <c r="B14" s="347">
        <v>764.76</v>
      </c>
      <c r="C14" s="336"/>
      <c r="D14" s="347">
        <v>764.76</v>
      </c>
      <c r="E14" s="336"/>
      <c r="F14" s="337" t="s">
        <v>449</v>
      </c>
      <c r="G14" s="337"/>
      <c r="H14" s="337"/>
    </row>
    <row r="15" spans="1:8" ht="14.25" customHeight="1">
      <c r="A15" s="386"/>
      <c r="B15" s="343" t="s">
        <v>338</v>
      </c>
      <c r="C15" s="343"/>
      <c r="D15" s="344" t="s">
        <v>339</v>
      </c>
      <c r="E15" s="344"/>
      <c r="F15" s="344"/>
      <c r="G15" s="344"/>
      <c r="H15" s="344"/>
    </row>
    <row r="16" spans="1:8" ht="14.25" customHeight="1">
      <c r="A16" s="386"/>
      <c r="B16" s="343" t="s">
        <v>107</v>
      </c>
      <c r="C16" s="343"/>
      <c r="D16" s="343" t="s">
        <v>340</v>
      </c>
      <c r="E16" s="343"/>
      <c r="F16" s="343" t="s">
        <v>341</v>
      </c>
      <c r="G16" s="343"/>
      <c r="H16" s="11" t="s">
        <v>190</v>
      </c>
    </row>
    <row r="17" spans="1:8" s="5" customFormat="1" ht="14.25" customHeight="1">
      <c r="A17" s="386"/>
      <c r="B17" s="347">
        <v>17</v>
      </c>
      <c r="C17" s="336"/>
      <c r="D17" s="337" t="s">
        <v>449</v>
      </c>
      <c r="E17" s="337"/>
      <c r="F17" s="337" t="s">
        <v>449</v>
      </c>
      <c r="G17" s="337"/>
      <c r="H17" s="13">
        <v>17</v>
      </c>
    </row>
    <row r="18" spans="1:8" ht="105.75" customHeight="1">
      <c r="A18" s="7" t="s">
        <v>342</v>
      </c>
      <c r="B18" s="372" t="s">
        <v>505</v>
      </c>
      <c r="C18" s="372"/>
      <c r="D18" s="372"/>
      <c r="E18" s="372"/>
      <c r="F18" s="372"/>
      <c r="G18" s="372"/>
      <c r="H18" s="372"/>
    </row>
    <row r="19" spans="1:8" ht="14.25" customHeight="1">
      <c r="A19" s="386" t="s">
        <v>343</v>
      </c>
      <c r="B19" s="344" t="s">
        <v>344</v>
      </c>
      <c r="C19" s="344"/>
      <c r="D19" s="10" t="s">
        <v>345</v>
      </c>
      <c r="E19" s="344" t="s">
        <v>346</v>
      </c>
      <c r="F19" s="344"/>
      <c r="G19" s="344" t="s">
        <v>347</v>
      </c>
      <c r="H19" s="344"/>
    </row>
    <row r="20" spans="1:8" s="5" customFormat="1" ht="27" customHeight="1">
      <c r="A20" s="386"/>
      <c r="B20" s="336" t="s">
        <v>348</v>
      </c>
      <c r="C20" s="336"/>
      <c r="D20" s="387" t="s">
        <v>349</v>
      </c>
      <c r="E20" s="376" t="s">
        <v>506</v>
      </c>
      <c r="F20" s="377"/>
      <c r="G20" s="376" t="s">
        <v>537</v>
      </c>
      <c r="H20" s="377"/>
    </row>
    <row r="21" spans="1:8" s="5" customFormat="1" ht="27" customHeight="1">
      <c r="A21" s="386"/>
      <c r="B21" s="336"/>
      <c r="C21" s="336"/>
      <c r="D21" s="388"/>
      <c r="E21" s="378"/>
      <c r="F21" s="379"/>
      <c r="G21" s="378"/>
      <c r="H21" s="379"/>
    </row>
    <row r="22" spans="1:8" s="5" customFormat="1" ht="27" customHeight="1">
      <c r="A22" s="386"/>
      <c r="B22" s="336"/>
      <c r="C22" s="336"/>
      <c r="D22" s="388"/>
      <c r="E22" s="378"/>
      <c r="F22" s="379"/>
      <c r="G22" s="378"/>
      <c r="H22" s="379"/>
    </row>
    <row r="23" spans="1:8" s="5" customFormat="1" ht="27" customHeight="1">
      <c r="A23" s="386"/>
      <c r="B23" s="336"/>
      <c r="C23" s="336"/>
      <c r="D23" s="388"/>
      <c r="E23" s="378"/>
      <c r="F23" s="379"/>
      <c r="G23" s="378"/>
      <c r="H23" s="379"/>
    </row>
    <row r="24" spans="1:8" s="5" customFormat="1" ht="27" customHeight="1">
      <c r="A24" s="386"/>
      <c r="B24" s="336"/>
      <c r="C24" s="336"/>
      <c r="D24" s="389"/>
      <c r="E24" s="380"/>
      <c r="F24" s="381"/>
      <c r="G24" s="380"/>
      <c r="H24" s="381"/>
    </row>
    <row r="25" spans="1:8" s="5" customFormat="1" ht="27" customHeight="1">
      <c r="A25" s="386"/>
      <c r="B25" s="336"/>
      <c r="C25" s="336"/>
      <c r="D25" s="387" t="s">
        <v>350</v>
      </c>
      <c r="E25" s="360" t="s">
        <v>507</v>
      </c>
      <c r="F25" s="361"/>
      <c r="G25" s="366" t="s">
        <v>538</v>
      </c>
      <c r="H25" s="367"/>
    </row>
    <row r="26" spans="1:8" s="5" customFormat="1" ht="38.1" customHeight="1">
      <c r="A26" s="386"/>
      <c r="B26" s="336"/>
      <c r="C26" s="336"/>
      <c r="D26" s="388"/>
      <c r="E26" s="362"/>
      <c r="F26" s="363"/>
      <c r="G26" s="368"/>
      <c r="H26" s="369"/>
    </row>
    <row r="27" spans="1:8" s="5" customFormat="1" ht="27" customHeight="1">
      <c r="A27" s="386"/>
      <c r="B27" s="336"/>
      <c r="C27" s="336"/>
      <c r="D27" s="388"/>
      <c r="E27" s="362"/>
      <c r="F27" s="363"/>
      <c r="G27" s="368"/>
      <c r="H27" s="369"/>
    </row>
    <row r="28" spans="1:8" s="5" customFormat="1" ht="27" customHeight="1">
      <c r="A28" s="386"/>
      <c r="B28" s="336"/>
      <c r="C28" s="336"/>
      <c r="D28" s="388"/>
      <c r="E28" s="362"/>
      <c r="F28" s="363"/>
      <c r="G28" s="368"/>
      <c r="H28" s="369"/>
    </row>
    <row r="29" spans="1:8" s="5" customFormat="1" ht="27" customHeight="1">
      <c r="A29" s="386"/>
      <c r="B29" s="336"/>
      <c r="C29" s="336"/>
      <c r="D29" s="389"/>
      <c r="E29" s="364"/>
      <c r="F29" s="365"/>
      <c r="G29" s="370"/>
      <c r="H29" s="371"/>
    </row>
    <row r="30" spans="1:8" s="5" customFormat="1" ht="27" customHeight="1">
      <c r="A30" s="386"/>
      <c r="B30" s="336"/>
      <c r="C30" s="336"/>
      <c r="D30" s="387" t="s">
        <v>351</v>
      </c>
      <c r="E30" s="348" t="s">
        <v>508</v>
      </c>
      <c r="F30" s="349"/>
      <c r="G30" s="354" t="s">
        <v>509</v>
      </c>
      <c r="H30" s="355"/>
    </row>
    <row r="31" spans="1:8" s="5" customFormat="1" ht="27" customHeight="1">
      <c r="A31" s="386"/>
      <c r="B31" s="336"/>
      <c r="C31" s="336"/>
      <c r="D31" s="388"/>
      <c r="E31" s="350"/>
      <c r="F31" s="351"/>
      <c r="G31" s="356"/>
      <c r="H31" s="357"/>
    </row>
    <row r="32" spans="1:8" s="5" customFormat="1" ht="27" customHeight="1">
      <c r="A32" s="386"/>
      <c r="B32" s="336"/>
      <c r="C32" s="336"/>
      <c r="D32" s="389"/>
      <c r="E32" s="352"/>
      <c r="F32" s="353"/>
      <c r="G32" s="358"/>
      <c r="H32" s="359"/>
    </row>
    <row r="33" spans="1:8" s="5" customFormat="1" ht="27" customHeight="1">
      <c r="A33" s="386"/>
      <c r="B33" s="336"/>
      <c r="C33" s="336"/>
      <c r="D33" s="8" t="s">
        <v>352</v>
      </c>
      <c r="E33" s="373" t="s">
        <v>510</v>
      </c>
      <c r="F33" s="374"/>
      <c r="G33" s="375" t="s">
        <v>511</v>
      </c>
      <c r="H33" s="375"/>
    </row>
    <row r="34" spans="1:8" ht="27" customHeight="1">
      <c r="A34" s="386"/>
      <c r="B34" s="344" t="s">
        <v>344</v>
      </c>
      <c r="C34" s="344"/>
      <c r="D34" s="10" t="s">
        <v>345</v>
      </c>
      <c r="E34" s="344" t="s">
        <v>346</v>
      </c>
      <c r="F34" s="344"/>
      <c r="G34" s="344" t="s">
        <v>347</v>
      </c>
      <c r="H34" s="344"/>
    </row>
    <row r="35" spans="1:8" s="5" customFormat="1" ht="27" customHeight="1">
      <c r="A35" s="386"/>
      <c r="B35" s="336" t="s">
        <v>353</v>
      </c>
      <c r="C35" s="336"/>
      <c r="D35" s="387" t="s">
        <v>354</v>
      </c>
      <c r="E35" s="348" t="s">
        <v>512</v>
      </c>
      <c r="F35" s="349"/>
      <c r="G35" s="366" t="s">
        <v>513</v>
      </c>
      <c r="H35" s="367"/>
    </row>
    <row r="36" spans="1:8" s="5" customFormat="1" ht="27" customHeight="1">
      <c r="A36" s="386"/>
      <c r="B36" s="336"/>
      <c r="C36" s="336"/>
      <c r="D36" s="389"/>
      <c r="E36" s="352"/>
      <c r="F36" s="353"/>
      <c r="G36" s="370"/>
      <c r="H36" s="371"/>
    </row>
    <row r="37" spans="1:8" s="5" customFormat="1" ht="27" customHeight="1">
      <c r="A37" s="386"/>
      <c r="B37" s="336"/>
      <c r="C37" s="336"/>
      <c r="D37" s="387" t="s">
        <v>355</v>
      </c>
      <c r="E37" s="360" t="s">
        <v>514</v>
      </c>
      <c r="F37" s="361"/>
      <c r="G37" s="366" t="s">
        <v>515</v>
      </c>
      <c r="H37" s="367"/>
    </row>
    <row r="38" spans="1:8" s="5" customFormat="1" ht="27" customHeight="1">
      <c r="A38" s="386"/>
      <c r="B38" s="336"/>
      <c r="C38" s="336"/>
      <c r="D38" s="388"/>
      <c r="E38" s="362"/>
      <c r="F38" s="363"/>
      <c r="G38" s="368"/>
      <c r="H38" s="369"/>
    </row>
    <row r="39" spans="1:8" s="5" customFormat="1" ht="27" customHeight="1">
      <c r="A39" s="386"/>
      <c r="B39" s="336"/>
      <c r="C39" s="336"/>
      <c r="D39" s="388"/>
      <c r="E39" s="362"/>
      <c r="F39" s="363"/>
      <c r="G39" s="368"/>
      <c r="H39" s="369"/>
    </row>
    <row r="40" spans="1:8" s="5" customFormat="1" ht="27" customHeight="1">
      <c r="A40" s="386"/>
      <c r="B40" s="336"/>
      <c r="C40" s="336"/>
      <c r="D40" s="389"/>
      <c r="E40" s="364"/>
      <c r="F40" s="365"/>
      <c r="G40" s="370"/>
      <c r="H40" s="371"/>
    </row>
    <row r="41" spans="1:8" s="5" customFormat="1" ht="27" customHeight="1">
      <c r="A41" s="386"/>
      <c r="B41" s="336"/>
      <c r="C41" s="336"/>
      <c r="D41" s="387" t="s">
        <v>356</v>
      </c>
      <c r="E41" s="360" t="s">
        <v>516</v>
      </c>
      <c r="F41" s="361"/>
      <c r="G41" s="366" t="s">
        <v>517</v>
      </c>
      <c r="H41" s="367"/>
    </row>
    <row r="42" spans="1:8" s="5" customFormat="1" ht="27" customHeight="1">
      <c r="A42" s="386"/>
      <c r="B42" s="336"/>
      <c r="C42" s="336"/>
      <c r="D42" s="388"/>
      <c r="E42" s="362"/>
      <c r="F42" s="363"/>
      <c r="G42" s="368"/>
      <c r="H42" s="369"/>
    </row>
    <row r="43" spans="1:8" s="5" customFormat="1" ht="27" customHeight="1">
      <c r="A43" s="386"/>
      <c r="B43" s="336"/>
      <c r="C43" s="336"/>
      <c r="D43" s="389"/>
      <c r="E43" s="364"/>
      <c r="F43" s="365"/>
      <c r="G43" s="370"/>
      <c r="H43" s="371"/>
    </row>
    <row r="44" spans="1:8" s="5" customFormat="1" ht="27" customHeight="1">
      <c r="A44" s="386"/>
      <c r="B44" s="336"/>
      <c r="C44" s="336"/>
      <c r="D44" s="387" t="s">
        <v>357</v>
      </c>
      <c r="E44" s="360" t="s">
        <v>518</v>
      </c>
      <c r="F44" s="361"/>
      <c r="G44" s="366" t="s">
        <v>519</v>
      </c>
      <c r="H44" s="367"/>
    </row>
    <row r="45" spans="1:8" s="5" customFormat="1" ht="45.95" customHeight="1">
      <c r="A45" s="386"/>
      <c r="B45" s="336"/>
      <c r="C45" s="336"/>
      <c r="D45" s="388"/>
      <c r="E45" s="362"/>
      <c r="F45" s="363"/>
      <c r="G45" s="368"/>
      <c r="H45" s="369"/>
    </row>
    <row r="46" spans="1:8" s="5" customFormat="1" ht="27" customHeight="1">
      <c r="A46" s="386"/>
      <c r="B46" s="336"/>
      <c r="C46" s="336"/>
      <c r="D46" s="389"/>
      <c r="E46" s="364"/>
      <c r="F46" s="365"/>
      <c r="G46" s="370"/>
      <c r="H46" s="371"/>
    </row>
    <row r="47" spans="1:8" s="5" customFormat="1" ht="27" customHeight="1">
      <c r="A47" s="386"/>
      <c r="B47" s="336"/>
      <c r="C47" s="336"/>
      <c r="D47" s="8" t="s">
        <v>358</v>
      </c>
      <c r="E47" s="373" t="s">
        <v>520</v>
      </c>
      <c r="F47" s="374"/>
      <c r="G47" s="375" t="s">
        <v>521</v>
      </c>
      <c r="H47" s="375"/>
    </row>
    <row r="48" spans="1:8" s="5" customFormat="1" ht="72.75" customHeight="1">
      <c r="A48" s="7" t="s">
        <v>359</v>
      </c>
      <c r="B48" s="382"/>
      <c r="C48" s="383"/>
      <c r="D48" s="383"/>
      <c r="E48" s="383"/>
      <c r="F48" s="383"/>
      <c r="G48" s="383"/>
      <c r="H48" s="384"/>
    </row>
    <row r="49" spans="1:8" ht="60.75" customHeight="1">
      <c r="A49" s="7" t="s">
        <v>360</v>
      </c>
      <c r="B49" s="385" t="s">
        <v>361</v>
      </c>
      <c r="C49" s="385"/>
      <c r="D49" s="385"/>
      <c r="E49" s="385"/>
      <c r="F49" s="385"/>
      <c r="G49" s="385"/>
      <c r="H49" s="385"/>
    </row>
  </sheetData>
  <sheetProtection formatCells="0" formatColumns="0" formatRows="0"/>
  <mergeCells count="73"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B35:C47"/>
    <mergeCell ref="D11:E11"/>
    <mergeCell ref="E20:F24"/>
    <mergeCell ref="E35:F36"/>
    <mergeCell ref="G35:H36"/>
    <mergeCell ref="E37:F40"/>
    <mergeCell ref="G37:H40"/>
    <mergeCell ref="E44:F46"/>
    <mergeCell ref="G44:H46"/>
    <mergeCell ref="B48:H48"/>
    <mergeCell ref="E47:F47"/>
    <mergeCell ref="G47:H47"/>
    <mergeCell ref="E41:F43"/>
    <mergeCell ref="G41:H43"/>
    <mergeCell ref="G19:H19"/>
    <mergeCell ref="E33:F33"/>
    <mergeCell ref="G33:H33"/>
    <mergeCell ref="B34:C34"/>
    <mergeCell ref="E34:F34"/>
    <mergeCell ref="G34:H34"/>
    <mergeCell ref="G20:H24"/>
    <mergeCell ref="B14:C14"/>
    <mergeCell ref="D14:E14"/>
    <mergeCell ref="F14:H14"/>
    <mergeCell ref="E30:F32"/>
    <mergeCell ref="G30:H32"/>
    <mergeCell ref="E25:F29"/>
    <mergeCell ref="G25:H29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B15:C15"/>
    <mergeCell ref="D15:H15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6:C6"/>
    <mergeCell ref="D6:E6"/>
    <mergeCell ref="G6:H6"/>
    <mergeCell ref="A2:H2"/>
    <mergeCell ref="A3:H3"/>
    <mergeCell ref="A4:D4"/>
    <mergeCell ref="G4:H4"/>
    <mergeCell ref="B5:C5"/>
    <mergeCell ref="D5:H5"/>
  </mergeCells>
  <phoneticPr fontId="23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showZeros="0" topLeftCell="A28" workbookViewId="0">
      <selection activeCell="O11" sqref="O11"/>
    </sheetView>
  </sheetViews>
  <sheetFormatPr defaultColWidth="9.33203125" defaultRowHeight="11.25"/>
  <cols>
    <col min="1" max="7" width="9.33203125" style="1"/>
    <col min="8" max="8" width="29.1640625" style="1" customWidth="1"/>
    <col min="9" max="9" width="9.33203125" style="1" hidden="1" customWidth="1"/>
    <col min="10" max="12" width="9.33203125" style="1"/>
    <col min="13" max="13" width="2.5" style="1" customWidth="1"/>
    <col min="14" max="16384" width="9.33203125" style="1"/>
  </cols>
  <sheetData>
    <row r="1" spans="1:13" ht="12">
      <c r="L1" s="4" t="s">
        <v>362</v>
      </c>
      <c r="M1" s="4"/>
    </row>
    <row r="2" spans="1:13" ht="27">
      <c r="A2" s="390" t="s">
        <v>363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</row>
    <row r="3" spans="1:13" ht="20.25">
      <c r="A3" s="391" t="s">
        <v>364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</row>
    <row r="4" spans="1:13" ht="14.25">
      <c r="A4" s="392" t="s">
        <v>522</v>
      </c>
      <c r="B4" s="392"/>
      <c r="C4" s="392"/>
      <c r="D4" s="392"/>
      <c r="E4" s="392"/>
      <c r="F4" s="392"/>
      <c r="G4" s="392"/>
      <c r="H4" s="2"/>
      <c r="I4" s="393" t="s">
        <v>530</v>
      </c>
      <c r="J4" s="393"/>
      <c r="K4" s="393"/>
      <c r="L4" s="393"/>
      <c r="M4" s="2"/>
    </row>
    <row r="5" spans="1:13" ht="14.25">
      <c r="A5" s="398" t="s">
        <v>365</v>
      </c>
      <c r="B5" s="394" t="s">
        <v>212</v>
      </c>
      <c r="C5" s="395"/>
      <c r="D5" s="396" t="s">
        <v>523</v>
      </c>
      <c r="E5" s="396"/>
      <c r="F5" s="396"/>
      <c r="G5" s="396"/>
      <c r="H5" s="396"/>
      <c r="I5" s="396"/>
      <c r="J5" s="396"/>
      <c r="K5" s="396"/>
      <c r="L5" s="396"/>
      <c r="M5" s="396"/>
    </row>
    <row r="6" spans="1:13" ht="14.25">
      <c r="A6" s="398"/>
      <c r="B6" s="394" t="s">
        <v>366</v>
      </c>
      <c r="C6" s="395"/>
      <c r="D6" s="396" t="s">
        <v>367</v>
      </c>
      <c r="E6" s="396"/>
      <c r="F6" s="396"/>
      <c r="G6" s="396"/>
      <c r="H6" s="396"/>
      <c r="I6" s="396"/>
      <c r="J6" s="396"/>
      <c r="K6" s="396"/>
      <c r="L6" s="396"/>
      <c r="M6" s="396"/>
    </row>
    <row r="7" spans="1:13" ht="14.25">
      <c r="A7" s="398"/>
      <c r="B7" s="394" t="s">
        <v>368</v>
      </c>
      <c r="C7" s="395"/>
      <c r="D7" s="397"/>
      <c r="E7" s="397"/>
      <c r="F7" s="397"/>
      <c r="G7" s="396" t="s">
        <v>369</v>
      </c>
      <c r="H7" s="396"/>
      <c r="I7" s="396"/>
      <c r="J7" s="396"/>
      <c r="K7" s="396"/>
      <c r="L7" s="396"/>
      <c r="M7" s="396"/>
    </row>
    <row r="8" spans="1:13" ht="14.25">
      <c r="A8" s="398"/>
      <c r="B8" s="394" t="s">
        <v>370</v>
      </c>
      <c r="C8" s="395"/>
      <c r="D8" s="396"/>
      <c r="E8" s="396"/>
      <c r="F8" s="396"/>
      <c r="G8" s="396" t="s">
        <v>328</v>
      </c>
      <c r="H8" s="396"/>
      <c r="I8" s="396"/>
      <c r="J8" s="396"/>
      <c r="K8" s="396"/>
      <c r="L8" s="396"/>
      <c r="M8" s="396"/>
    </row>
    <row r="9" spans="1:13" ht="14.25">
      <c r="A9" s="398"/>
      <c r="B9" s="394" t="s">
        <v>327</v>
      </c>
      <c r="C9" s="395"/>
      <c r="D9" s="396" t="s">
        <v>532</v>
      </c>
      <c r="E9" s="396"/>
      <c r="F9" s="396"/>
      <c r="G9" s="396" t="s">
        <v>328</v>
      </c>
      <c r="H9" s="396"/>
      <c r="I9" s="396"/>
      <c r="J9" s="396">
        <v>13907406588</v>
      </c>
      <c r="K9" s="396"/>
      <c r="L9" s="396"/>
      <c r="M9" s="396"/>
    </row>
    <row r="10" spans="1:13" ht="14.25">
      <c r="A10" s="398"/>
      <c r="B10" s="394" t="s">
        <v>371</v>
      </c>
      <c r="C10" s="395"/>
      <c r="D10" s="397" t="s">
        <v>372</v>
      </c>
      <c r="E10" s="397"/>
      <c r="F10" s="397"/>
      <c r="G10" s="397"/>
      <c r="H10" s="397"/>
      <c r="I10" s="397"/>
      <c r="J10" s="397"/>
      <c r="K10" s="397"/>
      <c r="L10" s="397"/>
      <c r="M10" s="397"/>
    </row>
    <row r="11" spans="1:13" ht="68.099999999999994" customHeight="1">
      <c r="A11" s="398"/>
      <c r="B11" s="394" t="s">
        <v>373</v>
      </c>
      <c r="C11" s="395"/>
      <c r="D11" s="399" t="s">
        <v>523</v>
      </c>
      <c r="E11" s="400"/>
      <c r="F11" s="400"/>
      <c r="G11" s="400"/>
      <c r="H11" s="400"/>
      <c r="I11" s="400"/>
      <c r="J11" s="400"/>
      <c r="K11" s="400"/>
      <c r="L11" s="400"/>
      <c r="M11" s="401"/>
    </row>
    <row r="12" spans="1:13" ht="14.25">
      <c r="A12" s="398"/>
      <c r="B12" s="394" t="s">
        <v>374</v>
      </c>
      <c r="C12" s="395"/>
      <c r="D12" s="396" t="s">
        <v>375</v>
      </c>
      <c r="E12" s="396"/>
      <c r="F12" s="396"/>
      <c r="G12" s="396"/>
      <c r="H12" s="396"/>
      <c r="I12" s="396"/>
      <c r="J12" s="396"/>
      <c r="K12" s="396"/>
      <c r="L12" s="396"/>
      <c r="M12" s="396"/>
    </row>
    <row r="13" spans="1:13" ht="14.25">
      <c r="A13" s="398" t="s">
        <v>376</v>
      </c>
      <c r="B13" s="376" t="s">
        <v>377</v>
      </c>
      <c r="C13" s="377"/>
      <c r="D13" s="402" t="s">
        <v>378</v>
      </c>
      <c r="E13" s="402"/>
      <c r="F13" s="402" t="s">
        <v>379</v>
      </c>
      <c r="G13" s="402"/>
      <c r="H13" s="402"/>
      <c r="I13" s="402"/>
      <c r="J13" s="402" t="s">
        <v>380</v>
      </c>
      <c r="K13" s="402"/>
      <c r="L13" s="402"/>
      <c r="M13" s="402"/>
    </row>
    <row r="14" spans="1:13" ht="14.25">
      <c r="A14" s="398"/>
      <c r="B14" s="378"/>
      <c r="C14" s="379"/>
      <c r="D14" s="396" t="s">
        <v>381</v>
      </c>
      <c r="E14" s="396"/>
      <c r="F14" s="403" t="s">
        <v>531</v>
      </c>
      <c r="G14" s="403"/>
      <c r="H14" s="403"/>
      <c r="I14" s="403"/>
      <c r="J14" s="403" t="s">
        <v>531</v>
      </c>
      <c r="K14" s="403"/>
      <c r="L14" s="403"/>
      <c r="M14" s="403"/>
    </row>
    <row r="15" spans="1:13" ht="14.25">
      <c r="A15" s="398"/>
      <c r="B15" s="378"/>
      <c r="C15" s="379"/>
      <c r="D15" s="396" t="s">
        <v>382</v>
      </c>
      <c r="E15" s="396"/>
      <c r="F15" s="403" t="s">
        <v>531</v>
      </c>
      <c r="G15" s="403"/>
      <c r="H15" s="403"/>
      <c r="I15" s="403"/>
      <c r="J15" s="403" t="s">
        <v>531</v>
      </c>
      <c r="K15" s="403"/>
      <c r="L15" s="403"/>
      <c r="M15" s="403"/>
    </row>
    <row r="16" spans="1:13" ht="14.25">
      <c r="A16" s="398"/>
      <c r="B16" s="378"/>
      <c r="C16" s="379"/>
      <c r="D16" s="396" t="s">
        <v>383</v>
      </c>
      <c r="E16" s="396"/>
      <c r="F16" s="403" t="s">
        <v>531</v>
      </c>
      <c r="G16" s="403"/>
      <c r="H16" s="403"/>
      <c r="I16" s="403"/>
      <c r="J16" s="403" t="s">
        <v>531</v>
      </c>
      <c r="K16" s="403"/>
      <c r="L16" s="403"/>
      <c r="M16" s="403"/>
    </row>
    <row r="17" spans="1:13" ht="14.25">
      <c r="A17" s="398"/>
      <c r="B17" s="378"/>
      <c r="C17" s="379"/>
      <c r="D17" s="396" t="s">
        <v>384</v>
      </c>
      <c r="E17" s="396"/>
      <c r="F17" s="403" t="s">
        <v>531</v>
      </c>
      <c r="G17" s="403"/>
      <c r="H17" s="403"/>
      <c r="I17" s="403"/>
      <c r="J17" s="403" t="s">
        <v>531</v>
      </c>
      <c r="K17" s="403"/>
      <c r="L17" s="403"/>
      <c r="M17" s="403"/>
    </row>
    <row r="18" spans="1:13" ht="14.25">
      <c r="A18" s="398"/>
      <c r="B18" s="380"/>
      <c r="C18" s="381"/>
      <c r="D18" s="396" t="s">
        <v>385</v>
      </c>
      <c r="E18" s="396"/>
      <c r="F18" s="403" t="s">
        <v>531</v>
      </c>
      <c r="G18" s="403"/>
      <c r="H18" s="403"/>
      <c r="I18" s="403"/>
      <c r="J18" s="403" t="s">
        <v>531</v>
      </c>
      <c r="K18" s="403"/>
      <c r="L18" s="403"/>
      <c r="M18" s="403"/>
    </row>
    <row r="19" spans="1:13" ht="14.25">
      <c r="A19" s="398"/>
      <c r="B19" s="376" t="s">
        <v>386</v>
      </c>
      <c r="C19" s="377"/>
      <c r="D19" s="396" t="s">
        <v>378</v>
      </c>
      <c r="E19" s="396"/>
      <c r="F19" s="404" t="s">
        <v>387</v>
      </c>
      <c r="G19" s="404"/>
      <c r="H19" s="404"/>
      <c r="I19" s="404" t="s">
        <v>388</v>
      </c>
      <c r="J19" s="404"/>
      <c r="K19" s="404"/>
      <c r="L19" s="404" t="s">
        <v>389</v>
      </c>
      <c r="M19" s="404"/>
    </row>
    <row r="20" spans="1:13" ht="14.25">
      <c r="A20" s="398"/>
      <c r="B20" s="378"/>
      <c r="C20" s="379"/>
      <c r="D20" s="396" t="s">
        <v>381</v>
      </c>
      <c r="E20" s="396"/>
      <c r="F20" s="394" t="s">
        <v>390</v>
      </c>
      <c r="G20" s="395"/>
      <c r="H20" s="3"/>
      <c r="I20" s="396"/>
      <c r="J20" s="396"/>
      <c r="K20" s="396"/>
      <c r="L20" s="397"/>
      <c r="M20" s="397"/>
    </row>
    <row r="21" spans="1:13" ht="14.25">
      <c r="A21" s="398"/>
      <c r="B21" s="378"/>
      <c r="C21" s="379"/>
      <c r="D21" s="396">
        <v>1</v>
      </c>
      <c r="E21" s="396"/>
      <c r="F21" s="396"/>
      <c r="G21" s="396"/>
      <c r="H21" s="396"/>
      <c r="I21" s="396"/>
      <c r="J21" s="396"/>
      <c r="K21" s="396"/>
      <c r="L21" s="397"/>
      <c r="M21" s="397"/>
    </row>
    <row r="22" spans="1:13" ht="14.25">
      <c r="A22" s="398"/>
      <c r="B22" s="378"/>
      <c r="C22" s="379"/>
      <c r="D22" s="396">
        <v>2</v>
      </c>
      <c r="E22" s="396"/>
      <c r="F22" s="411"/>
      <c r="G22" s="412"/>
      <c r="H22" s="413"/>
      <c r="L22" s="397"/>
      <c r="M22" s="397"/>
    </row>
    <row r="23" spans="1:13" ht="14.25">
      <c r="A23" s="398"/>
      <c r="B23" s="378"/>
      <c r="C23" s="379"/>
      <c r="D23" s="397"/>
      <c r="E23" s="397"/>
      <c r="F23" s="396"/>
      <c r="G23" s="396"/>
      <c r="H23" s="396"/>
      <c r="I23" s="396"/>
      <c r="J23" s="396"/>
      <c r="K23" s="396"/>
      <c r="L23" s="396"/>
      <c r="M23" s="396"/>
    </row>
    <row r="24" spans="1:13" ht="14.25">
      <c r="A24" s="398"/>
      <c r="B24" s="380"/>
      <c r="C24" s="381"/>
      <c r="D24" s="397"/>
      <c r="E24" s="397"/>
      <c r="F24" s="397"/>
      <c r="G24" s="397"/>
      <c r="H24" s="397"/>
      <c r="I24" s="397"/>
      <c r="J24" s="397"/>
      <c r="K24" s="397"/>
      <c r="L24" s="397"/>
      <c r="M24" s="397"/>
    </row>
    <row r="25" spans="1:13" ht="14.25">
      <c r="A25" s="405" t="s">
        <v>391</v>
      </c>
      <c r="B25" s="405"/>
      <c r="C25" s="405"/>
      <c r="D25" s="396"/>
      <c r="E25" s="396"/>
      <c r="F25" s="396"/>
      <c r="G25" s="396"/>
      <c r="H25" s="396"/>
      <c r="I25" s="396"/>
      <c r="J25" s="396"/>
      <c r="K25" s="396"/>
      <c r="L25" s="396"/>
      <c r="M25" s="396"/>
    </row>
    <row r="26" spans="1:13" ht="14.25">
      <c r="A26" s="407" t="s">
        <v>392</v>
      </c>
      <c r="B26" s="408"/>
      <c r="C26" s="406" t="s">
        <v>393</v>
      </c>
      <c r="D26" s="406"/>
      <c r="E26" s="406"/>
      <c r="F26" s="406"/>
      <c r="G26" s="406"/>
      <c r="H26" s="402" t="s">
        <v>394</v>
      </c>
      <c r="I26" s="402"/>
      <c r="J26" s="402"/>
      <c r="K26" s="402" t="s">
        <v>395</v>
      </c>
      <c r="L26" s="402"/>
      <c r="M26" s="402"/>
    </row>
    <row r="27" spans="1:13" ht="14.25">
      <c r="A27" s="409"/>
      <c r="B27" s="410"/>
      <c r="C27" s="414"/>
      <c r="D27" s="414"/>
      <c r="E27" s="414"/>
      <c r="F27" s="414"/>
      <c r="G27" s="414"/>
      <c r="H27" s="415"/>
      <c r="I27" s="396"/>
      <c r="J27" s="396"/>
      <c r="K27" s="415"/>
      <c r="L27" s="396"/>
      <c r="M27" s="396"/>
    </row>
    <row r="28" spans="1:13" ht="14.25">
      <c r="A28" s="409"/>
      <c r="B28" s="410"/>
      <c r="C28" s="414"/>
      <c r="D28" s="414"/>
      <c r="E28" s="414"/>
      <c r="F28" s="414"/>
      <c r="G28" s="414"/>
      <c r="H28" s="415"/>
      <c r="I28" s="396"/>
      <c r="J28" s="396"/>
      <c r="K28" s="415"/>
      <c r="L28" s="396"/>
      <c r="M28" s="396"/>
    </row>
    <row r="29" spans="1:13" ht="14.25">
      <c r="A29" s="409"/>
      <c r="B29" s="410"/>
      <c r="C29" s="414"/>
      <c r="D29" s="414"/>
      <c r="E29" s="414"/>
      <c r="F29" s="414"/>
      <c r="G29" s="414"/>
      <c r="H29" s="396"/>
      <c r="I29" s="396"/>
      <c r="J29" s="396"/>
      <c r="K29" s="396"/>
      <c r="L29" s="396"/>
      <c r="M29" s="396"/>
    </row>
    <row r="30" spans="1:13" ht="36" customHeight="1">
      <c r="A30" s="421" t="s">
        <v>396</v>
      </c>
      <c r="B30" s="3" t="s">
        <v>397</v>
      </c>
      <c r="C30" s="397"/>
      <c r="D30" s="397"/>
      <c r="E30" s="397"/>
      <c r="F30" s="397"/>
      <c r="G30" s="397"/>
      <c r="H30" s="397"/>
      <c r="I30" s="397"/>
      <c r="J30" s="397"/>
      <c r="K30" s="397"/>
      <c r="L30" s="397"/>
      <c r="M30" s="397"/>
    </row>
    <row r="31" spans="1:13" ht="51" customHeight="1">
      <c r="A31" s="422"/>
      <c r="B31" s="3" t="s">
        <v>398</v>
      </c>
      <c r="C31" s="397"/>
      <c r="D31" s="397"/>
      <c r="E31" s="397"/>
      <c r="F31" s="397"/>
      <c r="G31" s="397"/>
      <c r="H31" s="397"/>
      <c r="I31" s="397"/>
      <c r="J31" s="397"/>
      <c r="K31" s="397"/>
      <c r="L31" s="397"/>
      <c r="M31" s="397"/>
    </row>
    <row r="32" spans="1:13" ht="14.25">
      <c r="A32" s="422"/>
      <c r="B32" s="423" t="s">
        <v>399</v>
      </c>
      <c r="C32" s="396" t="s">
        <v>344</v>
      </c>
      <c r="D32" s="396"/>
      <c r="E32" s="396" t="s">
        <v>345</v>
      </c>
      <c r="F32" s="396"/>
      <c r="G32" s="396"/>
      <c r="H32" s="396" t="s">
        <v>346</v>
      </c>
      <c r="I32" s="396"/>
      <c r="J32" s="396"/>
      <c r="K32" s="396"/>
      <c r="L32" s="396" t="s">
        <v>347</v>
      </c>
      <c r="M32" s="396"/>
    </row>
    <row r="33" spans="1:13" ht="14.25">
      <c r="A33" s="422"/>
      <c r="B33" s="424"/>
      <c r="C33" s="396" t="s">
        <v>400</v>
      </c>
      <c r="D33" s="396"/>
      <c r="E33" s="396" t="s">
        <v>349</v>
      </c>
      <c r="F33" s="396"/>
      <c r="G33" s="396"/>
      <c r="H33" s="397"/>
      <c r="I33" s="397"/>
      <c r="J33" s="397"/>
      <c r="K33" s="397"/>
      <c r="L33" s="416"/>
      <c r="M33" s="396"/>
    </row>
    <row r="34" spans="1:13" ht="14.25">
      <c r="A34" s="422"/>
      <c r="B34" s="424"/>
      <c r="C34" s="396"/>
      <c r="D34" s="396"/>
      <c r="E34" s="396" t="s">
        <v>350</v>
      </c>
      <c r="F34" s="396"/>
      <c r="G34" s="396"/>
      <c r="H34" s="345"/>
      <c r="I34" s="345"/>
      <c r="J34" s="345"/>
      <c r="K34" s="345"/>
      <c r="L34" s="416"/>
      <c r="M34" s="396"/>
    </row>
    <row r="35" spans="1:13" ht="14.25">
      <c r="A35" s="422"/>
      <c r="B35" s="424"/>
      <c r="C35" s="396"/>
      <c r="D35" s="396"/>
      <c r="E35" s="396" t="s">
        <v>351</v>
      </c>
      <c r="F35" s="396"/>
      <c r="G35" s="396"/>
      <c r="H35" s="397"/>
      <c r="I35" s="397"/>
      <c r="J35" s="397"/>
      <c r="K35" s="397"/>
      <c r="L35" s="416"/>
      <c r="M35" s="396"/>
    </row>
    <row r="36" spans="1:13" ht="14.25">
      <c r="A36" s="422"/>
      <c r="B36" s="424"/>
      <c r="C36" s="396"/>
      <c r="D36" s="396"/>
      <c r="E36" s="396" t="s">
        <v>352</v>
      </c>
      <c r="F36" s="396"/>
      <c r="G36" s="396"/>
      <c r="H36" s="397"/>
      <c r="I36" s="397"/>
      <c r="J36" s="397"/>
      <c r="K36" s="397"/>
      <c r="L36" s="416"/>
      <c r="M36" s="396"/>
    </row>
    <row r="37" spans="1:13" ht="14.25">
      <c r="A37" s="422"/>
      <c r="B37" s="424"/>
      <c r="C37" s="396"/>
      <c r="D37" s="396"/>
      <c r="E37" s="396"/>
      <c r="F37" s="396"/>
      <c r="G37" s="396"/>
      <c r="H37" s="397"/>
      <c r="I37" s="397"/>
      <c r="J37" s="397"/>
      <c r="K37" s="397"/>
      <c r="L37" s="396"/>
      <c r="M37" s="396"/>
    </row>
    <row r="38" spans="1:13" ht="14.25">
      <c r="A38" s="422"/>
      <c r="B38" s="424"/>
      <c r="C38" s="396" t="s">
        <v>344</v>
      </c>
      <c r="D38" s="396"/>
      <c r="E38" s="396" t="s">
        <v>345</v>
      </c>
      <c r="F38" s="396"/>
      <c r="G38" s="396"/>
      <c r="H38" s="396" t="s">
        <v>346</v>
      </c>
      <c r="I38" s="396"/>
      <c r="J38" s="396"/>
      <c r="K38" s="396"/>
      <c r="L38" s="396" t="s">
        <v>347</v>
      </c>
      <c r="M38" s="396"/>
    </row>
    <row r="39" spans="1:13" ht="14.25">
      <c r="A39" s="422"/>
      <c r="B39" s="424"/>
      <c r="C39" s="396" t="s">
        <v>400</v>
      </c>
      <c r="D39" s="396"/>
      <c r="E39" s="396" t="s">
        <v>354</v>
      </c>
      <c r="F39" s="396"/>
      <c r="G39" s="396"/>
      <c r="H39" s="397"/>
      <c r="I39" s="397"/>
      <c r="J39" s="397"/>
      <c r="K39" s="397"/>
      <c r="L39" s="416"/>
      <c r="M39" s="396"/>
    </row>
    <row r="40" spans="1:13" ht="14.25">
      <c r="A40" s="422"/>
      <c r="B40" s="424"/>
      <c r="C40" s="396"/>
      <c r="D40" s="396"/>
      <c r="E40" s="396" t="s">
        <v>355</v>
      </c>
      <c r="F40" s="396"/>
      <c r="G40" s="396"/>
      <c r="H40" s="397"/>
      <c r="I40" s="397"/>
      <c r="J40" s="397"/>
      <c r="K40" s="397"/>
      <c r="L40" s="416"/>
      <c r="M40" s="396"/>
    </row>
    <row r="41" spans="1:13" ht="14.25">
      <c r="A41" s="422"/>
      <c r="B41" s="424"/>
      <c r="C41" s="396"/>
      <c r="D41" s="396"/>
      <c r="E41" s="396" t="s">
        <v>356</v>
      </c>
      <c r="F41" s="396"/>
      <c r="G41" s="396"/>
      <c r="H41" s="397"/>
      <c r="I41" s="397"/>
      <c r="J41" s="397"/>
      <c r="K41" s="397"/>
      <c r="L41" s="416"/>
      <c r="M41" s="396"/>
    </row>
    <row r="42" spans="1:13" ht="14.25">
      <c r="A42" s="422"/>
      <c r="B42" s="424"/>
      <c r="C42" s="396"/>
      <c r="D42" s="396"/>
      <c r="E42" s="396" t="s">
        <v>357</v>
      </c>
      <c r="F42" s="396"/>
      <c r="G42" s="396"/>
      <c r="H42" s="397"/>
      <c r="I42" s="397"/>
      <c r="J42" s="397"/>
      <c r="K42" s="397"/>
      <c r="L42" s="416"/>
      <c r="M42" s="396"/>
    </row>
    <row r="43" spans="1:13" ht="14.25">
      <c r="A43" s="422"/>
      <c r="B43" s="424"/>
      <c r="C43" s="396"/>
      <c r="D43" s="396"/>
      <c r="E43" s="396" t="s">
        <v>358</v>
      </c>
      <c r="F43" s="396"/>
      <c r="G43" s="396"/>
      <c r="H43" s="397"/>
      <c r="I43" s="397"/>
      <c r="J43" s="397"/>
      <c r="K43" s="397"/>
      <c r="L43" s="416"/>
      <c r="M43" s="396"/>
    </row>
    <row r="44" spans="1:13" ht="14.25">
      <c r="A44" s="422"/>
      <c r="B44" s="424"/>
      <c r="C44" s="396"/>
      <c r="D44" s="396"/>
      <c r="E44" s="396"/>
      <c r="F44" s="396"/>
      <c r="G44" s="396"/>
      <c r="H44" s="397"/>
      <c r="I44" s="397"/>
      <c r="J44" s="397"/>
      <c r="K44" s="397"/>
      <c r="L44" s="396"/>
      <c r="M44" s="396"/>
    </row>
    <row r="45" spans="1:13" ht="14.25">
      <c r="A45" s="405" t="s">
        <v>401</v>
      </c>
      <c r="B45" s="405"/>
      <c r="C45" s="405"/>
      <c r="D45" s="394"/>
      <c r="E45" s="417"/>
      <c r="F45" s="417"/>
      <c r="G45" s="417"/>
      <c r="H45" s="417"/>
      <c r="I45" s="417"/>
      <c r="J45" s="417"/>
      <c r="K45" s="417"/>
      <c r="L45" s="417"/>
      <c r="M45" s="395"/>
    </row>
    <row r="46" spans="1:13" ht="14.25">
      <c r="A46" s="405" t="s">
        <v>402</v>
      </c>
      <c r="B46" s="405"/>
      <c r="C46" s="405"/>
      <c r="D46" s="418" t="s">
        <v>403</v>
      </c>
      <c r="E46" s="419"/>
      <c r="F46" s="419"/>
      <c r="G46" s="419"/>
      <c r="H46" s="419"/>
      <c r="I46" s="419"/>
      <c r="J46" s="419"/>
      <c r="K46" s="419"/>
      <c r="L46" s="419"/>
      <c r="M46" s="420"/>
    </row>
  </sheetData>
  <sheetProtection formatCells="0" formatColumns="0" formatRows="0"/>
  <mergeCells count="137"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30:A44"/>
    <mergeCell ref="B32:B44"/>
    <mergeCell ref="C33:D37"/>
    <mergeCell ref="C39:D44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A13:A24"/>
    <mergeCell ref="B13:C18"/>
    <mergeCell ref="B19:C24"/>
    <mergeCell ref="A26:B29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A5:A12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</mergeCells>
  <phoneticPr fontId="23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showGridLines="0" showZeros="0" workbookViewId="0">
      <selection activeCell="F38" sqref="F38"/>
    </sheetView>
  </sheetViews>
  <sheetFormatPr defaultColWidth="9.1640625" defaultRowHeight="11.25"/>
  <cols>
    <col min="1" max="2" width="9.1640625" style="5" customWidth="1"/>
    <col min="3" max="3" width="38.33203125" style="5" customWidth="1"/>
    <col min="4" max="4" width="16.33203125" style="5" customWidth="1"/>
    <col min="5" max="6" width="15.33203125" style="5" customWidth="1"/>
    <col min="7" max="7" width="16.83203125" style="5" customWidth="1"/>
    <col min="8" max="8" width="12" style="5" customWidth="1"/>
    <col min="9" max="9" width="10.6640625" style="5" customWidth="1"/>
    <col min="10" max="12" width="10.33203125" style="5" customWidth="1"/>
    <col min="13" max="13" width="8.6640625" style="5" customWidth="1"/>
    <col min="14" max="14" width="9" style="5" customWidth="1"/>
    <col min="15" max="15" width="11.5" style="5" customWidth="1"/>
    <col min="16" max="17" width="6.6640625" style="5" customWidth="1"/>
    <col min="18" max="16384" width="9.1640625" style="5"/>
  </cols>
  <sheetData>
    <row r="1" spans="1:17" ht="23.1" customHeight="1">
      <c r="A1" s="98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8"/>
      <c r="N1" s="98"/>
      <c r="O1" s="122" t="s">
        <v>108</v>
      </c>
      <c r="P1" s="98"/>
      <c r="Q1" s="98"/>
    </row>
    <row r="2" spans="1:17" ht="23.1" customHeight="1">
      <c r="A2" s="239" t="s">
        <v>109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101"/>
      <c r="Q2" s="98"/>
    </row>
    <row r="3" spans="1:17" ht="23.1" customHeight="1">
      <c r="A3" s="151"/>
      <c r="B3" s="152"/>
      <c r="C3" s="95"/>
      <c r="D3" s="152"/>
      <c r="E3" s="95"/>
      <c r="F3" s="95"/>
      <c r="G3" s="95"/>
      <c r="H3" s="95"/>
      <c r="I3" s="152"/>
      <c r="J3" s="152"/>
      <c r="K3" s="95"/>
      <c r="L3" s="95"/>
      <c r="M3" s="98"/>
      <c r="N3" s="240" t="s">
        <v>90</v>
      </c>
      <c r="O3" s="240"/>
      <c r="P3" s="95"/>
      <c r="Q3" s="98"/>
    </row>
    <row r="4" spans="1:17" ht="24.75" customHeight="1">
      <c r="A4" s="236" t="s">
        <v>110</v>
      </c>
      <c r="B4" s="241" t="s">
        <v>91</v>
      </c>
      <c r="C4" s="243" t="s">
        <v>111</v>
      </c>
      <c r="D4" s="241" t="s">
        <v>112</v>
      </c>
      <c r="E4" s="225" t="s">
        <v>94</v>
      </c>
      <c r="F4" s="225"/>
      <c r="G4" s="225"/>
      <c r="H4" s="233" t="s">
        <v>95</v>
      </c>
      <c r="I4" s="226" t="s">
        <v>96</v>
      </c>
      <c r="J4" s="226" t="s">
        <v>97</v>
      </c>
      <c r="K4" s="226"/>
      <c r="L4" s="226" t="s">
        <v>98</v>
      </c>
      <c r="M4" s="236" t="s">
        <v>99</v>
      </c>
      <c r="N4" s="238" t="s">
        <v>100</v>
      </c>
      <c r="O4" s="238" t="s">
        <v>101</v>
      </c>
      <c r="P4" s="98"/>
      <c r="Q4" s="98"/>
    </row>
    <row r="5" spans="1:17" ht="24.75" customHeight="1">
      <c r="A5" s="236"/>
      <c r="B5" s="241"/>
      <c r="C5" s="243"/>
      <c r="D5" s="245"/>
      <c r="E5" s="228" t="s">
        <v>113</v>
      </c>
      <c r="F5" s="248" t="s">
        <v>103</v>
      </c>
      <c r="G5" s="235" t="s">
        <v>104</v>
      </c>
      <c r="H5" s="225"/>
      <c r="I5" s="226"/>
      <c r="J5" s="226"/>
      <c r="K5" s="226"/>
      <c r="L5" s="226"/>
      <c r="M5" s="236"/>
      <c r="N5" s="236"/>
      <c r="O5" s="236"/>
      <c r="P5" s="98"/>
      <c r="Q5" s="98"/>
    </row>
    <row r="6" spans="1:17" ht="39" customHeight="1">
      <c r="A6" s="237"/>
      <c r="B6" s="242"/>
      <c r="C6" s="244"/>
      <c r="D6" s="246"/>
      <c r="E6" s="247"/>
      <c r="F6" s="249"/>
      <c r="G6" s="250"/>
      <c r="H6" s="250"/>
      <c r="I6" s="251"/>
      <c r="J6" s="124" t="s">
        <v>105</v>
      </c>
      <c r="K6" s="124" t="s">
        <v>106</v>
      </c>
      <c r="L6" s="251"/>
      <c r="M6" s="237"/>
      <c r="N6" s="237"/>
      <c r="O6" s="237"/>
      <c r="P6" s="98"/>
      <c r="Q6" s="98"/>
    </row>
    <row r="7" spans="1:17" s="135" customFormat="1" ht="29.25" customHeight="1">
      <c r="A7" s="125"/>
      <c r="B7" s="184"/>
      <c r="C7" s="125" t="s">
        <v>107</v>
      </c>
      <c r="D7" s="186">
        <v>7647583.7000000002</v>
      </c>
      <c r="E7" s="186">
        <v>7647583.7000000002</v>
      </c>
      <c r="F7" s="186">
        <v>7647583.7000000002</v>
      </c>
      <c r="G7" s="153">
        <v>0</v>
      </c>
      <c r="H7" s="186">
        <v>0</v>
      </c>
      <c r="I7" s="186">
        <v>0</v>
      </c>
      <c r="J7" s="186">
        <v>0</v>
      </c>
      <c r="K7" s="186">
        <v>0</v>
      </c>
      <c r="L7" s="186">
        <v>0</v>
      </c>
      <c r="M7" s="186">
        <v>0</v>
      </c>
      <c r="N7" s="186">
        <v>0</v>
      </c>
      <c r="O7" s="186">
        <v>0</v>
      </c>
    </row>
    <row r="8" spans="1:17" ht="29.25" customHeight="1">
      <c r="A8" s="125"/>
      <c r="B8" s="184" t="s">
        <v>429</v>
      </c>
      <c r="C8" s="125" t="s">
        <v>405</v>
      </c>
      <c r="D8" s="186">
        <v>7647583.7000000002</v>
      </c>
      <c r="E8" s="186">
        <v>7647583.7000000002</v>
      </c>
      <c r="F8" s="186">
        <v>7647583.7000000002</v>
      </c>
      <c r="G8" s="153">
        <v>0</v>
      </c>
      <c r="H8" s="186">
        <v>0</v>
      </c>
      <c r="I8" s="186">
        <v>0</v>
      </c>
      <c r="J8" s="186">
        <v>0</v>
      </c>
      <c r="K8" s="186">
        <v>0</v>
      </c>
      <c r="L8" s="186">
        <v>0</v>
      </c>
      <c r="M8" s="186">
        <v>0</v>
      </c>
      <c r="N8" s="186">
        <v>0</v>
      </c>
      <c r="O8" s="186">
        <v>0</v>
      </c>
      <c r="P8" s="98"/>
      <c r="Q8" s="98"/>
    </row>
    <row r="9" spans="1:17" ht="29.25" customHeight="1">
      <c r="A9" s="125"/>
      <c r="B9" s="184" t="s">
        <v>406</v>
      </c>
      <c r="C9" s="125" t="s">
        <v>407</v>
      </c>
      <c r="D9" s="186">
        <v>3792882.64</v>
      </c>
      <c r="E9" s="186">
        <v>3792882.64</v>
      </c>
      <c r="F9" s="186">
        <v>3792882.64</v>
      </c>
      <c r="G9" s="153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  <c r="N9" s="186">
        <v>0</v>
      </c>
      <c r="O9" s="186">
        <v>0</v>
      </c>
      <c r="P9" s="98"/>
      <c r="Q9" s="98"/>
    </row>
    <row r="10" spans="1:17" ht="29.25" customHeight="1">
      <c r="A10" s="125">
        <v>2010301</v>
      </c>
      <c r="B10" s="184" t="s">
        <v>430</v>
      </c>
      <c r="C10" s="125" t="s">
        <v>431</v>
      </c>
      <c r="D10" s="186">
        <v>3792882.64</v>
      </c>
      <c r="E10" s="186">
        <v>3792882.64</v>
      </c>
      <c r="F10" s="186">
        <v>3792882.64</v>
      </c>
      <c r="G10" s="153">
        <v>0</v>
      </c>
      <c r="H10" s="186">
        <v>0</v>
      </c>
      <c r="I10" s="186">
        <v>0</v>
      </c>
      <c r="J10" s="186">
        <v>0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98"/>
      <c r="Q10" s="98"/>
    </row>
    <row r="11" spans="1:17" ht="29.25" customHeight="1">
      <c r="A11" s="125"/>
      <c r="B11" s="184" t="s">
        <v>409</v>
      </c>
      <c r="C11" s="125" t="s">
        <v>410</v>
      </c>
      <c r="D11" s="186">
        <v>269600</v>
      </c>
      <c r="E11" s="186">
        <v>269600</v>
      </c>
      <c r="F11" s="186">
        <v>269600</v>
      </c>
      <c r="G11" s="153">
        <v>0</v>
      </c>
      <c r="H11" s="186">
        <v>0</v>
      </c>
      <c r="I11" s="186">
        <v>0</v>
      </c>
      <c r="J11" s="186">
        <v>0</v>
      </c>
      <c r="K11" s="186">
        <v>0</v>
      </c>
      <c r="L11" s="186">
        <v>0</v>
      </c>
      <c r="M11" s="186">
        <v>0</v>
      </c>
      <c r="N11" s="186">
        <v>0</v>
      </c>
      <c r="O11" s="186">
        <v>0</v>
      </c>
      <c r="P11" s="98"/>
      <c r="Q11" s="98"/>
    </row>
    <row r="12" spans="1:17" ht="29.25" customHeight="1">
      <c r="A12" s="125">
        <v>2010601</v>
      </c>
      <c r="B12" s="184" t="s">
        <v>432</v>
      </c>
      <c r="C12" s="125" t="s">
        <v>433</v>
      </c>
      <c r="D12" s="186">
        <v>269600</v>
      </c>
      <c r="E12" s="186">
        <v>269600</v>
      </c>
      <c r="F12" s="186">
        <v>269600</v>
      </c>
      <c r="G12" s="153">
        <v>0</v>
      </c>
      <c r="H12" s="186">
        <v>0</v>
      </c>
      <c r="I12" s="186">
        <v>0</v>
      </c>
      <c r="J12" s="186">
        <v>0</v>
      </c>
      <c r="K12" s="186">
        <v>0</v>
      </c>
      <c r="L12" s="186">
        <v>0</v>
      </c>
      <c r="M12" s="186">
        <v>0</v>
      </c>
      <c r="N12" s="186">
        <v>0</v>
      </c>
      <c r="O12" s="186">
        <v>0</v>
      </c>
      <c r="P12" s="98"/>
      <c r="Q12" s="98"/>
    </row>
    <row r="13" spans="1:17" ht="29.25" customHeight="1">
      <c r="A13" s="125"/>
      <c r="B13" s="184" t="s">
        <v>412</v>
      </c>
      <c r="C13" s="125" t="s">
        <v>413</v>
      </c>
      <c r="D13" s="186">
        <v>558334.38</v>
      </c>
      <c r="E13" s="186">
        <v>558334.38</v>
      </c>
      <c r="F13" s="186">
        <v>558334.38</v>
      </c>
      <c r="G13" s="153">
        <v>0</v>
      </c>
      <c r="H13" s="186">
        <v>0</v>
      </c>
      <c r="I13" s="186">
        <v>0</v>
      </c>
      <c r="J13" s="186">
        <v>0</v>
      </c>
      <c r="K13" s="186">
        <v>0</v>
      </c>
      <c r="L13" s="186">
        <v>0</v>
      </c>
      <c r="M13" s="186">
        <v>0</v>
      </c>
      <c r="N13" s="186">
        <v>0</v>
      </c>
      <c r="O13" s="186">
        <v>0</v>
      </c>
      <c r="P13" s="98"/>
      <c r="Q13" s="98"/>
    </row>
    <row r="14" spans="1:17" ht="29.25" customHeight="1">
      <c r="A14" s="125">
        <v>2070101</v>
      </c>
      <c r="B14" s="184" t="s">
        <v>434</v>
      </c>
      <c r="C14" s="125" t="s">
        <v>435</v>
      </c>
      <c r="D14" s="186">
        <v>558334.38</v>
      </c>
      <c r="E14" s="186">
        <v>558334.38</v>
      </c>
      <c r="F14" s="186">
        <v>558334.38</v>
      </c>
      <c r="G14" s="153">
        <v>0</v>
      </c>
      <c r="H14" s="186">
        <v>0</v>
      </c>
      <c r="I14" s="186">
        <v>0</v>
      </c>
      <c r="J14" s="186">
        <v>0</v>
      </c>
      <c r="K14" s="186">
        <v>0</v>
      </c>
      <c r="L14" s="186">
        <v>0</v>
      </c>
      <c r="M14" s="186">
        <v>0</v>
      </c>
      <c r="N14" s="186">
        <v>0</v>
      </c>
      <c r="O14" s="186">
        <v>0</v>
      </c>
    </row>
    <row r="15" spans="1:17" ht="29.25" customHeight="1">
      <c r="A15" s="125"/>
      <c r="B15" s="184" t="s">
        <v>415</v>
      </c>
      <c r="C15" s="125" t="s">
        <v>416</v>
      </c>
      <c r="D15" s="186">
        <v>655983.4</v>
      </c>
      <c r="E15" s="186">
        <v>655983.4</v>
      </c>
      <c r="F15" s="186">
        <v>655983.4</v>
      </c>
      <c r="G15" s="153">
        <v>0</v>
      </c>
      <c r="H15" s="186">
        <v>0</v>
      </c>
      <c r="I15" s="186">
        <v>0</v>
      </c>
      <c r="J15" s="186">
        <v>0</v>
      </c>
      <c r="K15" s="186">
        <v>0</v>
      </c>
      <c r="L15" s="186">
        <v>0</v>
      </c>
      <c r="M15" s="186">
        <v>0</v>
      </c>
      <c r="N15" s="186">
        <v>0</v>
      </c>
      <c r="O15" s="186">
        <v>0</v>
      </c>
    </row>
    <row r="16" spans="1:17" ht="29.25" customHeight="1">
      <c r="A16" s="125">
        <v>2080101</v>
      </c>
      <c r="B16" s="184" t="s">
        <v>436</v>
      </c>
      <c r="C16" s="125" t="s">
        <v>437</v>
      </c>
      <c r="D16" s="186">
        <v>655983.4</v>
      </c>
      <c r="E16" s="186">
        <v>655983.4</v>
      </c>
      <c r="F16" s="186">
        <v>655983.4</v>
      </c>
      <c r="G16" s="153">
        <v>0</v>
      </c>
      <c r="H16" s="186">
        <v>0</v>
      </c>
      <c r="I16" s="186">
        <v>0</v>
      </c>
      <c r="J16" s="186">
        <v>0</v>
      </c>
      <c r="K16" s="186">
        <v>0</v>
      </c>
      <c r="L16" s="186">
        <v>0</v>
      </c>
      <c r="M16" s="186">
        <v>0</v>
      </c>
      <c r="N16" s="186">
        <v>0</v>
      </c>
      <c r="O16" s="186">
        <v>0</v>
      </c>
    </row>
    <row r="17" spans="1:15" ht="29.25" customHeight="1">
      <c r="A17" s="125"/>
      <c r="B17" s="184" t="s">
        <v>418</v>
      </c>
      <c r="C17" s="125" t="s">
        <v>419</v>
      </c>
      <c r="D17" s="186">
        <v>699112.1</v>
      </c>
      <c r="E17" s="186">
        <v>699112.1</v>
      </c>
      <c r="F17" s="186">
        <v>699112.1</v>
      </c>
      <c r="G17" s="153">
        <v>0</v>
      </c>
      <c r="H17" s="186">
        <v>0</v>
      </c>
      <c r="I17" s="186">
        <v>0</v>
      </c>
      <c r="J17" s="186">
        <v>0</v>
      </c>
      <c r="K17" s="186">
        <v>0</v>
      </c>
      <c r="L17" s="186">
        <v>0</v>
      </c>
      <c r="M17" s="186">
        <v>0</v>
      </c>
      <c r="N17" s="186">
        <v>0</v>
      </c>
      <c r="O17" s="186">
        <v>0</v>
      </c>
    </row>
    <row r="18" spans="1:15" ht="29.25" customHeight="1">
      <c r="A18" s="125">
        <v>2130101</v>
      </c>
      <c r="B18" s="184" t="s">
        <v>438</v>
      </c>
      <c r="C18" s="125" t="s">
        <v>439</v>
      </c>
      <c r="D18" s="186">
        <v>699112.1</v>
      </c>
      <c r="E18" s="186">
        <v>699112.1</v>
      </c>
      <c r="F18" s="186">
        <v>699112.1</v>
      </c>
      <c r="G18" s="153">
        <v>0</v>
      </c>
      <c r="H18" s="186">
        <v>0</v>
      </c>
      <c r="I18" s="186">
        <v>0</v>
      </c>
      <c r="J18" s="186">
        <v>0</v>
      </c>
      <c r="K18" s="186">
        <v>0</v>
      </c>
      <c r="L18" s="186">
        <v>0</v>
      </c>
      <c r="M18" s="186">
        <v>0</v>
      </c>
      <c r="N18" s="186">
        <v>0</v>
      </c>
      <c r="O18" s="186">
        <v>0</v>
      </c>
    </row>
    <row r="19" spans="1:15" ht="29.25" customHeight="1">
      <c r="A19" s="125"/>
      <c r="B19" s="184" t="s">
        <v>421</v>
      </c>
      <c r="C19" s="125" t="s">
        <v>422</v>
      </c>
      <c r="D19" s="186">
        <v>436858.88</v>
      </c>
      <c r="E19" s="186">
        <v>436858.88</v>
      </c>
      <c r="F19" s="186">
        <v>436858.88</v>
      </c>
      <c r="G19" s="153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0</v>
      </c>
      <c r="N19" s="186">
        <v>0</v>
      </c>
      <c r="O19" s="186">
        <v>0</v>
      </c>
    </row>
    <row r="20" spans="1:15" ht="29.25" customHeight="1">
      <c r="A20" s="125">
        <v>2130201</v>
      </c>
      <c r="B20" s="184" t="s">
        <v>440</v>
      </c>
      <c r="C20" s="125" t="s">
        <v>439</v>
      </c>
      <c r="D20" s="186">
        <v>436858.88</v>
      </c>
      <c r="E20" s="186">
        <v>436858.88</v>
      </c>
      <c r="F20" s="186">
        <v>436858.88</v>
      </c>
      <c r="G20" s="153">
        <v>0</v>
      </c>
      <c r="H20" s="186">
        <v>0</v>
      </c>
      <c r="I20" s="186">
        <v>0</v>
      </c>
      <c r="J20" s="186">
        <v>0</v>
      </c>
      <c r="K20" s="186">
        <v>0</v>
      </c>
      <c r="L20" s="186">
        <v>0</v>
      </c>
      <c r="M20" s="186">
        <v>0</v>
      </c>
      <c r="N20" s="186">
        <v>0</v>
      </c>
      <c r="O20" s="186">
        <v>0</v>
      </c>
    </row>
    <row r="21" spans="1:15" ht="29.25" customHeight="1">
      <c r="A21" s="125"/>
      <c r="B21" s="184" t="s">
        <v>424</v>
      </c>
      <c r="C21" s="125" t="s">
        <v>425</v>
      </c>
      <c r="D21" s="186">
        <v>495507.44</v>
      </c>
      <c r="E21" s="186">
        <v>495507.44</v>
      </c>
      <c r="F21" s="186">
        <v>495507.44</v>
      </c>
      <c r="G21" s="153">
        <v>0</v>
      </c>
      <c r="H21" s="186">
        <v>0</v>
      </c>
      <c r="I21" s="186">
        <v>0</v>
      </c>
      <c r="J21" s="186">
        <v>0</v>
      </c>
      <c r="K21" s="186">
        <v>0</v>
      </c>
      <c r="L21" s="186">
        <v>0</v>
      </c>
      <c r="M21" s="186">
        <v>0</v>
      </c>
      <c r="N21" s="186">
        <v>0</v>
      </c>
      <c r="O21" s="186">
        <v>0</v>
      </c>
    </row>
    <row r="22" spans="1:15" ht="29.25" customHeight="1">
      <c r="A22" s="125">
        <v>2130301</v>
      </c>
      <c r="B22" s="184" t="s">
        <v>441</v>
      </c>
      <c r="C22" s="125" t="s">
        <v>442</v>
      </c>
      <c r="D22" s="186">
        <v>495507.44</v>
      </c>
      <c r="E22" s="186">
        <v>495507.44</v>
      </c>
      <c r="F22" s="186">
        <v>495507.44</v>
      </c>
      <c r="G22" s="153">
        <v>0</v>
      </c>
      <c r="H22" s="186">
        <v>0</v>
      </c>
      <c r="I22" s="186">
        <v>0</v>
      </c>
      <c r="J22" s="186">
        <v>0</v>
      </c>
      <c r="K22" s="186">
        <v>0</v>
      </c>
      <c r="L22" s="186">
        <v>0</v>
      </c>
      <c r="M22" s="186">
        <v>0</v>
      </c>
      <c r="N22" s="186">
        <v>0</v>
      </c>
      <c r="O22" s="186">
        <v>0</v>
      </c>
    </row>
    <row r="23" spans="1:15" ht="29.25" customHeight="1">
      <c r="A23" s="125"/>
      <c r="B23" s="184" t="s">
        <v>427</v>
      </c>
      <c r="C23" s="125" t="s">
        <v>428</v>
      </c>
      <c r="D23" s="186">
        <v>739304.86</v>
      </c>
      <c r="E23" s="186">
        <v>739304.86</v>
      </c>
      <c r="F23" s="186">
        <v>739304.86</v>
      </c>
      <c r="G23" s="153">
        <v>0</v>
      </c>
      <c r="H23" s="186">
        <v>0</v>
      </c>
      <c r="I23" s="186">
        <v>0</v>
      </c>
      <c r="J23" s="186">
        <v>0</v>
      </c>
      <c r="K23" s="186">
        <v>0</v>
      </c>
      <c r="L23" s="186">
        <v>0</v>
      </c>
      <c r="M23" s="186">
        <v>0</v>
      </c>
      <c r="N23" s="186">
        <v>0</v>
      </c>
      <c r="O23" s="186">
        <v>0</v>
      </c>
    </row>
    <row r="24" spans="1:15" ht="29.25" customHeight="1">
      <c r="A24" s="125">
        <v>2040301</v>
      </c>
      <c r="B24" s="184" t="s">
        <v>443</v>
      </c>
      <c r="C24" s="125" t="s">
        <v>444</v>
      </c>
      <c r="D24" s="186">
        <v>739304.86</v>
      </c>
      <c r="E24" s="186">
        <v>739304.86</v>
      </c>
      <c r="F24" s="186">
        <v>739304.86</v>
      </c>
      <c r="G24" s="153">
        <v>0</v>
      </c>
      <c r="H24" s="186">
        <v>0</v>
      </c>
      <c r="I24" s="186">
        <v>0</v>
      </c>
      <c r="J24" s="186">
        <v>0</v>
      </c>
      <c r="K24" s="186">
        <v>0</v>
      </c>
      <c r="L24" s="186">
        <v>0</v>
      </c>
      <c r="M24" s="186">
        <v>0</v>
      </c>
      <c r="N24" s="186">
        <v>0</v>
      </c>
      <c r="O24" s="186">
        <v>0</v>
      </c>
    </row>
  </sheetData>
  <sheetProtection formatCells="0" formatColumns="0" formatRows="0"/>
  <mergeCells count="17">
    <mergeCell ref="L4:L6"/>
    <mergeCell ref="M4:M6"/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</mergeCells>
  <phoneticPr fontId="23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showZeros="0" workbookViewId="0">
      <selection activeCell="H19" sqref="H19"/>
    </sheetView>
  </sheetViews>
  <sheetFormatPr defaultColWidth="9.33203125" defaultRowHeight="11.25"/>
  <cols>
    <col min="1" max="1" width="34.6640625" customWidth="1"/>
    <col min="2" max="2" width="19.8320312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 ht="11.25" customHeight="1">
      <c r="A1" s="258" t="s">
        <v>114</v>
      </c>
      <c r="B1" s="258"/>
      <c r="C1" s="258"/>
      <c r="D1" s="258"/>
      <c r="E1" s="258"/>
      <c r="F1" s="257" t="s">
        <v>115</v>
      </c>
    </row>
    <row r="2" spans="1:6" ht="11.25" customHeight="1">
      <c r="A2" s="258"/>
      <c r="B2" s="258"/>
      <c r="C2" s="258"/>
      <c r="D2" s="258"/>
      <c r="E2" s="258"/>
      <c r="F2" s="257"/>
    </row>
    <row r="3" spans="1:6" ht="19.5" customHeight="1">
      <c r="A3" s="258"/>
      <c r="B3" s="258"/>
      <c r="C3" s="258"/>
      <c r="D3" s="258"/>
      <c r="E3" s="258"/>
      <c r="F3" s="143"/>
    </row>
    <row r="4" spans="1:6" ht="20.25" customHeight="1">
      <c r="A4" s="144"/>
    </row>
    <row r="5" spans="1:6" ht="25.5" customHeight="1">
      <c r="A5" s="252" t="s">
        <v>4</v>
      </c>
      <c r="B5" s="253"/>
      <c r="C5" s="254" t="s">
        <v>116</v>
      </c>
      <c r="D5" s="255"/>
      <c r="E5" s="255"/>
      <c r="F5" s="256"/>
    </row>
    <row r="6" spans="1:6" ht="15" customHeight="1">
      <c r="A6" s="145" t="s">
        <v>6</v>
      </c>
      <c r="B6" s="146" t="s">
        <v>117</v>
      </c>
      <c r="C6" s="145" t="s">
        <v>118</v>
      </c>
      <c r="D6" s="147" t="s">
        <v>107</v>
      </c>
      <c r="E6" s="147" t="s">
        <v>119</v>
      </c>
      <c r="F6" s="146" t="s">
        <v>120</v>
      </c>
    </row>
    <row r="7" spans="1:6" ht="15" customHeight="1">
      <c r="A7" s="148" t="s">
        <v>121</v>
      </c>
      <c r="B7" s="194">
        <v>7647583.7000000002</v>
      </c>
      <c r="C7" s="148" t="s">
        <v>12</v>
      </c>
      <c r="D7" s="195">
        <v>4062482.64</v>
      </c>
      <c r="E7" s="195">
        <v>4062482.64</v>
      </c>
      <c r="F7" s="149"/>
    </row>
    <row r="8" spans="1:6" ht="15" customHeight="1">
      <c r="A8" s="148" t="s">
        <v>122</v>
      </c>
      <c r="B8" s="194">
        <v>7647583.7000000002</v>
      </c>
      <c r="C8" s="148" t="s">
        <v>16</v>
      </c>
      <c r="D8" s="195">
        <v>0</v>
      </c>
      <c r="E8" s="195">
        <v>0</v>
      </c>
      <c r="F8" s="149"/>
    </row>
    <row r="9" spans="1:6" ht="15" customHeight="1">
      <c r="A9" s="148" t="s">
        <v>123</v>
      </c>
      <c r="B9" s="187"/>
      <c r="C9" s="148" t="s">
        <v>20</v>
      </c>
      <c r="D9" s="195">
        <v>0</v>
      </c>
      <c r="E9" s="195">
        <v>0</v>
      </c>
      <c r="F9" s="149"/>
    </row>
    <row r="10" spans="1:6" ht="15" customHeight="1">
      <c r="A10" s="148"/>
      <c r="B10" s="188"/>
      <c r="C10" s="148" t="s">
        <v>24</v>
      </c>
      <c r="D10" s="195">
        <v>739304.86</v>
      </c>
      <c r="E10" s="195">
        <v>739304.86</v>
      </c>
      <c r="F10" s="149"/>
    </row>
    <row r="11" spans="1:6" ht="15" customHeight="1">
      <c r="A11" s="148"/>
      <c r="B11" s="188"/>
      <c r="C11" s="148" t="s">
        <v>28</v>
      </c>
      <c r="D11" s="195">
        <v>0</v>
      </c>
      <c r="E11" s="195">
        <v>0</v>
      </c>
      <c r="F11" s="149"/>
    </row>
    <row r="12" spans="1:6" ht="15" customHeight="1">
      <c r="A12" s="148"/>
      <c r="B12" s="188"/>
      <c r="C12" s="148" t="s">
        <v>31</v>
      </c>
      <c r="D12" s="195">
        <v>0</v>
      </c>
      <c r="E12" s="195">
        <v>0</v>
      </c>
      <c r="F12" s="149"/>
    </row>
    <row r="13" spans="1:6" ht="15" customHeight="1">
      <c r="A13" s="148"/>
      <c r="B13" s="189"/>
      <c r="C13" s="148" t="s">
        <v>35</v>
      </c>
      <c r="D13" s="195">
        <v>558334.38</v>
      </c>
      <c r="E13" s="195">
        <v>558334.38</v>
      </c>
      <c r="F13" s="149"/>
    </row>
    <row r="14" spans="1:6" ht="15" customHeight="1">
      <c r="A14" s="148"/>
      <c r="B14" s="189"/>
      <c r="C14" s="148" t="s">
        <v>38</v>
      </c>
      <c r="D14" s="195">
        <v>655983.4</v>
      </c>
      <c r="E14" s="195">
        <v>655983.4</v>
      </c>
      <c r="F14" s="149"/>
    </row>
    <row r="15" spans="1:6" ht="15" customHeight="1">
      <c r="A15" s="148"/>
      <c r="B15" s="189"/>
      <c r="C15" s="148" t="s">
        <v>124</v>
      </c>
      <c r="D15" s="195">
        <v>0</v>
      </c>
      <c r="E15" s="195">
        <v>0</v>
      </c>
      <c r="F15" s="149"/>
    </row>
    <row r="16" spans="1:6" ht="15" customHeight="1">
      <c r="A16" s="148"/>
      <c r="B16" s="189"/>
      <c r="C16" s="148" t="s">
        <v>125</v>
      </c>
      <c r="D16" s="195">
        <v>0</v>
      </c>
      <c r="E16" s="195">
        <v>0</v>
      </c>
      <c r="F16" s="149"/>
    </row>
    <row r="17" spans="1:6" ht="15" customHeight="1">
      <c r="A17" s="148"/>
      <c r="B17" s="189"/>
      <c r="C17" s="148" t="s">
        <v>126</v>
      </c>
      <c r="D17" s="195">
        <v>0</v>
      </c>
      <c r="E17" s="195">
        <v>0</v>
      </c>
      <c r="F17" s="149"/>
    </row>
    <row r="18" spans="1:6" ht="15" customHeight="1">
      <c r="A18" s="148"/>
      <c r="B18" s="189"/>
      <c r="C18" s="148" t="s">
        <v>127</v>
      </c>
      <c r="D18" s="195">
        <v>0</v>
      </c>
      <c r="E18" s="195">
        <v>0</v>
      </c>
      <c r="F18" s="149"/>
    </row>
    <row r="19" spans="1:6" ht="15" customHeight="1">
      <c r="A19" s="121"/>
      <c r="B19" s="189"/>
      <c r="C19" s="148" t="s">
        <v>128</v>
      </c>
      <c r="D19" s="195">
        <v>1631478.42</v>
      </c>
      <c r="E19" s="195">
        <v>1631478.42</v>
      </c>
      <c r="F19" s="149"/>
    </row>
    <row r="20" spans="1:6" ht="15" customHeight="1">
      <c r="A20" s="121"/>
      <c r="B20" s="189"/>
      <c r="C20" s="150" t="s">
        <v>129</v>
      </c>
      <c r="D20" s="196">
        <f t="shared" ref="D20:D26" si="0">E20+F20</f>
        <v>0</v>
      </c>
      <c r="E20" s="191"/>
      <c r="F20" s="149"/>
    </row>
    <row r="21" spans="1:6" ht="15" customHeight="1">
      <c r="A21" s="121"/>
      <c r="B21" s="189"/>
      <c r="C21" s="150" t="s">
        <v>130</v>
      </c>
      <c r="D21" s="196">
        <f t="shared" si="0"/>
        <v>0</v>
      </c>
      <c r="E21" s="191"/>
      <c r="F21" s="149"/>
    </row>
    <row r="22" spans="1:6" ht="15" customHeight="1">
      <c r="A22" s="121"/>
      <c r="B22" s="189"/>
      <c r="C22" s="150" t="s">
        <v>131</v>
      </c>
      <c r="D22" s="196">
        <f t="shared" si="0"/>
        <v>0</v>
      </c>
      <c r="E22" s="191"/>
      <c r="F22" s="149"/>
    </row>
    <row r="23" spans="1:6" ht="21.75" customHeight="1">
      <c r="A23" s="121"/>
      <c r="B23" s="189"/>
      <c r="C23" s="150" t="s">
        <v>132</v>
      </c>
      <c r="D23" s="196">
        <f t="shared" si="0"/>
        <v>0</v>
      </c>
      <c r="E23" s="191"/>
      <c r="F23" s="149"/>
    </row>
    <row r="24" spans="1:6" ht="22.5" customHeight="1">
      <c r="A24" s="121"/>
      <c r="B24" s="189"/>
      <c r="C24" s="150" t="s">
        <v>133</v>
      </c>
      <c r="D24" s="196">
        <f t="shared" si="0"/>
        <v>0</v>
      </c>
      <c r="E24" s="191"/>
      <c r="F24" s="149"/>
    </row>
    <row r="25" spans="1:6" ht="22.5" customHeight="1">
      <c r="A25" s="121"/>
      <c r="B25" s="189"/>
      <c r="C25" s="150" t="s">
        <v>134</v>
      </c>
      <c r="D25" s="196">
        <f t="shared" si="0"/>
        <v>0</v>
      </c>
      <c r="E25" s="191"/>
      <c r="F25" s="149"/>
    </row>
    <row r="26" spans="1:6" ht="21" customHeight="1">
      <c r="A26" s="148"/>
      <c r="B26" s="189"/>
      <c r="C26" s="150" t="s">
        <v>135</v>
      </c>
      <c r="D26" s="196">
        <f t="shared" si="0"/>
        <v>0</v>
      </c>
      <c r="E26" s="191"/>
      <c r="F26" s="149"/>
    </row>
    <row r="27" spans="1:6" s="5" customFormat="1" ht="22.5" customHeight="1">
      <c r="A27" s="47" t="s">
        <v>81</v>
      </c>
      <c r="B27" s="190">
        <v>7647583.7000000002</v>
      </c>
      <c r="C27" s="120" t="s">
        <v>93</v>
      </c>
      <c r="D27" s="192">
        <v>7647584</v>
      </c>
      <c r="E27" s="193">
        <v>7647584</v>
      </c>
      <c r="F27" s="149"/>
    </row>
  </sheetData>
  <sheetProtection formatCells="0" formatColumns="0" formatRows="0"/>
  <mergeCells count="4">
    <mergeCell ref="A5:B5"/>
    <mergeCell ref="C5:F5"/>
    <mergeCell ref="F1:F2"/>
    <mergeCell ref="A1:E3"/>
  </mergeCells>
  <phoneticPr fontId="23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showGridLines="0" showZeros="0" topLeftCell="A2" workbookViewId="0">
      <selection activeCell="B8" sqref="B8"/>
    </sheetView>
  </sheetViews>
  <sheetFormatPr defaultColWidth="9.1640625" defaultRowHeight="11.25"/>
  <cols>
    <col min="1" max="1" width="25.1640625" style="5" customWidth="1"/>
    <col min="2" max="2" width="43" style="5" customWidth="1"/>
    <col min="3" max="3" width="14.83203125" style="5" customWidth="1"/>
    <col min="4" max="21" width="10.33203125" style="5" customWidth="1"/>
    <col min="22" max="23" width="6.83203125" style="5" customWidth="1"/>
    <col min="24" max="16384" width="9.1640625" style="5"/>
  </cols>
  <sheetData>
    <row r="1" spans="1:23" ht="24.75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89"/>
      <c r="Q1" s="89"/>
      <c r="R1" s="69"/>
      <c r="S1" s="69"/>
      <c r="T1" s="109"/>
      <c r="U1" s="93" t="s">
        <v>136</v>
      </c>
      <c r="V1" s="69"/>
      <c r="W1" s="69"/>
    </row>
    <row r="2" spans="1:23" ht="24.75" customHeight="1">
      <c r="A2" s="223" t="s">
        <v>542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69"/>
      <c r="W2" s="69"/>
    </row>
    <row r="3" spans="1:23" ht="24.7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5"/>
      <c r="Q3" s="105"/>
      <c r="R3" s="107"/>
      <c r="S3" s="107"/>
      <c r="T3" s="107"/>
      <c r="U3" s="115" t="s">
        <v>90</v>
      </c>
      <c r="V3" s="107"/>
      <c r="W3" s="107"/>
    </row>
    <row r="4" spans="1:23" ht="24.75" customHeight="1">
      <c r="A4" s="259" t="s">
        <v>539</v>
      </c>
      <c r="B4" s="244" t="s">
        <v>540</v>
      </c>
      <c r="C4" s="232" t="s">
        <v>93</v>
      </c>
      <c r="D4" s="232" t="s">
        <v>137</v>
      </c>
      <c r="E4" s="232"/>
      <c r="F4" s="232"/>
      <c r="G4" s="232"/>
      <c r="H4" s="236" t="s">
        <v>138</v>
      </c>
      <c r="I4" s="236"/>
      <c r="J4" s="236"/>
      <c r="K4" s="236"/>
      <c r="L4" s="236"/>
      <c r="M4" s="236"/>
      <c r="N4" s="236"/>
      <c r="O4" s="236"/>
      <c r="P4" s="236"/>
      <c r="Q4" s="236"/>
      <c r="R4" s="268" t="s">
        <v>139</v>
      </c>
      <c r="S4" s="236" t="s">
        <v>140</v>
      </c>
      <c r="T4" s="269" t="s">
        <v>141</v>
      </c>
      <c r="U4" s="236" t="s">
        <v>142</v>
      </c>
      <c r="V4" s="107"/>
      <c r="W4" s="107"/>
    </row>
    <row r="5" spans="1:23" ht="24.75" customHeight="1">
      <c r="A5" s="260"/>
      <c r="B5" s="262"/>
      <c r="C5" s="236"/>
      <c r="D5" s="261" t="s">
        <v>107</v>
      </c>
      <c r="E5" s="238" t="s">
        <v>143</v>
      </c>
      <c r="F5" s="238" t="s">
        <v>144</v>
      </c>
      <c r="G5" s="238" t="s">
        <v>145</v>
      </c>
      <c r="H5" s="238" t="s">
        <v>107</v>
      </c>
      <c r="I5" s="265" t="s">
        <v>146</v>
      </c>
      <c r="J5" s="265" t="s">
        <v>147</v>
      </c>
      <c r="K5" s="265" t="s">
        <v>148</v>
      </c>
      <c r="L5" s="267" t="s">
        <v>149</v>
      </c>
      <c r="M5" s="238" t="s">
        <v>150</v>
      </c>
      <c r="N5" s="238" t="s">
        <v>151</v>
      </c>
      <c r="O5" s="238" t="s">
        <v>152</v>
      </c>
      <c r="P5" s="238" t="s">
        <v>153</v>
      </c>
      <c r="Q5" s="231" t="s">
        <v>154</v>
      </c>
      <c r="R5" s="232"/>
      <c r="S5" s="236"/>
      <c r="T5" s="269"/>
      <c r="U5" s="236"/>
      <c r="V5" s="107"/>
      <c r="W5" s="107"/>
    </row>
    <row r="6" spans="1:23" ht="30.75" customHeight="1">
      <c r="A6" s="261"/>
      <c r="B6" s="263"/>
      <c r="C6" s="236"/>
      <c r="D6" s="264"/>
      <c r="E6" s="236"/>
      <c r="F6" s="236"/>
      <c r="G6" s="236"/>
      <c r="H6" s="236"/>
      <c r="I6" s="266"/>
      <c r="J6" s="266"/>
      <c r="K6" s="266"/>
      <c r="L6" s="265"/>
      <c r="M6" s="236"/>
      <c r="N6" s="236"/>
      <c r="O6" s="236"/>
      <c r="P6" s="236"/>
      <c r="Q6" s="232"/>
      <c r="R6" s="232"/>
      <c r="S6" s="236"/>
      <c r="T6" s="269"/>
      <c r="U6" s="236"/>
      <c r="V6" s="69"/>
      <c r="W6" s="69"/>
    </row>
    <row r="7" spans="1:23" ht="27" customHeight="1">
      <c r="A7" s="216"/>
      <c r="B7" s="217" t="s">
        <v>107</v>
      </c>
      <c r="C7" s="197">
        <v>7647583.7000000002</v>
      </c>
      <c r="D7" s="197">
        <v>7647583.7000000002</v>
      </c>
      <c r="E7" s="197">
        <v>6314444.7000000002</v>
      </c>
      <c r="F7" s="197">
        <v>1179800</v>
      </c>
      <c r="G7" s="197">
        <v>153339</v>
      </c>
      <c r="H7" s="197">
        <v>0</v>
      </c>
      <c r="I7" s="197">
        <v>0</v>
      </c>
      <c r="J7" s="197">
        <v>0</v>
      </c>
      <c r="K7" s="197">
        <v>0</v>
      </c>
      <c r="L7" s="197">
        <v>0</v>
      </c>
      <c r="M7" s="197">
        <v>0</v>
      </c>
      <c r="N7" s="197">
        <v>0</v>
      </c>
      <c r="O7" s="197">
        <v>0</v>
      </c>
      <c r="P7" s="197">
        <v>0</v>
      </c>
      <c r="Q7" s="197">
        <v>0</v>
      </c>
      <c r="R7" s="197">
        <v>0</v>
      </c>
      <c r="S7" s="197">
        <v>0</v>
      </c>
      <c r="T7" s="197">
        <v>0</v>
      </c>
      <c r="U7" s="197">
        <v>0</v>
      </c>
    </row>
    <row r="8" spans="1:23" ht="27" customHeight="1">
      <c r="A8" s="425" t="s">
        <v>541</v>
      </c>
      <c r="B8" s="426" t="s">
        <v>586</v>
      </c>
      <c r="C8" s="197">
        <v>7647583.7000000002</v>
      </c>
      <c r="D8" s="197">
        <v>7647583.7000000002</v>
      </c>
      <c r="E8" s="197">
        <v>6314444.7000000002</v>
      </c>
      <c r="F8" s="197">
        <v>1179800</v>
      </c>
      <c r="G8" s="197">
        <v>153339</v>
      </c>
      <c r="H8" s="197">
        <v>0</v>
      </c>
      <c r="I8" s="197">
        <v>0</v>
      </c>
      <c r="J8" s="197">
        <v>0</v>
      </c>
      <c r="K8" s="197">
        <v>0</v>
      </c>
      <c r="L8" s="197">
        <v>0</v>
      </c>
      <c r="M8" s="197">
        <v>0</v>
      </c>
      <c r="N8" s="197">
        <v>0</v>
      </c>
      <c r="O8" s="197">
        <v>0</v>
      </c>
      <c r="P8" s="197">
        <v>0</v>
      </c>
      <c r="Q8" s="197">
        <v>0</v>
      </c>
      <c r="R8" s="197">
        <v>0</v>
      </c>
      <c r="S8" s="197">
        <v>0</v>
      </c>
      <c r="T8" s="197">
        <v>0</v>
      </c>
      <c r="U8" s="197">
        <v>0</v>
      </c>
      <c r="V8" s="69"/>
      <c r="W8" s="69"/>
    </row>
    <row r="9" spans="1:23" ht="27" customHeight="1">
      <c r="A9" s="425" t="s">
        <v>547</v>
      </c>
      <c r="B9" s="427" t="s">
        <v>568</v>
      </c>
      <c r="C9" s="197">
        <f>C10+C12</f>
        <v>4062482.64</v>
      </c>
      <c r="D9" s="197">
        <f t="shared" ref="D9:G9" si="0">D10+D12</f>
        <v>4062482.64</v>
      </c>
      <c r="E9" s="197">
        <f t="shared" si="0"/>
        <v>3109343.64</v>
      </c>
      <c r="F9" s="197">
        <f t="shared" si="0"/>
        <v>799800</v>
      </c>
      <c r="G9" s="197">
        <f t="shared" si="0"/>
        <v>153339</v>
      </c>
      <c r="H9" s="197">
        <v>0</v>
      </c>
      <c r="I9" s="197">
        <v>0</v>
      </c>
      <c r="J9" s="197">
        <v>0</v>
      </c>
      <c r="K9" s="197">
        <v>0</v>
      </c>
      <c r="L9" s="197">
        <v>0</v>
      </c>
      <c r="M9" s="197">
        <v>0</v>
      </c>
      <c r="N9" s="197">
        <v>0</v>
      </c>
      <c r="O9" s="197">
        <v>0</v>
      </c>
      <c r="P9" s="197">
        <v>0</v>
      </c>
      <c r="Q9" s="197">
        <v>0</v>
      </c>
      <c r="R9" s="197">
        <v>0</v>
      </c>
      <c r="S9" s="197">
        <v>0</v>
      </c>
      <c r="T9" s="197">
        <v>0</v>
      </c>
      <c r="U9" s="197">
        <v>0</v>
      </c>
      <c r="V9" s="69"/>
      <c r="W9" s="69"/>
    </row>
    <row r="10" spans="1:23" ht="27" customHeight="1">
      <c r="A10" s="425" t="s">
        <v>550</v>
      </c>
      <c r="B10" s="427" t="s">
        <v>569</v>
      </c>
      <c r="C10" s="197">
        <v>3792882.64</v>
      </c>
      <c r="D10" s="197">
        <v>3792882.64</v>
      </c>
      <c r="E10" s="197">
        <v>3058943.64</v>
      </c>
      <c r="F10" s="197">
        <v>580600</v>
      </c>
      <c r="G10" s="197">
        <v>153339</v>
      </c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69"/>
      <c r="W10" s="69"/>
    </row>
    <row r="11" spans="1:23" ht="27" customHeight="1">
      <c r="A11" s="428" t="s">
        <v>548</v>
      </c>
      <c r="B11" s="429" t="s">
        <v>570</v>
      </c>
      <c r="C11" s="197">
        <v>3792882.64</v>
      </c>
      <c r="D11" s="197">
        <v>3792882.64</v>
      </c>
      <c r="E11" s="197">
        <v>3058943.64</v>
      </c>
      <c r="F11" s="197">
        <v>580600</v>
      </c>
      <c r="G11" s="197">
        <v>153339</v>
      </c>
      <c r="H11" s="197">
        <v>0</v>
      </c>
      <c r="I11" s="197">
        <v>0</v>
      </c>
      <c r="J11" s="197">
        <v>0</v>
      </c>
      <c r="K11" s="197">
        <v>0</v>
      </c>
      <c r="L11" s="197">
        <v>0</v>
      </c>
      <c r="M11" s="197">
        <v>0</v>
      </c>
      <c r="N11" s="197">
        <v>0</v>
      </c>
      <c r="O11" s="197">
        <v>0</v>
      </c>
      <c r="P11" s="197">
        <v>0</v>
      </c>
      <c r="Q11" s="197">
        <v>0</v>
      </c>
      <c r="R11" s="197">
        <v>0</v>
      </c>
      <c r="S11" s="197">
        <v>0</v>
      </c>
      <c r="T11" s="197">
        <v>0</v>
      </c>
      <c r="U11" s="197">
        <v>0</v>
      </c>
      <c r="V11" s="69"/>
      <c r="W11" s="69"/>
    </row>
    <row r="12" spans="1:23" ht="27" customHeight="1">
      <c r="A12" s="425" t="s">
        <v>549</v>
      </c>
      <c r="B12" s="426" t="s">
        <v>571</v>
      </c>
      <c r="C12" s="197">
        <v>269600</v>
      </c>
      <c r="D12" s="197">
        <v>269600</v>
      </c>
      <c r="E12" s="197">
        <v>50400</v>
      </c>
      <c r="F12" s="197">
        <v>219200</v>
      </c>
      <c r="G12" s="197"/>
      <c r="H12" s="197"/>
      <c r="I12" s="197"/>
      <c r="J12" s="220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69"/>
      <c r="W12" s="69"/>
    </row>
    <row r="13" spans="1:23" ht="27" customHeight="1">
      <c r="A13" s="425" t="s">
        <v>551</v>
      </c>
      <c r="B13" s="426" t="s">
        <v>572</v>
      </c>
      <c r="C13" s="197">
        <v>269600</v>
      </c>
      <c r="D13" s="197">
        <v>269600</v>
      </c>
      <c r="E13" s="197">
        <v>50400</v>
      </c>
      <c r="F13" s="197">
        <v>219200</v>
      </c>
      <c r="G13" s="197">
        <v>0</v>
      </c>
      <c r="H13" s="197">
        <v>0</v>
      </c>
      <c r="I13" s="197">
        <v>0</v>
      </c>
      <c r="J13" s="197">
        <v>0</v>
      </c>
      <c r="K13" s="197">
        <v>0</v>
      </c>
      <c r="L13" s="197">
        <v>0</v>
      </c>
      <c r="M13" s="197">
        <v>0</v>
      </c>
      <c r="N13" s="197">
        <v>0</v>
      </c>
      <c r="O13" s="197">
        <v>0</v>
      </c>
      <c r="P13" s="197">
        <v>0</v>
      </c>
      <c r="Q13" s="197">
        <v>0</v>
      </c>
      <c r="R13" s="197">
        <v>0</v>
      </c>
      <c r="S13" s="197">
        <v>0</v>
      </c>
      <c r="T13" s="197">
        <v>0</v>
      </c>
      <c r="U13" s="197">
        <v>0</v>
      </c>
      <c r="V13" s="69"/>
      <c r="W13" s="69"/>
    </row>
    <row r="14" spans="1:23" ht="27" customHeight="1">
      <c r="A14" s="425" t="s">
        <v>552</v>
      </c>
      <c r="B14" s="426" t="s">
        <v>573</v>
      </c>
      <c r="C14" s="197">
        <v>558334.38</v>
      </c>
      <c r="D14" s="197">
        <v>558334.38</v>
      </c>
      <c r="E14" s="197">
        <v>498334.38</v>
      </c>
      <c r="F14" s="197">
        <v>60000</v>
      </c>
      <c r="G14" s="197">
        <v>0</v>
      </c>
      <c r="H14" s="197">
        <v>0</v>
      </c>
      <c r="I14" s="197">
        <v>0</v>
      </c>
      <c r="J14" s="197">
        <v>0</v>
      </c>
      <c r="K14" s="197">
        <v>0</v>
      </c>
      <c r="L14" s="197">
        <v>0</v>
      </c>
      <c r="M14" s="197">
        <v>0</v>
      </c>
      <c r="N14" s="197">
        <v>0</v>
      </c>
      <c r="O14" s="197">
        <v>0</v>
      </c>
      <c r="P14" s="197">
        <v>0</v>
      </c>
      <c r="Q14" s="197">
        <v>0</v>
      </c>
      <c r="R14" s="197">
        <v>0</v>
      </c>
      <c r="S14" s="197">
        <v>0</v>
      </c>
      <c r="T14" s="197">
        <v>0</v>
      </c>
      <c r="U14" s="197">
        <v>0</v>
      </c>
      <c r="V14" s="69"/>
      <c r="W14" s="69"/>
    </row>
    <row r="15" spans="1:23" ht="27" customHeight="1">
      <c r="A15" s="425" t="s">
        <v>553</v>
      </c>
      <c r="B15" s="426" t="s">
        <v>574</v>
      </c>
      <c r="C15" s="197">
        <v>558334.38</v>
      </c>
      <c r="D15" s="197">
        <v>558334.38</v>
      </c>
      <c r="E15" s="197">
        <v>498334.38</v>
      </c>
      <c r="F15" s="197">
        <v>60000</v>
      </c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69"/>
      <c r="W15" s="69"/>
    </row>
    <row r="16" spans="1:23" ht="27" customHeight="1">
      <c r="A16" s="425" t="s">
        <v>554</v>
      </c>
      <c r="B16" s="426" t="s">
        <v>572</v>
      </c>
      <c r="C16" s="197">
        <v>558334.38</v>
      </c>
      <c r="D16" s="197">
        <v>558334.38</v>
      </c>
      <c r="E16" s="197">
        <v>498334.38</v>
      </c>
      <c r="F16" s="197">
        <v>60000</v>
      </c>
      <c r="G16" s="197">
        <v>0</v>
      </c>
      <c r="H16" s="197">
        <v>0</v>
      </c>
      <c r="I16" s="197">
        <v>0</v>
      </c>
      <c r="J16" s="197">
        <v>0</v>
      </c>
      <c r="K16" s="197">
        <v>0</v>
      </c>
      <c r="L16" s="197">
        <v>0</v>
      </c>
      <c r="M16" s="197">
        <v>0</v>
      </c>
      <c r="N16" s="197">
        <v>0</v>
      </c>
      <c r="O16" s="197">
        <v>0</v>
      </c>
      <c r="P16" s="197">
        <v>0</v>
      </c>
      <c r="Q16" s="197">
        <v>0</v>
      </c>
      <c r="R16" s="197">
        <v>0</v>
      </c>
      <c r="S16" s="197">
        <v>0</v>
      </c>
      <c r="T16" s="197">
        <v>0</v>
      </c>
      <c r="U16" s="197">
        <v>0</v>
      </c>
      <c r="V16" s="69"/>
      <c r="W16" s="69"/>
    </row>
    <row r="17" spans="1:23" ht="27" customHeight="1">
      <c r="A17" s="425" t="s">
        <v>555</v>
      </c>
      <c r="B17" s="426" t="s">
        <v>575</v>
      </c>
      <c r="C17" s="197">
        <v>655983.4</v>
      </c>
      <c r="D17" s="197">
        <v>655983.4</v>
      </c>
      <c r="E17" s="197">
        <v>585983.4</v>
      </c>
      <c r="F17" s="197">
        <v>70000</v>
      </c>
      <c r="G17" s="197">
        <v>0</v>
      </c>
      <c r="H17" s="197">
        <v>0</v>
      </c>
      <c r="I17" s="197">
        <v>0</v>
      </c>
      <c r="J17" s="197">
        <v>0</v>
      </c>
      <c r="K17" s="197">
        <v>0</v>
      </c>
      <c r="L17" s="197">
        <v>0</v>
      </c>
      <c r="M17" s="197">
        <v>0</v>
      </c>
      <c r="N17" s="197">
        <v>0</v>
      </c>
      <c r="O17" s="197">
        <v>0</v>
      </c>
      <c r="P17" s="197">
        <v>0</v>
      </c>
      <c r="Q17" s="197">
        <v>0</v>
      </c>
      <c r="R17" s="197">
        <v>0</v>
      </c>
      <c r="S17" s="197">
        <v>0</v>
      </c>
      <c r="T17" s="197">
        <v>0</v>
      </c>
      <c r="U17" s="197">
        <v>0</v>
      </c>
      <c r="V17" s="69"/>
      <c r="W17" s="69"/>
    </row>
    <row r="18" spans="1:23" ht="27" customHeight="1">
      <c r="A18" s="425" t="s">
        <v>556</v>
      </c>
      <c r="B18" s="426" t="s">
        <v>576</v>
      </c>
      <c r="C18" s="197">
        <v>655983.4</v>
      </c>
      <c r="D18" s="197">
        <v>655983.4</v>
      </c>
      <c r="E18" s="197">
        <v>585983.4</v>
      </c>
      <c r="F18" s="197">
        <v>70000</v>
      </c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69"/>
      <c r="W18" s="69"/>
    </row>
    <row r="19" spans="1:23" ht="27" customHeight="1">
      <c r="A19" s="425" t="s">
        <v>557</v>
      </c>
      <c r="B19" s="426" t="s">
        <v>572</v>
      </c>
      <c r="C19" s="197">
        <v>655983.4</v>
      </c>
      <c r="D19" s="197">
        <v>655983.4</v>
      </c>
      <c r="E19" s="197">
        <v>585983.4</v>
      </c>
      <c r="F19" s="197">
        <v>70000</v>
      </c>
      <c r="G19" s="197">
        <v>0</v>
      </c>
      <c r="H19" s="197">
        <v>0</v>
      </c>
      <c r="I19" s="197">
        <v>0</v>
      </c>
      <c r="J19" s="197">
        <v>0</v>
      </c>
      <c r="K19" s="197">
        <v>0</v>
      </c>
      <c r="L19" s="197">
        <v>0</v>
      </c>
      <c r="M19" s="197">
        <v>0</v>
      </c>
      <c r="N19" s="197">
        <v>0</v>
      </c>
      <c r="O19" s="197">
        <v>0</v>
      </c>
      <c r="P19" s="197">
        <v>0</v>
      </c>
      <c r="Q19" s="197">
        <v>0</v>
      </c>
      <c r="R19" s="197">
        <v>0</v>
      </c>
      <c r="S19" s="197">
        <v>0</v>
      </c>
      <c r="T19" s="197">
        <v>0</v>
      </c>
      <c r="U19" s="197">
        <v>0</v>
      </c>
      <c r="V19" s="69"/>
      <c r="W19" s="69"/>
    </row>
    <row r="20" spans="1:23" ht="27" customHeight="1">
      <c r="A20" s="425" t="s">
        <v>558</v>
      </c>
      <c r="B20" s="426" t="s">
        <v>577</v>
      </c>
      <c r="C20" s="218">
        <f>C21+C23+C25</f>
        <v>1631478.42</v>
      </c>
      <c r="D20" s="218">
        <f t="shared" ref="D20:F20" si="1">D21+D23+D25</f>
        <v>1631478.42</v>
      </c>
      <c r="E20" s="218">
        <f t="shared" si="1"/>
        <v>1451478.42</v>
      </c>
      <c r="F20" s="218">
        <f t="shared" si="1"/>
        <v>180000</v>
      </c>
      <c r="G20" s="197">
        <v>0</v>
      </c>
      <c r="H20" s="197">
        <v>0</v>
      </c>
      <c r="I20" s="197">
        <v>0</v>
      </c>
      <c r="J20" s="197">
        <v>0</v>
      </c>
      <c r="K20" s="197">
        <v>0</v>
      </c>
      <c r="L20" s="197">
        <v>0</v>
      </c>
      <c r="M20" s="197">
        <v>0</v>
      </c>
      <c r="N20" s="197">
        <v>0</v>
      </c>
      <c r="O20" s="197">
        <v>0</v>
      </c>
      <c r="P20" s="197">
        <v>0</v>
      </c>
      <c r="Q20" s="197">
        <v>0</v>
      </c>
      <c r="R20" s="197">
        <v>0</v>
      </c>
      <c r="S20" s="197">
        <v>0</v>
      </c>
      <c r="T20" s="197">
        <v>0</v>
      </c>
      <c r="U20" s="197">
        <v>0</v>
      </c>
      <c r="V20" s="69"/>
      <c r="W20" s="69"/>
    </row>
    <row r="21" spans="1:23" ht="27" customHeight="1">
      <c r="A21" s="425" t="s">
        <v>559</v>
      </c>
      <c r="B21" s="426" t="s">
        <v>578</v>
      </c>
      <c r="C21" s="197">
        <v>699112.1</v>
      </c>
      <c r="D21" s="197">
        <v>699112.1</v>
      </c>
      <c r="E21" s="197">
        <v>619112.1</v>
      </c>
      <c r="F21" s="197">
        <v>80000</v>
      </c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69"/>
      <c r="W21" s="69"/>
    </row>
    <row r="22" spans="1:23" ht="27" customHeight="1">
      <c r="A22" s="425" t="s">
        <v>560</v>
      </c>
      <c r="B22" s="426" t="s">
        <v>579</v>
      </c>
      <c r="C22" s="197">
        <v>699112.1</v>
      </c>
      <c r="D22" s="197">
        <v>699112.1</v>
      </c>
      <c r="E22" s="197">
        <v>619112.1</v>
      </c>
      <c r="F22" s="197">
        <v>80000</v>
      </c>
      <c r="G22" s="197">
        <v>0</v>
      </c>
      <c r="H22" s="197">
        <v>0</v>
      </c>
      <c r="I22" s="197">
        <v>0</v>
      </c>
      <c r="J22" s="197">
        <v>0</v>
      </c>
      <c r="K22" s="197">
        <v>0</v>
      </c>
      <c r="L22" s="197">
        <v>0</v>
      </c>
      <c r="M22" s="197">
        <v>0</v>
      </c>
      <c r="N22" s="197">
        <v>0</v>
      </c>
      <c r="O22" s="197">
        <v>0</v>
      </c>
      <c r="P22" s="197">
        <v>0</v>
      </c>
      <c r="Q22" s="197">
        <v>0</v>
      </c>
      <c r="R22" s="197">
        <v>0</v>
      </c>
      <c r="S22" s="197">
        <v>0</v>
      </c>
      <c r="T22" s="197">
        <v>0</v>
      </c>
      <c r="U22" s="197">
        <v>0</v>
      </c>
      <c r="V22" s="69"/>
      <c r="W22" s="69"/>
    </row>
    <row r="23" spans="1:23" ht="27" customHeight="1">
      <c r="A23" s="425" t="s">
        <v>561</v>
      </c>
      <c r="B23" s="426" t="s">
        <v>580</v>
      </c>
      <c r="C23" s="197">
        <v>436858.88</v>
      </c>
      <c r="D23" s="197">
        <v>436858.88</v>
      </c>
      <c r="E23" s="197">
        <v>386858.88</v>
      </c>
      <c r="F23" s="197">
        <v>50000</v>
      </c>
      <c r="G23" s="197">
        <v>0</v>
      </c>
      <c r="H23" s="197">
        <v>0</v>
      </c>
      <c r="I23" s="197">
        <v>0</v>
      </c>
      <c r="J23" s="197">
        <v>0</v>
      </c>
      <c r="K23" s="197">
        <v>0</v>
      </c>
      <c r="L23" s="197">
        <v>0</v>
      </c>
      <c r="M23" s="197">
        <v>0</v>
      </c>
      <c r="N23" s="197">
        <v>0</v>
      </c>
      <c r="O23" s="197">
        <v>0</v>
      </c>
      <c r="P23" s="197">
        <v>0</v>
      </c>
      <c r="Q23" s="197">
        <v>0</v>
      </c>
      <c r="R23" s="197">
        <v>0</v>
      </c>
      <c r="S23" s="197">
        <v>0</v>
      </c>
      <c r="T23" s="197">
        <v>0</v>
      </c>
      <c r="U23" s="197">
        <v>0</v>
      </c>
    </row>
    <row r="24" spans="1:23" ht="27" customHeight="1">
      <c r="A24" s="425" t="s">
        <v>562</v>
      </c>
      <c r="B24" s="426" t="s">
        <v>581</v>
      </c>
      <c r="C24" s="197">
        <v>436858.88</v>
      </c>
      <c r="D24" s="197">
        <v>436858.88</v>
      </c>
      <c r="E24" s="197">
        <v>386858.88</v>
      </c>
      <c r="F24" s="197">
        <v>50000</v>
      </c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</row>
    <row r="25" spans="1:23" ht="27" customHeight="1">
      <c r="A25" s="425" t="s">
        <v>563</v>
      </c>
      <c r="B25" s="426" t="s">
        <v>582</v>
      </c>
      <c r="C25" s="197">
        <v>495507.44</v>
      </c>
      <c r="D25" s="197">
        <v>495507.44</v>
      </c>
      <c r="E25" s="197">
        <v>445507.44</v>
      </c>
      <c r="F25" s="197">
        <v>50000</v>
      </c>
      <c r="G25" s="197">
        <v>0</v>
      </c>
      <c r="H25" s="197">
        <v>0</v>
      </c>
      <c r="I25" s="197">
        <v>0</v>
      </c>
      <c r="J25" s="197">
        <v>0</v>
      </c>
      <c r="K25" s="197">
        <v>0</v>
      </c>
      <c r="L25" s="197">
        <v>0</v>
      </c>
      <c r="M25" s="197">
        <v>0</v>
      </c>
      <c r="N25" s="197">
        <v>0</v>
      </c>
      <c r="O25" s="197">
        <v>0</v>
      </c>
      <c r="P25" s="197">
        <v>0</v>
      </c>
      <c r="Q25" s="197">
        <v>0</v>
      </c>
      <c r="R25" s="197">
        <v>0</v>
      </c>
      <c r="S25" s="197">
        <v>0</v>
      </c>
      <c r="T25" s="197">
        <v>0</v>
      </c>
      <c r="U25" s="197">
        <v>0</v>
      </c>
    </row>
    <row r="26" spans="1:23" ht="27" customHeight="1">
      <c r="A26" s="425" t="s">
        <v>564</v>
      </c>
      <c r="B26" s="426" t="s">
        <v>572</v>
      </c>
      <c r="C26" s="197">
        <v>495507.44</v>
      </c>
      <c r="D26" s="197">
        <v>495507.44</v>
      </c>
      <c r="E26" s="197">
        <v>445507.44</v>
      </c>
      <c r="F26" s="197">
        <v>50000</v>
      </c>
      <c r="G26" s="197">
        <v>0</v>
      </c>
      <c r="H26" s="197">
        <v>0</v>
      </c>
      <c r="I26" s="197">
        <v>0</v>
      </c>
      <c r="J26" s="197">
        <v>0</v>
      </c>
      <c r="K26" s="197">
        <v>0</v>
      </c>
      <c r="L26" s="197">
        <v>0</v>
      </c>
      <c r="M26" s="197">
        <v>0</v>
      </c>
      <c r="N26" s="197">
        <v>0</v>
      </c>
      <c r="O26" s="197">
        <v>0</v>
      </c>
      <c r="P26" s="197">
        <v>0</v>
      </c>
      <c r="Q26" s="197">
        <v>0</v>
      </c>
      <c r="R26" s="197">
        <v>0</v>
      </c>
      <c r="S26" s="197">
        <v>0</v>
      </c>
      <c r="T26" s="197">
        <v>0</v>
      </c>
      <c r="U26" s="197">
        <v>0</v>
      </c>
    </row>
    <row r="27" spans="1:23" ht="27" customHeight="1">
      <c r="A27" s="425" t="s">
        <v>565</v>
      </c>
      <c r="B27" s="426" t="s">
        <v>583</v>
      </c>
      <c r="C27" s="197">
        <v>739304.86</v>
      </c>
      <c r="D27" s="197">
        <v>739304.86</v>
      </c>
      <c r="E27" s="197">
        <v>669304.86</v>
      </c>
      <c r="F27" s="197">
        <v>70000</v>
      </c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</row>
    <row r="28" spans="1:23" ht="27" customHeight="1">
      <c r="A28" s="425" t="s">
        <v>566</v>
      </c>
      <c r="B28" s="426" t="s">
        <v>584</v>
      </c>
      <c r="C28" s="197">
        <v>739304.86</v>
      </c>
      <c r="D28" s="197">
        <v>739304.86</v>
      </c>
      <c r="E28" s="197">
        <v>669304.86</v>
      </c>
      <c r="F28" s="197">
        <v>70000</v>
      </c>
      <c r="G28" s="197">
        <v>0</v>
      </c>
      <c r="H28" s="197">
        <v>0</v>
      </c>
      <c r="I28" s="197">
        <v>0</v>
      </c>
      <c r="J28" s="197">
        <v>0</v>
      </c>
      <c r="K28" s="197">
        <v>0</v>
      </c>
      <c r="L28" s="197">
        <v>0</v>
      </c>
      <c r="M28" s="197">
        <v>0</v>
      </c>
      <c r="N28" s="197">
        <v>0</v>
      </c>
      <c r="O28" s="197">
        <v>0</v>
      </c>
      <c r="P28" s="197">
        <v>0</v>
      </c>
      <c r="Q28" s="197">
        <v>0</v>
      </c>
      <c r="R28" s="197">
        <v>0</v>
      </c>
      <c r="S28" s="197">
        <v>0</v>
      </c>
      <c r="T28" s="197">
        <v>0</v>
      </c>
      <c r="U28" s="197">
        <v>0</v>
      </c>
    </row>
    <row r="29" spans="1:23" ht="27" customHeight="1">
      <c r="A29" s="425" t="s">
        <v>567</v>
      </c>
      <c r="B29" s="426" t="s">
        <v>585</v>
      </c>
      <c r="C29" s="197">
        <v>739304.86</v>
      </c>
      <c r="D29" s="197">
        <v>739304.86</v>
      </c>
      <c r="E29" s="197">
        <v>669304.86</v>
      </c>
      <c r="F29" s="197">
        <v>70000</v>
      </c>
      <c r="G29" s="197">
        <v>0</v>
      </c>
      <c r="H29" s="197">
        <v>0</v>
      </c>
      <c r="I29" s="197">
        <v>0</v>
      </c>
      <c r="J29" s="197">
        <v>0</v>
      </c>
      <c r="K29" s="197">
        <v>0</v>
      </c>
      <c r="L29" s="197">
        <v>0</v>
      </c>
      <c r="M29" s="197">
        <v>0</v>
      </c>
      <c r="N29" s="197">
        <v>0</v>
      </c>
      <c r="O29" s="197">
        <v>0</v>
      </c>
      <c r="P29" s="197">
        <v>0</v>
      </c>
      <c r="Q29" s="197">
        <v>0</v>
      </c>
      <c r="R29" s="197">
        <v>0</v>
      </c>
      <c r="S29" s="197">
        <v>0</v>
      </c>
      <c r="T29" s="197">
        <v>0</v>
      </c>
      <c r="U29" s="197">
        <v>0</v>
      </c>
    </row>
    <row r="33" spans="11:11">
      <c r="K33" s="142"/>
    </row>
    <row r="34" spans="11:11">
      <c r="K34" s="142"/>
    </row>
    <row r="35" spans="11:11">
      <c r="K35" s="142"/>
    </row>
    <row r="36" spans="11:11">
      <c r="K36" s="142"/>
    </row>
    <row r="37" spans="11:11">
      <c r="K37" s="142"/>
    </row>
    <row r="38" spans="11:11">
      <c r="K38" s="142"/>
    </row>
    <row r="39" spans="11:11">
      <c r="K39" s="142"/>
    </row>
  </sheetData>
  <sheetProtection formatCells="0" formatColumns="0" formatRows="0"/>
  <mergeCells count="24"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R4:R6"/>
  </mergeCells>
  <phoneticPr fontId="23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9"/>
  <sheetViews>
    <sheetView showGridLines="0" showZeros="0" topLeftCell="A2" workbookViewId="0">
      <selection activeCell="B8" sqref="B8"/>
    </sheetView>
  </sheetViews>
  <sheetFormatPr defaultColWidth="9.1640625" defaultRowHeight="11.25"/>
  <cols>
    <col min="1" max="1" width="17.83203125" style="5" customWidth="1"/>
    <col min="2" max="2" width="43" style="5" customWidth="1"/>
    <col min="3" max="3" width="14.83203125" style="5" customWidth="1"/>
    <col min="4" max="4" width="14.1640625" style="5" customWidth="1"/>
    <col min="5" max="6" width="10.33203125" style="5" customWidth="1"/>
    <col min="7" max="8" width="6.83203125" style="5" customWidth="1"/>
    <col min="9" max="16384" width="9.1640625" style="5"/>
  </cols>
  <sheetData>
    <row r="1" spans="1:8" ht="24.75" customHeight="1">
      <c r="A1" s="101"/>
      <c r="B1" s="101"/>
      <c r="C1" s="101"/>
      <c r="D1" s="101"/>
      <c r="E1" s="101"/>
      <c r="F1" s="93" t="s">
        <v>155</v>
      </c>
      <c r="G1" s="69"/>
      <c r="H1" s="69"/>
    </row>
    <row r="2" spans="1:8" ht="24.75" customHeight="1">
      <c r="A2" s="223"/>
      <c r="B2" s="223"/>
      <c r="C2" s="223"/>
      <c r="D2" s="223"/>
      <c r="E2" s="223"/>
      <c r="F2" s="223"/>
      <c r="G2" s="69"/>
      <c r="H2" s="69"/>
    </row>
    <row r="3" spans="1:8" ht="24.75" customHeight="1">
      <c r="A3" s="101"/>
      <c r="B3" s="270" t="s">
        <v>543</v>
      </c>
      <c r="C3" s="270"/>
      <c r="D3" s="270"/>
      <c r="E3" s="101"/>
      <c r="F3" s="115" t="s">
        <v>90</v>
      </c>
      <c r="G3" s="107"/>
      <c r="H3" s="107"/>
    </row>
    <row r="4" spans="1:8" ht="24.75" customHeight="1">
      <c r="A4" s="259" t="s">
        <v>539</v>
      </c>
      <c r="B4" s="244" t="s">
        <v>540</v>
      </c>
      <c r="C4" s="232" t="s">
        <v>93</v>
      </c>
      <c r="D4" s="236" t="s">
        <v>137</v>
      </c>
      <c r="E4" s="236"/>
      <c r="F4" s="236"/>
      <c r="G4" s="107"/>
      <c r="H4" s="107"/>
    </row>
    <row r="5" spans="1:8" ht="24.75" customHeight="1">
      <c r="A5" s="260"/>
      <c r="B5" s="262"/>
      <c r="C5" s="236"/>
      <c r="D5" s="238" t="s">
        <v>143</v>
      </c>
      <c r="E5" s="238" t="s">
        <v>144</v>
      </c>
      <c r="F5" s="238" t="s">
        <v>145</v>
      </c>
      <c r="G5" s="107"/>
      <c r="H5" s="107"/>
    </row>
    <row r="6" spans="1:8" ht="30.75" customHeight="1">
      <c r="A6" s="261"/>
      <c r="B6" s="263"/>
      <c r="C6" s="236"/>
      <c r="D6" s="236"/>
      <c r="E6" s="236"/>
      <c r="F6" s="236"/>
      <c r="G6" s="69"/>
      <c r="H6" s="69"/>
    </row>
    <row r="7" spans="1:8" ht="27" customHeight="1">
      <c r="A7" s="216"/>
      <c r="B7" s="217" t="s">
        <v>107</v>
      </c>
      <c r="C7" s="188">
        <v>7647583.7000000002</v>
      </c>
      <c r="D7" s="198">
        <v>6314444.7000000002</v>
      </c>
      <c r="E7" s="198">
        <v>1179800</v>
      </c>
      <c r="F7" s="199">
        <v>153339</v>
      </c>
    </row>
    <row r="8" spans="1:8" ht="27" customHeight="1">
      <c r="A8" s="425" t="s">
        <v>541</v>
      </c>
      <c r="B8" s="426" t="s">
        <v>587</v>
      </c>
      <c r="C8" s="188">
        <v>7647583.7000000002</v>
      </c>
      <c r="D8" s="198">
        <v>6314444.7000000002</v>
      </c>
      <c r="E8" s="198">
        <v>1179800</v>
      </c>
      <c r="F8" s="199">
        <v>153339</v>
      </c>
      <c r="G8" s="69"/>
      <c r="H8" s="69"/>
    </row>
    <row r="9" spans="1:8" ht="27" customHeight="1">
      <c r="A9" s="425" t="s">
        <v>547</v>
      </c>
      <c r="B9" s="427" t="s">
        <v>568</v>
      </c>
      <c r="C9" s="188">
        <f>C10+C12</f>
        <v>4062482.64</v>
      </c>
      <c r="D9" s="188">
        <f t="shared" ref="D9:F9" si="0">D10+D12</f>
        <v>3109343.64</v>
      </c>
      <c r="E9" s="188">
        <f t="shared" si="0"/>
        <v>799800</v>
      </c>
      <c r="F9" s="188">
        <f t="shared" si="0"/>
        <v>153339</v>
      </c>
      <c r="G9" s="69"/>
      <c r="H9" s="69"/>
    </row>
    <row r="10" spans="1:8" ht="27" customHeight="1">
      <c r="A10" s="425" t="s">
        <v>550</v>
      </c>
      <c r="B10" s="427" t="s">
        <v>569</v>
      </c>
      <c r="C10" s="188">
        <v>3792882.64</v>
      </c>
      <c r="D10" s="198">
        <v>3058943.64</v>
      </c>
      <c r="E10" s="198">
        <v>580600</v>
      </c>
      <c r="F10" s="199">
        <v>153339</v>
      </c>
      <c r="G10" s="69"/>
      <c r="H10" s="69"/>
    </row>
    <row r="11" spans="1:8" ht="27" customHeight="1">
      <c r="A11" s="428" t="s">
        <v>548</v>
      </c>
      <c r="B11" s="429" t="s">
        <v>570</v>
      </c>
      <c r="C11" s="188">
        <v>3792882.64</v>
      </c>
      <c r="D11" s="198">
        <v>3058943.64</v>
      </c>
      <c r="E11" s="198">
        <v>580600</v>
      </c>
      <c r="F11" s="199">
        <v>153339</v>
      </c>
      <c r="G11" s="69"/>
      <c r="H11" s="69"/>
    </row>
    <row r="12" spans="1:8" ht="27" customHeight="1">
      <c r="A12" s="425" t="s">
        <v>549</v>
      </c>
      <c r="B12" s="426" t="s">
        <v>571</v>
      </c>
      <c r="C12" s="188">
        <v>269600</v>
      </c>
      <c r="D12" s="188">
        <v>50400</v>
      </c>
      <c r="E12" s="200">
        <v>219200</v>
      </c>
      <c r="F12" s="201"/>
      <c r="G12" s="69"/>
      <c r="H12" s="69"/>
    </row>
    <row r="13" spans="1:8" ht="27" customHeight="1">
      <c r="A13" s="425" t="s">
        <v>551</v>
      </c>
      <c r="B13" s="426" t="s">
        <v>572</v>
      </c>
      <c r="C13" s="202">
        <v>269600</v>
      </c>
      <c r="D13" s="202">
        <v>50400</v>
      </c>
      <c r="E13" s="133">
        <v>219200</v>
      </c>
      <c r="F13" s="201"/>
      <c r="G13" s="69"/>
      <c r="H13" s="69"/>
    </row>
    <row r="14" spans="1:8" ht="27" customHeight="1">
      <c r="A14" s="425" t="s">
        <v>552</v>
      </c>
      <c r="B14" s="426" t="s">
        <v>573</v>
      </c>
      <c r="C14" s="202">
        <v>558334.38</v>
      </c>
      <c r="D14" s="202">
        <v>498334.38</v>
      </c>
      <c r="E14" s="133">
        <v>60000</v>
      </c>
      <c r="F14" s="201"/>
      <c r="G14" s="69"/>
      <c r="H14" s="69"/>
    </row>
    <row r="15" spans="1:8" ht="27" customHeight="1">
      <c r="A15" s="425" t="s">
        <v>553</v>
      </c>
      <c r="B15" s="426" t="s">
        <v>574</v>
      </c>
      <c r="C15" s="202">
        <v>558334.38</v>
      </c>
      <c r="D15" s="202">
        <v>498334.38</v>
      </c>
      <c r="E15" s="133">
        <v>60000</v>
      </c>
      <c r="F15" s="201"/>
      <c r="G15" s="69"/>
      <c r="H15" s="69"/>
    </row>
    <row r="16" spans="1:8" ht="27" customHeight="1">
      <c r="A16" s="425" t="s">
        <v>554</v>
      </c>
      <c r="B16" s="426" t="s">
        <v>572</v>
      </c>
      <c r="C16" s="202">
        <v>558334.38</v>
      </c>
      <c r="D16" s="202">
        <v>498334.38</v>
      </c>
      <c r="E16" s="133">
        <v>60000</v>
      </c>
      <c r="F16" s="201"/>
      <c r="G16" s="69"/>
      <c r="H16" s="69"/>
    </row>
    <row r="17" spans="1:8" ht="27" customHeight="1">
      <c r="A17" s="425" t="s">
        <v>555</v>
      </c>
      <c r="B17" s="426" t="s">
        <v>575</v>
      </c>
      <c r="C17" s="202">
        <v>655983.4</v>
      </c>
      <c r="D17" s="202">
        <v>585983.4</v>
      </c>
      <c r="E17" s="133">
        <v>70000</v>
      </c>
      <c r="F17" s="201"/>
      <c r="G17" s="69"/>
      <c r="H17" s="69"/>
    </row>
    <row r="18" spans="1:8" ht="27" customHeight="1">
      <c r="A18" s="425" t="s">
        <v>556</v>
      </c>
      <c r="B18" s="426" t="s">
        <v>576</v>
      </c>
      <c r="C18" s="202">
        <v>655983.4</v>
      </c>
      <c r="D18" s="202">
        <v>585983.4</v>
      </c>
      <c r="E18" s="133">
        <v>70000</v>
      </c>
      <c r="F18" s="201"/>
      <c r="G18" s="69"/>
      <c r="H18" s="69"/>
    </row>
    <row r="19" spans="1:8" ht="27" customHeight="1">
      <c r="A19" s="425" t="s">
        <v>557</v>
      </c>
      <c r="B19" s="426" t="s">
        <v>572</v>
      </c>
      <c r="C19" s="202">
        <v>655983.4</v>
      </c>
      <c r="D19" s="202">
        <v>585983.4</v>
      </c>
      <c r="E19" s="133">
        <v>70000</v>
      </c>
      <c r="F19" s="201"/>
      <c r="G19" s="69"/>
      <c r="H19" s="69"/>
    </row>
    <row r="20" spans="1:8" ht="27" customHeight="1">
      <c r="A20" s="425" t="s">
        <v>558</v>
      </c>
      <c r="B20" s="426" t="s">
        <v>577</v>
      </c>
      <c r="C20" s="202">
        <f>C21+C24+C26</f>
        <v>1631478.42</v>
      </c>
      <c r="D20" s="202">
        <f t="shared" ref="D20:F20" si="1">D21+D24+D26</f>
        <v>1451478.42</v>
      </c>
      <c r="E20" s="202">
        <f t="shared" si="1"/>
        <v>180000</v>
      </c>
      <c r="F20" s="202">
        <f t="shared" si="1"/>
        <v>0</v>
      </c>
      <c r="G20" s="69"/>
      <c r="H20" s="69"/>
    </row>
    <row r="21" spans="1:8" ht="27" customHeight="1">
      <c r="A21" s="425" t="s">
        <v>559</v>
      </c>
      <c r="B21" s="426" t="s">
        <v>578</v>
      </c>
      <c r="C21" s="202">
        <v>699112.1</v>
      </c>
      <c r="D21" s="202">
        <v>619112.1</v>
      </c>
      <c r="E21" s="133">
        <v>80000</v>
      </c>
      <c r="F21" s="201"/>
      <c r="G21" s="69"/>
      <c r="H21" s="69"/>
    </row>
    <row r="22" spans="1:8" ht="27" customHeight="1">
      <c r="A22" s="425" t="s">
        <v>560</v>
      </c>
      <c r="B22" s="426" t="s">
        <v>579</v>
      </c>
      <c r="C22" s="202">
        <v>699112.1</v>
      </c>
      <c r="D22" s="202">
        <v>619112.1</v>
      </c>
      <c r="E22" s="133">
        <v>80000</v>
      </c>
      <c r="F22" s="201"/>
      <c r="G22" s="69"/>
      <c r="H22" s="69"/>
    </row>
    <row r="23" spans="1:8" ht="27" customHeight="1">
      <c r="A23" s="425" t="s">
        <v>561</v>
      </c>
      <c r="B23" s="426" t="s">
        <v>580</v>
      </c>
      <c r="C23" s="202">
        <v>436858.88</v>
      </c>
      <c r="D23" s="202">
        <v>386858.88</v>
      </c>
      <c r="E23" s="133">
        <v>50000</v>
      </c>
      <c r="F23" s="201"/>
    </row>
    <row r="24" spans="1:8" ht="27" customHeight="1">
      <c r="A24" s="425" t="s">
        <v>562</v>
      </c>
      <c r="B24" s="426" t="s">
        <v>581</v>
      </c>
      <c r="C24" s="202">
        <v>436858.88</v>
      </c>
      <c r="D24" s="202">
        <v>386858.88</v>
      </c>
      <c r="E24" s="133">
        <v>50000</v>
      </c>
      <c r="F24" s="201"/>
    </row>
    <row r="25" spans="1:8" ht="27" customHeight="1">
      <c r="A25" s="425" t="s">
        <v>563</v>
      </c>
      <c r="B25" s="426" t="s">
        <v>582</v>
      </c>
      <c r="C25" s="202">
        <v>495507.44</v>
      </c>
      <c r="D25" s="202">
        <v>445507.44</v>
      </c>
      <c r="E25" s="133">
        <v>50000</v>
      </c>
      <c r="F25" s="201"/>
    </row>
    <row r="26" spans="1:8" ht="27" customHeight="1">
      <c r="A26" s="425" t="s">
        <v>564</v>
      </c>
      <c r="B26" s="426" t="s">
        <v>572</v>
      </c>
      <c r="C26" s="202">
        <v>495507.44</v>
      </c>
      <c r="D26" s="202">
        <v>445507.44</v>
      </c>
      <c r="E26" s="133">
        <v>50000</v>
      </c>
      <c r="F26" s="201"/>
    </row>
    <row r="27" spans="1:8" ht="27" customHeight="1">
      <c r="A27" s="425" t="s">
        <v>565</v>
      </c>
      <c r="B27" s="426" t="s">
        <v>583</v>
      </c>
      <c r="C27" s="202">
        <v>739304.86</v>
      </c>
      <c r="D27" s="202">
        <v>669304.86</v>
      </c>
      <c r="E27" s="133">
        <v>70000</v>
      </c>
      <c r="F27" s="201"/>
    </row>
    <row r="28" spans="1:8" ht="27" customHeight="1">
      <c r="A28" s="425" t="s">
        <v>566</v>
      </c>
      <c r="B28" s="426" t="s">
        <v>584</v>
      </c>
      <c r="C28" s="202">
        <v>739304.86</v>
      </c>
      <c r="D28" s="202">
        <v>669304.86</v>
      </c>
      <c r="E28" s="133">
        <v>70000</v>
      </c>
      <c r="F28" s="201"/>
    </row>
    <row r="29" spans="1:8" ht="27" customHeight="1">
      <c r="A29" s="425" t="s">
        <v>567</v>
      </c>
      <c r="B29" s="426" t="s">
        <v>585</v>
      </c>
      <c r="C29" s="202">
        <v>739304.86</v>
      </c>
      <c r="D29" s="202">
        <v>669304.86</v>
      </c>
      <c r="E29" s="133">
        <v>70000</v>
      </c>
      <c r="F29" s="201"/>
    </row>
  </sheetData>
  <sheetProtection formatCells="0" formatColumns="0" formatRows="0"/>
  <mergeCells count="9">
    <mergeCell ref="A2:F2"/>
    <mergeCell ref="D4:F4"/>
    <mergeCell ref="A4:A6"/>
    <mergeCell ref="B4:B6"/>
    <mergeCell ref="C4:C6"/>
    <mergeCell ref="D5:D6"/>
    <mergeCell ref="E5:E6"/>
    <mergeCell ref="F5:F6"/>
    <mergeCell ref="B3:D3"/>
  </mergeCells>
  <phoneticPr fontId="23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9"/>
  <sheetViews>
    <sheetView showGridLines="0" showZeros="0" zoomScale="80" zoomScaleNormal="80" workbookViewId="0">
      <selection activeCell="B8" sqref="B8"/>
    </sheetView>
  </sheetViews>
  <sheetFormatPr defaultColWidth="6.6640625" defaultRowHeight="11.25"/>
  <cols>
    <col min="1" max="1" width="26.5" style="5" customWidth="1"/>
    <col min="2" max="2" width="38.6640625" style="5" customWidth="1"/>
    <col min="3" max="3" width="17" style="5" customWidth="1"/>
    <col min="4" max="4" width="17.1640625" style="5" customWidth="1"/>
    <col min="5" max="5" width="16.1640625" style="5" customWidth="1"/>
    <col min="6" max="6" width="13.6640625" style="5" customWidth="1"/>
    <col min="7" max="7" width="12.83203125" style="5" customWidth="1"/>
    <col min="8" max="9" width="10.1640625" style="5" customWidth="1"/>
    <col min="10" max="10" width="13.33203125" style="5" customWidth="1"/>
    <col min="11" max="11" width="15.5" style="5" customWidth="1"/>
    <col min="12" max="12" width="11.5" style="5" customWidth="1"/>
    <col min="13" max="13" width="12.6640625" style="5" customWidth="1"/>
    <col min="14" max="14" width="10.1640625" style="5" customWidth="1"/>
    <col min="15" max="15" width="13" style="5" customWidth="1"/>
    <col min="16" max="17" width="10.1640625" style="5" customWidth="1"/>
    <col min="18" max="18" width="12.33203125" style="5" customWidth="1"/>
    <col min="19" max="23" width="10.1640625" style="5" customWidth="1"/>
    <col min="24" max="24" width="11" style="5" customWidth="1"/>
    <col min="25" max="25" width="12.33203125" style="135" customWidth="1"/>
    <col min="26" max="16384" width="6.6640625" style="5"/>
  </cols>
  <sheetData>
    <row r="1" spans="1:255" s="69" customFormat="1" ht="23.1" customHeight="1">
      <c r="A1" s="93"/>
      <c r="B1" s="93"/>
      <c r="C1" s="93"/>
      <c r="D1" s="93"/>
      <c r="E1" s="93"/>
      <c r="F1" s="93"/>
      <c r="G1" s="93"/>
      <c r="H1" s="93"/>
      <c r="I1" s="93"/>
      <c r="K1" s="93"/>
      <c r="L1" s="93"/>
      <c r="M1" s="93"/>
      <c r="N1" s="93"/>
      <c r="O1" s="93"/>
      <c r="P1" s="93"/>
      <c r="Q1" s="93"/>
      <c r="R1" s="93"/>
      <c r="S1" s="271" t="s">
        <v>156</v>
      </c>
      <c r="T1" s="271"/>
      <c r="U1" s="271"/>
      <c r="V1" s="271"/>
      <c r="W1" s="271"/>
      <c r="X1" s="271"/>
      <c r="Y1" s="139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</row>
    <row r="2" spans="1:255" s="69" customFormat="1" ht="23.1" customHeight="1">
      <c r="A2" s="223" t="s">
        <v>544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140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</row>
    <row r="3" spans="1:255" s="69" customFormat="1" ht="44.25" customHeight="1">
      <c r="C3" s="95"/>
      <c r="D3" s="95"/>
      <c r="E3" s="95"/>
      <c r="F3" s="95"/>
      <c r="G3" s="95"/>
      <c r="H3" s="95"/>
      <c r="I3" s="95"/>
      <c r="K3" s="136"/>
      <c r="L3" s="136"/>
      <c r="M3" s="101"/>
      <c r="N3" s="95"/>
      <c r="O3" s="137"/>
      <c r="P3" s="95"/>
      <c r="Q3" s="95"/>
      <c r="R3" s="136"/>
      <c r="T3" s="138"/>
      <c r="U3" s="138"/>
      <c r="V3" s="138"/>
      <c r="W3" s="138"/>
      <c r="X3" s="138" t="s">
        <v>90</v>
      </c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</row>
    <row r="4" spans="1:255" s="69" customFormat="1" ht="23.1" customHeight="1">
      <c r="A4" s="259" t="s">
        <v>539</v>
      </c>
      <c r="B4" s="244" t="s">
        <v>540</v>
      </c>
      <c r="C4" s="232" t="s">
        <v>112</v>
      </c>
      <c r="D4" s="225" t="s">
        <v>157</v>
      </c>
      <c r="E4" s="225"/>
      <c r="F4" s="225"/>
      <c r="G4" s="225"/>
      <c r="H4" s="225"/>
      <c r="I4" s="225"/>
      <c r="J4" s="225" t="s">
        <v>158</v>
      </c>
      <c r="K4" s="225"/>
      <c r="L4" s="225"/>
      <c r="M4" s="225"/>
      <c r="N4" s="225"/>
      <c r="O4" s="225"/>
      <c r="P4" s="225"/>
      <c r="Q4" s="272"/>
      <c r="R4" s="272" t="s">
        <v>159</v>
      </c>
      <c r="S4" s="273" t="s">
        <v>160</v>
      </c>
      <c r="T4" s="274"/>
      <c r="U4" s="274"/>
      <c r="V4" s="274"/>
      <c r="W4" s="274"/>
      <c r="X4" s="275"/>
      <c r="Y4" s="140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</row>
    <row r="5" spans="1:255" s="69" customFormat="1" ht="19.5" customHeight="1">
      <c r="A5" s="260"/>
      <c r="B5" s="262"/>
      <c r="C5" s="232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72"/>
      <c r="R5" s="272"/>
      <c r="S5" s="276"/>
      <c r="T5" s="277"/>
      <c r="U5" s="277"/>
      <c r="V5" s="277"/>
      <c r="W5" s="277"/>
      <c r="X5" s="278"/>
      <c r="Y5" s="140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</row>
    <row r="6" spans="1:255" s="69" customFormat="1" ht="50.25" customHeight="1">
      <c r="A6" s="261"/>
      <c r="B6" s="263"/>
      <c r="C6" s="236"/>
      <c r="D6" s="108" t="s">
        <v>107</v>
      </c>
      <c r="E6" s="108" t="s">
        <v>161</v>
      </c>
      <c r="F6" s="108" t="s">
        <v>162</v>
      </c>
      <c r="G6" s="108" t="s">
        <v>163</v>
      </c>
      <c r="H6" s="108" t="s">
        <v>164</v>
      </c>
      <c r="I6" s="108" t="s">
        <v>165</v>
      </c>
      <c r="J6" s="71" t="s">
        <v>107</v>
      </c>
      <c r="K6" s="71" t="s">
        <v>166</v>
      </c>
      <c r="L6" s="71" t="s">
        <v>167</v>
      </c>
      <c r="M6" s="108" t="s">
        <v>168</v>
      </c>
      <c r="N6" s="108" t="s">
        <v>169</v>
      </c>
      <c r="O6" s="108" t="s">
        <v>170</v>
      </c>
      <c r="P6" s="108" t="s">
        <v>171</v>
      </c>
      <c r="Q6" s="123" t="s">
        <v>172</v>
      </c>
      <c r="R6" s="225"/>
      <c r="S6" s="85" t="s">
        <v>107</v>
      </c>
      <c r="T6" s="85" t="s">
        <v>173</v>
      </c>
      <c r="U6" s="85" t="s">
        <v>174</v>
      </c>
      <c r="V6" s="85" t="s">
        <v>175</v>
      </c>
      <c r="W6" s="85" t="s">
        <v>176</v>
      </c>
      <c r="X6" s="141" t="s">
        <v>160</v>
      </c>
      <c r="Y6" s="140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</row>
    <row r="7" spans="1:255" ht="23.1" customHeight="1">
      <c r="A7" s="216"/>
      <c r="B7" s="217" t="s">
        <v>107</v>
      </c>
      <c r="C7" s="202">
        <v>6314444.7000000002</v>
      </c>
      <c r="D7" s="202">
        <v>4028364</v>
      </c>
      <c r="E7" s="202">
        <v>2503368</v>
      </c>
      <c r="F7" s="202">
        <v>1524996</v>
      </c>
      <c r="G7" s="202">
        <v>0</v>
      </c>
      <c r="H7" s="202">
        <v>0</v>
      </c>
      <c r="I7" s="202">
        <v>0</v>
      </c>
      <c r="J7" s="202">
        <v>1323822.3</v>
      </c>
      <c r="K7" s="202">
        <v>644538.24</v>
      </c>
      <c r="L7" s="202">
        <v>322269.12</v>
      </c>
      <c r="M7" s="202">
        <v>302127.3</v>
      </c>
      <c r="N7" s="202">
        <v>0</v>
      </c>
      <c r="O7" s="202">
        <v>40283.64</v>
      </c>
      <c r="P7" s="202">
        <v>14604</v>
      </c>
      <c r="Q7" s="202">
        <v>0</v>
      </c>
      <c r="R7" s="202">
        <v>483403.68</v>
      </c>
      <c r="S7" s="202">
        <v>478854.72</v>
      </c>
      <c r="T7" s="202">
        <v>6120</v>
      </c>
      <c r="U7" s="133">
        <v>306000</v>
      </c>
      <c r="V7" s="63">
        <v>37550.519999999997</v>
      </c>
      <c r="W7" s="63">
        <v>62584.2</v>
      </c>
      <c r="X7" s="133">
        <v>66600</v>
      </c>
      <c r="Y7" s="5"/>
    </row>
    <row r="8" spans="1:255" s="69" customFormat="1" ht="23.1" customHeight="1">
      <c r="A8" s="425" t="s">
        <v>541</v>
      </c>
      <c r="B8" s="426" t="s">
        <v>587</v>
      </c>
      <c r="C8" s="202">
        <v>6314444.7000000002</v>
      </c>
      <c r="D8" s="202">
        <v>4028364</v>
      </c>
      <c r="E8" s="202">
        <v>2503368</v>
      </c>
      <c r="F8" s="202">
        <v>1524996</v>
      </c>
      <c r="G8" s="202">
        <v>0</v>
      </c>
      <c r="H8" s="202">
        <v>0</v>
      </c>
      <c r="I8" s="202">
        <v>0</v>
      </c>
      <c r="J8" s="202">
        <v>1323822.3</v>
      </c>
      <c r="K8" s="202">
        <v>644538.24</v>
      </c>
      <c r="L8" s="202">
        <v>322269.12</v>
      </c>
      <c r="M8" s="202">
        <v>302127.3</v>
      </c>
      <c r="N8" s="202">
        <v>0</v>
      </c>
      <c r="O8" s="202">
        <v>40283.64</v>
      </c>
      <c r="P8" s="202">
        <v>14604</v>
      </c>
      <c r="Q8" s="202">
        <v>0</v>
      </c>
      <c r="R8" s="202">
        <v>483403.68</v>
      </c>
      <c r="S8" s="202">
        <v>478854.72</v>
      </c>
      <c r="T8" s="202">
        <v>6120</v>
      </c>
      <c r="U8" s="133">
        <v>306000</v>
      </c>
      <c r="V8" s="63">
        <v>37550.519999999997</v>
      </c>
      <c r="W8" s="63">
        <v>62584.2</v>
      </c>
      <c r="X8" s="133">
        <v>66600</v>
      </c>
      <c r="Y8" s="140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</row>
    <row r="9" spans="1:255" s="69" customFormat="1" ht="23.1" customHeight="1">
      <c r="A9" s="425" t="s">
        <v>547</v>
      </c>
      <c r="B9" s="427" t="s">
        <v>568</v>
      </c>
      <c r="C9" s="202">
        <f>C10+C13</f>
        <v>3109343.64</v>
      </c>
      <c r="D9" s="202">
        <f t="shared" ref="D9:X9" si="0">D10+D13</f>
        <v>1942104</v>
      </c>
      <c r="E9" s="202">
        <f t="shared" si="0"/>
        <v>1206984</v>
      </c>
      <c r="F9" s="202">
        <f t="shared" si="0"/>
        <v>735120</v>
      </c>
      <c r="G9" s="202">
        <f t="shared" si="0"/>
        <v>0</v>
      </c>
      <c r="H9" s="202">
        <f t="shared" si="0"/>
        <v>0</v>
      </c>
      <c r="I9" s="202">
        <f t="shared" si="0"/>
        <v>0</v>
      </c>
      <c r="J9" s="202">
        <f t="shared" si="0"/>
        <v>645787.80000000005</v>
      </c>
      <c r="K9" s="202">
        <f t="shared" si="0"/>
        <v>310736.64000000001</v>
      </c>
      <c r="L9" s="202">
        <f t="shared" si="0"/>
        <v>155368.32000000001</v>
      </c>
      <c r="M9" s="202">
        <f t="shared" si="0"/>
        <v>145657.79999999999</v>
      </c>
      <c r="N9" s="202">
        <f t="shared" si="0"/>
        <v>0</v>
      </c>
      <c r="O9" s="202">
        <f t="shared" si="0"/>
        <v>19421.04</v>
      </c>
      <c r="P9" s="202">
        <f t="shared" si="0"/>
        <v>14604</v>
      </c>
      <c r="Q9" s="202">
        <f t="shared" si="0"/>
        <v>0</v>
      </c>
      <c r="R9" s="202">
        <f t="shared" si="0"/>
        <v>233052.48</v>
      </c>
      <c r="S9" s="202">
        <f t="shared" si="0"/>
        <v>288399.35999999999</v>
      </c>
      <c r="T9" s="202">
        <f t="shared" si="0"/>
        <v>4320</v>
      </c>
      <c r="U9" s="202">
        <f t="shared" si="0"/>
        <v>169200</v>
      </c>
      <c r="V9" s="202">
        <f t="shared" si="0"/>
        <v>18104.759999999998</v>
      </c>
      <c r="W9" s="202">
        <f t="shared" si="0"/>
        <v>30174.6</v>
      </c>
      <c r="X9" s="202">
        <f t="shared" si="0"/>
        <v>66600</v>
      </c>
      <c r="Y9" s="140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</row>
    <row r="10" spans="1:255" s="69" customFormat="1" ht="23.1" customHeight="1">
      <c r="A10" s="425" t="s">
        <v>550</v>
      </c>
      <c r="B10" s="427" t="s">
        <v>569</v>
      </c>
      <c r="C10" s="202">
        <v>3058943.64</v>
      </c>
      <c r="D10" s="202">
        <v>1942104</v>
      </c>
      <c r="E10" s="202">
        <v>1206984</v>
      </c>
      <c r="F10" s="202">
        <v>735120</v>
      </c>
      <c r="G10" s="202">
        <v>0</v>
      </c>
      <c r="H10" s="202">
        <v>0</v>
      </c>
      <c r="I10" s="202">
        <v>0</v>
      </c>
      <c r="J10" s="202">
        <v>645787.80000000005</v>
      </c>
      <c r="K10" s="202">
        <v>310736.64000000001</v>
      </c>
      <c r="L10" s="202">
        <v>155368.32000000001</v>
      </c>
      <c r="M10" s="202">
        <v>145657.79999999999</v>
      </c>
      <c r="N10" s="202">
        <v>0</v>
      </c>
      <c r="O10" s="202">
        <v>19421.04</v>
      </c>
      <c r="P10" s="202">
        <v>14604</v>
      </c>
      <c r="Q10" s="202">
        <v>0</v>
      </c>
      <c r="R10" s="202">
        <v>233052.48</v>
      </c>
      <c r="S10" s="202">
        <v>237999.35999999999</v>
      </c>
      <c r="T10" s="202">
        <v>4320</v>
      </c>
      <c r="U10" s="133">
        <v>118800</v>
      </c>
      <c r="V10" s="63">
        <v>18104.759999999998</v>
      </c>
      <c r="W10" s="63">
        <v>30174.6</v>
      </c>
      <c r="X10" s="133">
        <v>66600</v>
      </c>
      <c r="Y10" s="140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</row>
    <row r="11" spans="1:255" s="69" customFormat="1" ht="23.1" customHeight="1">
      <c r="A11" s="428" t="s">
        <v>548</v>
      </c>
      <c r="B11" s="429" t="s">
        <v>570</v>
      </c>
      <c r="C11" s="202">
        <v>3058943.64</v>
      </c>
      <c r="D11" s="202">
        <v>1942104</v>
      </c>
      <c r="E11" s="202">
        <v>1206984</v>
      </c>
      <c r="F11" s="202">
        <v>735120</v>
      </c>
      <c r="G11" s="202">
        <v>0</v>
      </c>
      <c r="H11" s="202">
        <v>0</v>
      </c>
      <c r="I11" s="202">
        <v>0</v>
      </c>
      <c r="J11" s="202">
        <v>645787.80000000005</v>
      </c>
      <c r="K11" s="202">
        <v>310736.64000000001</v>
      </c>
      <c r="L11" s="202">
        <v>155368.32000000001</v>
      </c>
      <c r="M11" s="202">
        <v>145657.79999999999</v>
      </c>
      <c r="N11" s="202">
        <v>0</v>
      </c>
      <c r="O11" s="202">
        <v>19421.04</v>
      </c>
      <c r="P11" s="202">
        <v>14604</v>
      </c>
      <c r="Q11" s="202">
        <v>0</v>
      </c>
      <c r="R11" s="202">
        <v>233052.48</v>
      </c>
      <c r="S11" s="202">
        <v>237999.35999999999</v>
      </c>
      <c r="T11" s="202">
        <v>4320</v>
      </c>
      <c r="U11" s="133">
        <v>118800</v>
      </c>
      <c r="V11" s="63">
        <v>18104.759999999998</v>
      </c>
      <c r="W11" s="63">
        <v>30174.6</v>
      </c>
      <c r="X11" s="133">
        <v>66600</v>
      </c>
      <c r="Y11" s="140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</row>
    <row r="12" spans="1:255" s="69" customFormat="1" ht="23.1" customHeight="1">
      <c r="A12" s="425" t="s">
        <v>549</v>
      </c>
      <c r="B12" s="426" t="s">
        <v>571</v>
      </c>
      <c r="C12" s="202">
        <v>50400</v>
      </c>
      <c r="D12" s="202">
        <v>0</v>
      </c>
      <c r="E12" s="202">
        <v>0</v>
      </c>
      <c r="F12" s="202">
        <v>0</v>
      </c>
      <c r="G12" s="202">
        <v>0</v>
      </c>
      <c r="H12" s="202">
        <v>0</v>
      </c>
      <c r="I12" s="202">
        <v>0</v>
      </c>
      <c r="J12" s="202">
        <v>0</v>
      </c>
      <c r="K12" s="202">
        <v>0</v>
      </c>
      <c r="L12" s="202">
        <v>0</v>
      </c>
      <c r="M12" s="202">
        <v>0</v>
      </c>
      <c r="N12" s="202">
        <v>0</v>
      </c>
      <c r="O12" s="202">
        <v>0</v>
      </c>
      <c r="P12" s="202">
        <v>0</v>
      </c>
      <c r="Q12" s="202">
        <v>0</v>
      </c>
      <c r="R12" s="202">
        <v>0</v>
      </c>
      <c r="S12" s="202">
        <v>50400</v>
      </c>
      <c r="T12" s="202">
        <v>0</v>
      </c>
      <c r="U12" s="133">
        <v>50400</v>
      </c>
      <c r="V12" s="63">
        <v>0</v>
      </c>
      <c r="W12" s="63">
        <v>0</v>
      </c>
      <c r="X12" s="133">
        <v>0</v>
      </c>
      <c r="Y12" s="140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</row>
    <row r="13" spans="1:255" s="69" customFormat="1" ht="23.1" customHeight="1">
      <c r="A13" s="425" t="s">
        <v>551</v>
      </c>
      <c r="B13" s="426" t="s">
        <v>572</v>
      </c>
      <c r="C13" s="202">
        <v>50400</v>
      </c>
      <c r="D13" s="202">
        <v>0</v>
      </c>
      <c r="E13" s="202">
        <v>0</v>
      </c>
      <c r="F13" s="202">
        <v>0</v>
      </c>
      <c r="G13" s="202">
        <v>0</v>
      </c>
      <c r="H13" s="202">
        <v>0</v>
      </c>
      <c r="I13" s="202">
        <v>0</v>
      </c>
      <c r="J13" s="202">
        <v>0</v>
      </c>
      <c r="K13" s="202">
        <v>0</v>
      </c>
      <c r="L13" s="202">
        <v>0</v>
      </c>
      <c r="M13" s="202">
        <v>0</v>
      </c>
      <c r="N13" s="202">
        <v>0</v>
      </c>
      <c r="O13" s="202">
        <v>0</v>
      </c>
      <c r="P13" s="202">
        <v>0</v>
      </c>
      <c r="Q13" s="202">
        <v>0</v>
      </c>
      <c r="R13" s="202">
        <v>0</v>
      </c>
      <c r="S13" s="202">
        <v>50400</v>
      </c>
      <c r="T13" s="202">
        <v>0</v>
      </c>
      <c r="U13" s="133">
        <v>50400</v>
      </c>
      <c r="V13" s="63">
        <v>0</v>
      </c>
      <c r="W13" s="63">
        <v>0</v>
      </c>
      <c r="X13" s="133">
        <v>0</v>
      </c>
      <c r="Y13" s="140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</row>
    <row r="14" spans="1:255" s="69" customFormat="1" ht="23.1" customHeight="1">
      <c r="A14" s="425" t="s">
        <v>552</v>
      </c>
      <c r="B14" s="426" t="s">
        <v>573</v>
      </c>
      <c r="C14" s="202">
        <v>498334.38</v>
      </c>
      <c r="D14" s="202">
        <v>323388</v>
      </c>
      <c r="E14" s="202">
        <v>199968</v>
      </c>
      <c r="F14" s="202">
        <v>123420</v>
      </c>
      <c r="G14" s="202">
        <v>0</v>
      </c>
      <c r="H14" s="202">
        <v>0</v>
      </c>
      <c r="I14" s="202">
        <v>0</v>
      </c>
      <c r="J14" s="202">
        <v>105101.1</v>
      </c>
      <c r="K14" s="202">
        <v>51742.080000000002</v>
      </c>
      <c r="L14" s="202">
        <v>25871.040000000001</v>
      </c>
      <c r="M14" s="202">
        <v>24254.1</v>
      </c>
      <c r="N14" s="202">
        <v>0</v>
      </c>
      <c r="O14" s="202">
        <v>3233.88</v>
      </c>
      <c r="P14" s="202">
        <v>0</v>
      </c>
      <c r="Q14" s="202">
        <v>0</v>
      </c>
      <c r="R14" s="202">
        <v>38806.559999999998</v>
      </c>
      <c r="S14" s="202">
        <v>31038.720000000001</v>
      </c>
      <c r="T14" s="202">
        <v>1440</v>
      </c>
      <c r="U14" s="133">
        <v>21600</v>
      </c>
      <c r="V14" s="63">
        <v>2999.52</v>
      </c>
      <c r="W14" s="63">
        <v>4999.2</v>
      </c>
      <c r="X14" s="133">
        <v>0</v>
      </c>
      <c r="Y14" s="140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</row>
    <row r="15" spans="1:255" s="69" customFormat="1" ht="23.1" customHeight="1">
      <c r="A15" s="425" t="s">
        <v>553</v>
      </c>
      <c r="B15" s="426" t="s">
        <v>574</v>
      </c>
      <c r="C15" s="202">
        <v>498334.38</v>
      </c>
      <c r="D15" s="202">
        <v>323388</v>
      </c>
      <c r="E15" s="202">
        <v>199968</v>
      </c>
      <c r="F15" s="202">
        <v>123420</v>
      </c>
      <c r="G15" s="202">
        <v>0</v>
      </c>
      <c r="H15" s="202">
        <v>0</v>
      </c>
      <c r="I15" s="202">
        <v>0</v>
      </c>
      <c r="J15" s="202">
        <v>105101.1</v>
      </c>
      <c r="K15" s="202">
        <v>51742.080000000002</v>
      </c>
      <c r="L15" s="202">
        <v>25871.040000000001</v>
      </c>
      <c r="M15" s="202">
        <v>24254.1</v>
      </c>
      <c r="N15" s="202">
        <v>0</v>
      </c>
      <c r="O15" s="202">
        <v>3233.88</v>
      </c>
      <c r="P15" s="202">
        <v>0</v>
      </c>
      <c r="Q15" s="202">
        <v>0</v>
      </c>
      <c r="R15" s="202">
        <v>38806.559999999998</v>
      </c>
      <c r="S15" s="202">
        <v>31038.720000000001</v>
      </c>
      <c r="T15" s="202">
        <v>1440</v>
      </c>
      <c r="U15" s="133">
        <v>21600</v>
      </c>
      <c r="V15" s="63">
        <v>2999.52</v>
      </c>
      <c r="W15" s="63">
        <v>4999.2</v>
      </c>
      <c r="X15" s="133"/>
      <c r="Y15" s="140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</row>
    <row r="16" spans="1:255" s="69" customFormat="1" ht="23.1" customHeight="1">
      <c r="A16" s="425" t="s">
        <v>554</v>
      </c>
      <c r="B16" s="426" t="s">
        <v>572</v>
      </c>
      <c r="C16" s="202">
        <v>498334.38</v>
      </c>
      <c r="D16" s="202">
        <v>323388</v>
      </c>
      <c r="E16" s="202">
        <v>199968</v>
      </c>
      <c r="F16" s="202">
        <v>123420</v>
      </c>
      <c r="G16" s="202">
        <v>0</v>
      </c>
      <c r="H16" s="202">
        <v>0</v>
      </c>
      <c r="I16" s="202">
        <v>0</v>
      </c>
      <c r="J16" s="202">
        <v>105101.1</v>
      </c>
      <c r="K16" s="202">
        <v>51742.080000000002</v>
      </c>
      <c r="L16" s="202">
        <v>25871.040000000001</v>
      </c>
      <c r="M16" s="202">
        <v>24254.1</v>
      </c>
      <c r="N16" s="202">
        <v>0</v>
      </c>
      <c r="O16" s="202">
        <v>3233.88</v>
      </c>
      <c r="P16" s="202">
        <v>0</v>
      </c>
      <c r="Q16" s="202">
        <v>0</v>
      </c>
      <c r="R16" s="202">
        <v>38806.559999999998</v>
      </c>
      <c r="S16" s="202">
        <v>31038.720000000001</v>
      </c>
      <c r="T16" s="202">
        <v>1440</v>
      </c>
      <c r="U16" s="133">
        <v>21600</v>
      </c>
      <c r="V16" s="63">
        <v>2999.52</v>
      </c>
      <c r="W16" s="63">
        <v>4999.2</v>
      </c>
      <c r="X16" s="133">
        <v>0</v>
      </c>
      <c r="Y16" s="140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</row>
    <row r="17" spans="1:255" s="69" customFormat="1" ht="23.1" customHeight="1">
      <c r="A17" s="425" t="s">
        <v>555</v>
      </c>
      <c r="B17" s="426" t="s">
        <v>575</v>
      </c>
      <c r="C17" s="202">
        <v>585983.4</v>
      </c>
      <c r="D17" s="202">
        <v>381288</v>
      </c>
      <c r="E17" s="202">
        <v>236556</v>
      </c>
      <c r="F17" s="202">
        <v>144732</v>
      </c>
      <c r="G17" s="202">
        <v>0</v>
      </c>
      <c r="H17" s="202">
        <v>0</v>
      </c>
      <c r="I17" s="202">
        <v>0</v>
      </c>
      <c r="J17" s="202">
        <v>123918.6</v>
      </c>
      <c r="K17" s="202">
        <v>61006.080000000002</v>
      </c>
      <c r="L17" s="202">
        <v>30503.040000000001</v>
      </c>
      <c r="M17" s="202">
        <v>28596.6</v>
      </c>
      <c r="N17" s="202">
        <v>0</v>
      </c>
      <c r="O17" s="202">
        <v>3812.88</v>
      </c>
      <c r="P17" s="202">
        <v>0</v>
      </c>
      <c r="Q17" s="202">
        <v>0</v>
      </c>
      <c r="R17" s="202">
        <v>45754.559999999998</v>
      </c>
      <c r="S17" s="202">
        <v>35022.239999999998</v>
      </c>
      <c r="T17" s="202">
        <v>360</v>
      </c>
      <c r="U17" s="133">
        <v>25200</v>
      </c>
      <c r="V17" s="63">
        <v>3548.34</v>
      </c>
      <c r="W17" s="63">
        <v>5913.9</v>
      </c>
      <c r="X17" s="133">
        <v>0</v>
      </c>
      <c r="Y17" s="140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</row>
    <row r="18" spans="1:255" s="69" customFormat="1" ht="23.1" customHeight="1">
      <c r="A18" s="425" t="s">
        <v>556</v>
      </c>
      <c r="B18" s="426" t="s">
        <v>576</v>
      </c>
      <c r="C18" s="202">
        <v>585983.4</v>
      </c>
      <c r="D18" s="202">
        <v>381288</v>
      </c>
      <c r="E18" s="202">
        <v>236556</v>
      </c>
      <c r="F18" s="202">
        <v>144732</v>
      </c>
      <c r="G18" s="202">
        <v>0</v>
      </c>
      <c r="H18" s="202">
        <v>0</v>
      </c>
      <c r="I18" s="202">
        <v>0</v>
      </c>
      <c r="J18" s="202">
        <v>123918.6</v>
      </c>
      <c r="K18" s="202">
        <v>61006.080000000002</v>
      </c>
      <c r="L18" s="202">
        <v>30503.040000000001</v>
      </c>
      <c r="M18" s="202">
        <v>28596.6</v>
      </c>
      <c r="N18" s="202">
        <v>0</v>
      </c>
      <c r="O18" s="202">
        <v>3812.88</v>
      </c>
      <c r="P18" s="202">
        <v>0</v>
      </c>
      <c r="Q18" s="202">
        <v>0</v>
      </c>
      <c r="R18" s="202">
        <v>45754.559999999998</v>
      </c>
      <c r="S18" s="202">
        <v>35022.239999999998</v>
      </c>
      <c r="T18" s="202">
        <v>360</v>
      </c>
      <c r="U18" s="133">
        <v>25200</v>
      </c>
      <c r="V18" s="63">
        <v>3548.34</v>
      </c>
      <c r="W18" s="63">
        <v>5913.9</v>
      </c>
      <c r="X18" s="133"/>
      <c r="Y18" s="140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</row>
    <row r="19" spans="1:255" s="69" customFormat="1" ht="23.1" customHeight="1">
      <c r="A19" s="425" t="s">
        <v>557</v>
      </c>
      <c r="B19" s="426" t="s">
        <v>572</v>
      </c>
      <c r="C19" s="202">
        <v>585983.4</v>
      </c>
      <c r="D19" s="202">
        <v>381288</v>
      </c>
      <c r="E19" s="202">
        <v>236556</v>
      </c>
      <c r="F19" s="202">
        <v>144732</v>
      </c>
      <c r="G19" s="202">
        <v>0</v>
      </c>
      <c r="H19" s="202">
        <v>0</v>
      </c>
      <c r="I19" s="202">
        <v>0</v>
      </c>
      <c r="J19" s="202">
        <v>123918.6</v>
      </c>
      <c r="K19" s="202">
        <v>61006.080000000002</v>
      </c>
      <c r="L19" s="202">
        <v>30503.040000000001</v>
      </c>
      <c r="M19" s="202">
        <v>28596.6</v>
      </c>
      <c r="N19" s="202">
        <v>0</v>
      </c>
      <c r="O19" s="202">
        <v>3812.88</v>
      </c>
      <c r="P19" s="202">
        <v>0</v>
      </c>
      <c r="Q19" s="202">
        <v>0</v>
      </c>
      <c r="R19" s="202">
        <v>45754.559999999998</v>
      </c>
      <c r="S19" s="202">
        <v>35022.239999999998</v>
      </c>
      <c r="T19" s="202">
        <v>360</v>
      </c>
      <c r="U19" s="133">
        <v>25200</v>
      </c>
      <c r="V19" s="63">
        <v>3548.34</v>
      </c>
      <c r="W19" s="63">
        <v>5913.9</v>
      </c>
      <c r="X19" s="133">
        <v>0</v>
      </c>
      <c r="Y19" s="140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</row>
    <row r="20" spans="1:255" ht="23.1" customHeight="1">
      <c r="A20" s="425" t="s">
        <v>558</v>
      </c>
      <c r="B20" s="426" t="s">
        <v>577</v>
      </c>
      <c r="C20" s="219">
        <f>C21+C23+C25</f>
        <v>1451478.42</v>
      </c>
      <c r="D20" s="219">
        <f t="shared" ref="D20:W20" si="1">D21+D23+D25</f>
        <v>943716</v>
      </c>
      <c r="E20" s="219">
        <f t="shared" si="1"/>
        <v>575220</v>
      </c>
      <c r="F20" s="219">
        <f t="shared" si="1"/>
        <v>368496</v>
      </c>
      <c r="G20" s="219">
        <f t="shared" si="1"/>
        <v>0</v>
      </c>
      <c r="H20" s="219">
        <f t="shared" si="1"/>
        <v>0</v>
      </c>
      <c r="I20" s="219">
        <f t="shared" si="1"/>
        <v>0</v>
      </c>
      <c r="J20" s="219">
        <f t="shared" si="1"/>
        <v>306707.7</v>
      </c>
      <c r="K20" s="219">
        <f t="shared" si="1"/>
        <v>150994.56</v>
      </c>
      <c r="L20" s="219">
        <f t="shared" si="1"/>
        <v>75497.279999999999</v>
      </c>
      <c r="M20" s="219">
        <f t="shared" si="1"/>
        <v>70778.7</v>
      </c>
      <c r="N20" s="219">
        <f t="shared" si="1"/>
        <v>0</v>
      </c>
      <c r="O20" s="219">
        <f t="shared" si="1"/>
        <v>9437.16</v>
      </c>
      <c r="P20" s="219">
        <f t="shared" si="1"/>
        <v>0</v>
      </c>
      <c r="Q20" s="219">
        <f t="shared" si="1"/>
        <v>0</v>
      </c>
      <c r="R20" s="219">
        <f t="shared" si="1"/>
        <v>113245.92000000001</v>
      </c>
      <c r="S20" s="219">
        <f t="shared" si="1"/>
        <v>87808.799999999988</v>
      </c>
      <c r="T20" s="219">
        <f t="shared" si="1"/>
        <v>0</v>
      </c>
      <c r="U20" s="219">
        <f t="shared" si="1"/>
        <v>64800</v>
      </c>
      <c r="V20" s="219">
        <f t="shared" si="1"/>
        <v>8628.2999999999993</v>
      </c>
      <c r="W20" s="219">
        <f t="shared" si="1"/>
        <v>14380.5</v>
      </c>
      <c r="X20" s="133">
        <v>0</v>
      </c>
    </row>
    <row r="21" spans="1:255" ht="23.1" customHeight="1">
      <c r="A21" s="425" t="s">
        <v>559</v>
      </c>
      <c r="B21" s="426" t="s">
        <v>578</v>
      </c>
      <c r="C21" s="202">
        <v>619112.1</v>
      </c>
      <c r="D21" s="202">
        <v>401844</v>
      </c>
      <c r="E21" s="202">
        <v>241188</v>
      </c>
      <c r="F21" s="202">
        <v>160656</v>
      </c>
      <c r="G21" s="202">
        <v>0</v>
      </c>
      <c r="H21" s="202">
        <v>0</v>
      </c>
      <c r="I21" s="202">
        <v>0</v>
      </c>
      <c r="J21" s="202">
        <v>130599.3</v>
      </c>
      <c r="K21" s="202">
        <v>64295.040000000001</v>
      </c>
      <c r="L21" s="202">
        <v>32147.52</v>
      </c>
      <c r="M21" s="202">
        <v>30138.3</v>
      </c>
      <c r="N21" s="202">
        <v>0</v>
      </c>
      <c r="O21" s="202">
        <v>4018.44</v>
      </c>
      <c r="P21" s="202">
        <v>0</v>
      </c>
      <c r="Q21" s="202">
        <v>0</v>
      </c>
      <c r="R21" s="202">
        <v>48221.279999999999</v>
      </c>
      <c r="S21" s="202">
        <v>38447.519999999997</v>
      </c>
      <c r="T21" s="202">
        <v>0</v>
      </c>
      <c r="U21" s="133">
        <v>28800</v>
      </c>
      <c r="V21" s="63">
        <v>3617.82</v>
      </c>
      <c r="W21" s="63">
        <v>6029.7</v>
      </c>
      <c r="X21" s="133"/>
    </row>
    <row r="22" spans="1:255" ht="23.1" customHeight="1">
      <c r="A22" s="425" t="s">
        <v>560</v>
      </c>
      <c r="B22" s="426" t="s">
        <v>579</v>
      </c>
      <c r="C22" s="202">
        <v>619112.1</v>
      </c>
      <c r="D22" s="202">
        <v>401844</v>
      </c>
      <c r="E22" s="202">
        <v>241188</v>
      </c>
      <c r="F22" s="202">
        <v>160656</v>
      </c>
      <c r="G22" s="202">
        <v>0</v>
      </c>
      <c r="H22" s="202">
        <v>0</v>
      </c>
      <c r="I22" s="202">
        <v>0</v>
      </c>
      <c r="J22" s="202">
        <v>130599.3</v>
      </c>
      <c r="K22" s="202">
        <v>64295.040000000001</v>
      </c>
      <c r="L22" s="202">
        <v>32147.52</v>
      </c>
      <c r="M22" s="202">
        <v>30138.3</v>
      </c>
      <c r="N22" s="202">
        <v>0</v>
      </c>
      <c r="O22" s="202">
        <v>4018.44</v>
      </c>
      <c r="P22" s="202">
        <v>0</v>
      </c>
      <c r="Q22" s="202">
        <v>0</v>
      </c>
      <c r="R22" s="202">
        <v>48221.279999999999</v>
      </c>
      <c r="S22" s="202">
        <v>38447.519999999997</v>
      </c>
      <c r="T22" s="202">
        <v>0</v>
      </c>
      <c r="U22" s="133">
        <v>28800</v>
      </c>
      <c r="V22" s="63">
        <v>3617.82</v>
      </c>
      <c r="W22" s="63">
        <v>6029.7</v>
      </c>
      <c r="X22" s="133">
        <v>0</v>
      </c>
    </row>
    <row r="23" spans="1:255" ht="23.1" customHeight="1">
      <c r="A23" s="425" t="s">
        <v>561</v>
      </c>
      <c r="B23" s="426" t="s">
        <v>580</v>
      </c>
      <c r="C23" s="202">
        <v>386858.88</v>
      </c>
      <c r="D23" s="202">
        <v>251136</v>
      </c>
      <c r="E23" s="202">
        <v>149184</v>
      </c>
      <c r="F23" s="202">
        <v>101952</v>
      </c>
      <c r="G23" s="202">
        <v>0</v>
      </c>
      <c r="H23" s="202">
        <v>0</v>
      </c>
      <c r="I23" s="202">
        <v>0</v>
      </c>
      <c r="J23" s="202">
        <v>81619.199999999997</v>
      </c>
      <c r="K23" s="202">
        <v>40181.760000000002</v>
      </c>
      <c r="L23" s="202">
        <v>20090.88</v>
      </c>
      <c r="M23" s="202">
        <v>18835.2</v>
      </c>
      <c r="N23" s="202">
        <v>0</v>
      </c>
      <c r="O23" s="202">
        <v>2511.36</v>
      </c>
      <c r="P23" s="202">
        <v>0</v>
      </c>
      <c r="Q23" s="202">
        <v>0</v>
      </c>
      <c r="R23" s="202">
        <v>30136.32</v>
      </c>
      <c r="S23" s="202">
        <v>23967.360000000001</v>
      </c>
      <c r="T23" s="202">
        <v>0</v>
      </c>
      <c r="U23" s="133">
        <v>18000</v>
      </c>
      <c r="V23" s="63">
        <v>2237.7600000000002</v>
      </c>
      <c r="W23" s="63">
        <v>3729.6</v>
      </c>
      <c r="X23" s="133">
        <v>0</v>
      </c>
    </row>
    <row r="24" spans="1:255" ht="23.1" customHeight="1">
      <c r="A24" s="425" t="s">
        <v>562</v>
      </c>
      <c r="B24" s="426" t="s">
        <v>581</v>
      </c>
      <c r="C24" s="202">
        <v>386858.88</v>
      </c>
      <c r="D24" s="202">
        <v>251136</v>
      </c>
      <c r="E24" s="202">
        <v>149184</v>
      </c>
      <c r="F24" s="202">
        <v>101952</v>
      </c>
      <c r="G24" s="202">
        <v>0</v>
      </c>
      <c r="H24" s="202">
        <v>0</v>
      </c>
      <c r="I24" s="202">
        <v>0</v>
      </c>
      <c r="J24" s="202">
        <v>81619.199999999997</v>
      </c>
      <c r="K24" s="202">
        <v>40181.760000000002</v>
      </c>
      <c r="L24" s="202">
        <v>20090.88</v>
      </c>
      <c r="M24" s="202">
        <v>18835.2</v>
      </c>
      <c r="N24" s="202">
        <v>0</v>
      </c>
      <c r="O24" s="202">
        <v>2511.36</v>
      </c>
      <c r="P24" s="202">
        <v>0</v>
      </c>
      <c r="Q24" s="202">
        <v>0</v>
      </c>
      <c r="R24" s="202">
        <v>30136.32</v>
      </c>
      <c r="S24" s="202">
        <v>23967.360000000001</v>
      </c>
      <c r="T24" s="202">
        <v>0</v>
      </c>
      <c r="U24" s="133">
        <v>18000</v>
      </c>
      <c r="V24" s="63">
        <v>2237.7600000000002</v>
      </c>
      <c r="W24" s="63">
        <v>3729.6</v>
      </c>
      <c r="X24" s="133"/>
    </row>
    <row r="25" spans="1:255" ht="23.1" customHeight="1">
      <c r="A25" s="425" t="s">
        <v>563</v>
      </c>
      <c r="B25" s="426" t="s">
        <v>582</v>
      </c>
      <c r="C25" s="202">
        <v>445507.44</v>
      </c>
      <c r="D25" s="202">
        <v>290736</v>
      </c>
      <c r="E25" s="202">
        <v>184848</v>
      </c>
      <c r="F25" s="202">
        <v>105888</v>
      </c>
      <c r="G25" s="202">
        <v>0</v>
      </c>
      <c r="H25" s="202">
        <v>0</v>
      </c>
      <c r="I25" s="202">
        <v>0</v>
      </c>
      <c r="J25" s="202">
        <v>94489.2</v>
      </c>
      <c r="K25" s="202">
        <v>46517.760000000002</v>
      </c>
      <c r="L25" s="202">
        <v>23258.880000000001</v>
      </c>
      <c r="M25" s="202">
        <v>21805.200000000001</v>
      </c>
      <c r="N25" s="202">
        <v>0</v>
      </c>
      <c r="O25" s="202">
        <v>2907.36</v>
      </c>
      <c r="P25" s="202">
        <v>0</v>
      </c>
      <c r="Q25" s="202">
        <v>0</v>
      </c>
      <c r="R25" s="202">
        <v>34888.32</v>
      </c>
      <c r="S25" s="202">
        <v>25393.919999999998</v>
      </c>
      <c r="T25" s="202">
        <v>0</v>
      </c>
      <c r="U25" s="133">
        <v>18000</v>
      </c>
      <c r="V25" s="63">
        <v>2772.72</v>
      </c>
      <c r="W25" s="63">
        <v>4621.2</v>
      </c>
      <c r="X25" s="133">
        <v>0</v>
      </c>
    </row>
    <row r="26" spans="1:255" ht="23.1" customHeight="1">
      <c r="A26" s="425" t="s">
        <v>564</v>
      </c>
      <c r="B26" s="426" t="s">
        <v>572</v>
      </c>
      <c r="C26" s="202">
        <v>445507.44</v>
      </c>
      <c r="D26" s="202">
        <v>290736</v>
      </c>
      <c r="E26" s="202">
        <v>184848</v>
      </c>
      <c r="F26" s="202">
        <v>105888</v>
      </c>
      <c r="G26" s="202">
        <v>0</v>
      </c>
      <c r="H26" s="202">
        <v>0</v>
      </c>
      <c r="I26" s="202">
        <v>0</v>
      </c>
      <c r="J26" s="202">
        <v>94489.2</v>
      </c>
      <c r="K26" s="202">
        <v>46517.760000000002</v>
      </c>
      <c r="L26" s="202">
        <v>23258.880000000001</v>
      </c>
      <c r="M26" s="202">
        <v>21805.200000000001</v>
      </c>
      <c r="N26" s="202">
        <v>0</v>
      </c>
      <c r="O26" s="202">
        <v>2907.36</v>
      </c>
      <c r="P26" s="202">
        <v>0</v>
      </c>
      <c r="Q26" s="202">
        <v>0</v>
      </c>
      <c r="R26" s="202">
        <v>34888.32</v>
      </c>
      <c r="S26" s="202">
        <v>25393.919999999998</v>
      </c>
      <c r="T26" s="202">
        <v>0</v>
      </c>
      <c r="U26" s="133">
        <v>18000</v>
      </c>
      <c r="V26" s="63">
        <v>2772.72</v>
      </c>
      <c r="W26" s="63">
        <v>4621.2</v>
      </c>
      <c r="X26" s="133">
        <v>0</v>
      </c>
    </row>
    <row r="27" spans="1:255" ht="23.1" customHeight="1">
      <c r="A27" s="425" t="s">
        <v>565</v>
      </c>
      <c r="B27" s="426" t="s">
        <v>583</v>
      </c>
      <c r="C27" s="202">
        <v>669304.86</v>
      </c>
      <c r="D27" s="202">
        <v>437868</v>
      </c>
      <c r="E27" s="202">
        <v>284640</v>
      </c>
      <c r="F27" s="202">
        <v>153228</v>
      </c>
      <c r="G27" s="202">
        <v>0</v>
      </c>
      <c r="H27" s="202">
        <v>0</v>
      </c>
      <c r="I27" s="202">
        <v>0</v>
      </c>
      <c r="J27" s="202">
        <v>142307.1</v>
      </c>
      <c r="K27" s="202">
        <v>70058.880000000005</v>
      </c>
      <c r="L27" s="202">
        <v>35029.440000000002</v>
      </c>
      <c r="M27" s="202">
        <v>32840.1</v>
      </c>
      <c r="N27" s="202">
        <v>0</v>
      </c>
      <c r="O27" s="202">
        <v>4378.68</v>
      </c>
      <c r="P27" s="202">
        <v>0</v>
      </c>
      <c r="Q27" s="202">
        <v>0</v>
      </c>
      <c r="R27" s="202">
        <v>52544.160000000003</v>
      </c>
      <c r="S27" s="202">
        <v>36585.599999999999</v>
      </c>
      <c r="T27" s="202">
        <v>0</v>
      </c>
      <c r="U27" s="133">
        <v>25200</v>
      </c>
      <c r="V27" s="63">
        <v>4269.6000000000004</v>
      </c>
      <c r="W27" s="63">
        <v>7116</v>
      </c>
      <c r="X27" s="133"/>
    </row>
    <row r="28" spans="1:255" ht="23.1" customHeight="1">
      <c r="A28" s="425" t="s">
        <v>566</v>
      </c>
      <c r="B28" s="426" t="s">
        <v>584</v>
      </c>
      <c r="C28" s="202">
        <v>669304.86</v>
      </c>
      <c r="D28" s="202">
        <v>437868</v>
      </c>
      <c r="E28" s="202">
        <v>284640</v>
      </c>
      <c r="F28" s="202">
        <v>153228</v>
      </c>
      <c r="G28" s="202">
        <v>0</v>
      </c>
      <c r="H28" s="202">
        <v>0</v>
      </c>
      <c r="I28" s="202">
        <v>0</v>
      </c>
      <c r="J28" s="202">
        <v>142307.1</v>
      </c>
      <c r="K28" s="202">
        <v>70058.880000000005</v>
      </c>
      <c r="L28" s="202">
        <v>35029.440000000002</v>
      </c>
      <c r="M28" s="202">
        <v>32840.1</v>
      </c>
      <c r="N28" s="202">
        <v>0</v>
      </c>
      <c r="O28" s="202">
        <v>4378.68</v>
      </c>
      <c r="P28" s="202">
        <v>0</v>
      </c>
      <c r="Q28" s="202">
        <v>0</v>
      </c>
      <c r="R28" s="202">
        <v>52544.160000000003</v>
      </c>
      <c r="S28" s="202">
        <v>36585.599999999999</v>
      </c>
      <c r="T28" s="202">
        <v>0</v>
      </c>
      <c r="U28" s="133">
        <v>25200</v>
      </c>
      <c r="V28" s="63">
        <v>4269.6000000000004</v>
      </c>
      <c r="W28" s="63">
        <v>7116</v>
      </c>
      <c r="X28" s="133">
        <v>0</v>
      </c>
    </row>
    <row r="29" spans="1:255" ht="23.1" customHeight="1">
      <c r="A29" s="425" t="s">
        <v>567</v>
      </c>
      <c r="B29" s="426" t="s">
        <v>585</v>
      </c>
      <c r="C29" s="202">
        <v>669304.86</v>
      </c>
      <c r="D29" s="202">
        <v>437868</v>
      </c>
      <c r="E29" s="202">
        <v>284640</v>
      </c>
      <c r="F29" s="202">
        <v>153228</v>
      </c>
      <c r="G29" s="202">
        <v>0</v>
      </c>
      <c r="H29" s="202">
        <v>0</v>
      </c>
      <c r="I29" s="202">
        <v>0</v>
      </c>
      <c r="J29" s="202">
        <v>142307.1</v>
      </c>
      <c r="K29" s="202">
        <v>70058.880000000005</v>
      </c>
      <c r="L29" s="202">
        <v>35029.440000000002</v>
      </c>
      <c r="M29" s="202">
        <v>32840.1</v>
      </c>
      <c r="N29" s="202">
        <v>0</v>
      </c>
      <c r="O29" s="202">
        <v>4378.68</v>
      </c>
      <c r="P29" s="202">
        <v>0</v>
      </c>
      <c r="Q29" s="202">
        <v>0</v>
      </c>
      <c r="R29" s="202">
        <v>52544.160000000003</v>
      </c>
      <c r="S29" s="202">
        <v>36585.599999999999</v>
      </c>
      <c r="T29" s="202">
        <v>0</v>
      </c>
      <c r="U29" s="133">
        <v>25200</v>
      </c>
      <c r="V29" s="63">
        <v>4269.6000000000004</v>
      </c>
      <c r="W29" s="63">
        <v>7116</v>
      </c>
      <c r="X29" s="133">
        <v>0</v>
      </c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29"/>
  <sheetViews>
    <sheetView showGridLines="0" showZeros="0" workbookViewId="0">
      <selection activeCell="B8" sqref="B8"/>
    </sheetView>
  </sheetViews>
  <sheetFormatPr defaultColWidth="9.1640625" defaultRowHeight="11.25"/>
  <cols>
    <col min="1" max="1" width="21.1640625" customWidth="1"/>
    <col min="2" max="2" width="43" customWidth="1"/>
    <col min="3" max="3" width="16" customWidth="1"/>
    <col min="4" max="4" width="13" customWidth="1"/>
    <col min="5" max="5" width="11.33203125" customWidth="1"/>
    <col min="6" max="6" width="10.83203125" customWidth="1"/>
    <col min="7" max="7" width="14.1640625" customWidth="1"/>
    <col min="8" max="8" width="11.33203125" customWidth="1"/>
    <col min="9" max="9" width="9.1640625" customWidth="1"/>
    <col min="10" max="10" width="11.33203125" customWidth="1"/>
    <col min="11" max="11" width="11.5" customWidth="1"/>
    <col min="12" max="12" width="8" customWidth="1"/>
    <col min="13" max="13" width="11.6640625" customWidth="1"/>
    <col min="14" max="15" width="9.1640625" customWidth="1"/>
    <col min="16" max="16" width="12.6640625" customWidth="1"/>
    <col min="17" max="17" width="12.83203125" customWidth="1"/>
    <col min="18" max="18" width="8.83203125" customWidth="1"/>
    <col min="19" max="19" width="8.1640625" customWidth="1"/>
    <col min="20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Q1" s="130"/>
      <c r="R1" s="130"/>
      <c r="S1" s="130"/>
      <c r="T1" s="126"/>
      <c r="U1" s="126"/>
      <c r="V1" s="126" t="s">
        <v>177</v>
      </c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</row>
    <row r="2" spans="1:244" ht="23.1" customHeight="1">
      <c r="A2" s="223" t="s">
        <v>545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</row>
    <row r="3" spans="1:244" ht="23.1" customHeight="1">
      <c r="A3" s="95"/>
      <c r="B3" s="95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Q3" s="130"/>
      <c r="R3" s="130"/>
      <c r="S3" s="130"/>
      <c r="T3" s="240" t="s">
        <v>90</v>
      </c>
      <c r="U3" s="240"/>
      <c r="V3" s="24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</row>
    <row r="4" spans="1:244" ht="23.1" customHeight="1">
      <c r="A4" s="259" t="s">
        <v>539</v>
      </c>
      <c r="B4" s="244" t="s">
        <v>540</v>
      </c>
      <c r="C4" s="279" t="s">
        <v>112</v>
      </c>
      <c r="D4" s="280" t="s">
        <v>178</v>
      </c>
      <c r="E4" s="280" t="s">
        <v>179</v>
      </c>
      <c r="F4" s="280" t="s">
        <v>180</v>
      </c>
      <c r="G4" s="280" t="s">
        <v>181</v>
      </c>
      <c r="H4" s="280" t="s">
        <v>182</v>
      </c>
      <c r="I4" s="281" t="s">
        <v>183</v>
      </c>
      <c r="J4" s="281" t="s">
        <v>184</v>
      </c>
      <c r="K4" s="281" t="s">
        <v>185</v>
      </c>
      <c r="L4" s="281" t="s">
        <v>186</v>
      </c>
      <c r="M4" s="281" t="s">
        <v>187</v>
      </c>
      <c r="N4" s="281" t="s">
        <v>188</v>
      </c>
      <c r="O4" s="283" t="s">
        <v>189</v>
      </c>
      <c r="P4" s="281" t="s">
        <v>190</v>
      </c>
      <c r="Q4" s="236" t="s">
        <v>191</v>
      </c>
      <c r="R4" s="286" t="s">
        <v>192</v>
      </c>
      <c r="S4" s="236" t="s">
        <v>193</v>
      </c>
      <c r="T4" s="236" t="s">
        <v>194</v>
      </c>
      <c r="U4" s="237" t="s">
        <v>195</v>
      </c>
      <c r="V4" s="236" t="s">
        <v>196</v>
      </c>
      <c r="W4" s="131"/>
      <c r="X4" s="131"/>
      <c r="Y4" s="131"/>
      <c r="Z4" s="131"/>
      <c r="AA4" s="131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</row>
    <row r="5" spans="1:244" ht="19.5" customHeight="1">
      <c r="A5" s="260"/>
      <c r="B5" s="262"/>
      <c r="C5" s="279"/>
      <c r="D5" s="280"/>
      <c r="E5" s="280"/>
      <c r="F5" s="280"/>
      <c r="G5" s="280"/>
      <c r="H5" s="280"/>
      <c r="I5" s="281"/>
      <c r="J5" s="281"/>
      <c r="K5" s="281"/>
      <c r="L5" s="281"/>
      <c r="M5" s="281"/>
      <c r="N5" s="281"/>
      <c r="O5" s="284"/>
      <c r="P5" s="281"/>
      <c r="Q5" s="236"/>
      <c r="R5" s="286"/>
      <c r="S5" s="236"/>
      <c r="T5" s="236"/>
      <c r="U5" s="282"/>
      <c r="V5" s="236"/>
      <c r="W5" s="131"/>
      <c r="X5" s="131"/>
      <c r="Y5" s="131"/>
      <c r="Z5" s="131"/>
      <c r="AA5" s="131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</row>
    <row r="6" spans="1:244" ht="39.75" customHeight="1">
      <c r="A6" s="261"/>
      <c r="B6" s="263"/>
      <c r="C6" s="279"/>
      <c r="D6" s="280"/>
      <c r="E6" s="280"/>
      <c r="F6" s="280"/>
      <c r="G6" s="280"/>
      <c r="H6" s="280"/>
      <c r="I6" s="281"/>
      <c r="J6" s="281"/>
      <c r="K6" s="281"/>
      <c r="L6" s="281"/>
      <c r="M6" s="281"/>
      <c r="N6" s="281"/>
      <c r="O6" s="285"/>
      <c r="P6" s="281"/>
      <c r="Q6" s="236"/>
      <c r="R6" s="286"/>
      <c r="S6" s="236"/>
      <c r="T6" s="236"/>
      <c r="U6" s="238"/>
      <c r="V6" s="236"/>
      <c r="W6" s="131"/>
      <c r="X6" s="131"/>
      <c r="Y6" s="131"/>
      <c r="Z6" s="131"/>
      <c r="AA6" s="131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</row>
    <row r="7" spans="1:244" s="5" customFormat="1" ht="25.5" customHeight="1">
      <c r="A7" s="216"/>
      <c r="B7" s="217" t="s">
        <v>107</v>
      </c>
      <c r="C7" s="133">
        <v>1179800</v>
      </c>
      <c r="D7" s="134">
        <v>102000</v>
      </c>
      <c r="E7" s="134">
        <v>25500</v>
      </c>
      <c r="F7" s="134">
        <v>17000</v>
      </c>
      <c r="G7" s="134">
        <v>25500</v>
      </c>
      <c r="H7" s="134">
        <v>42500</v>
      </c>
      <c r="I7" s="134">
        <v>0</v>
      </c>
      <c r="J7" s="134">
        <v>170000</v>
      </c>
      <c r="K7" s="134">
        <v>42500</v>
      </c>
      <c r="L7" s="134">
        <v>0</v>
      </c>
      <c r="M7" s="134">
        <v>85000</v>
      </c>
      <c r="N7" s="134">
        <v>0</v>
      </c>
      <c r="O7" s="134">
        <v>0</v>
      </c>
      <c r="P7" s="134">
        <v>170000</v>
      </c>
      <c r="Q7" s="134">
        <v>10000</v>
      </c>
      <c r="R7" s="134">
        <v>0</v>
      </c>
      <c r="S7" s="134">
        <v>0</v>
      </c>
      <c r="T7" s="134">
        <v>319800</v>
      </c>
      <c r="U7" s="134">
        <v>0</v>
      </c>
      <c r="V7" s="134">
        <v>170000</v>
      </c>
    </row>
    <row r="8" spans="1:244" ht="25.5" customHeight="1">
      <c r="A8" s="425" t="s">
        <v>541</v>
      </c>
      <c r="B8" s="426" t="s">
        <v>587</v>
      </c>
      <c r="C8" s="133">
        <v>1179800</v>
      </c>
      <c r="D8" s="134">
        <v>102000</v>
      </c>
      <c r="E8" s="134">
        <v>25500</v>
      </c>
      <c r="F8" s="134">
        <v>17000</v>
      </c>
      <c r="G8" s="134">
        <v>25500</v>
      </c>
      <c r="H8" s="134">
        <v>42500</v>
      </c>
      <c r="I8" s="134">
        <v>0</v>
      </c>
      <c r="J8" s="134">
        <v>170000</v>
      </c>
      <c r="K8" s="134">
        <v>42500</v>
      </c>
      <c r="L8" s="134">
        <v>0</v>
      </c>
      <c r="M8" s="134">
        <v>85000</v>
      </c>
      <c r="N8" s="134">
        <v>0</v>
      </c>
      <c r="O8" s="134">
        <v>0</v>
      </c>
      <c r="P8" s="134">
        <v>170000</v>
      </c>
      <c r="Q8" s="134">
        <v>10000</v>
      </c>
      <c r="R8" s="134">
        <v>0</v>
      </c>
      <c r="S8" s="134">
        <v>0</v>
      </c>
      <c r="T8" s="134">
        <v>319800</v>
      </c>
      <c r="U8" s="134">
        <v>0</v>
      </c>
      <c r="V8" s="134">
        <v>170000</v>
      </c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</row>
    <row r="9" spans="1:244" ht="25.5" customHeight="1">
      <c r="A9" s="425" t="s">
        <v>547</v>
      </c>
      <c r="B9" s="427" t="s">
        <v>568</v>
      </c>
      <c r="C9" s="133">
        <f>C10+C12</f>
        <v>799800</v>
      </c>
      <c r="D9" s="133">
        <f t="shared" ref="D9:V9" si="0">D10+D12</f>
        <v>56400</v>
      </c>
      <c r="E9" s="133">
        <f t="shared" si="0"/>
        <v>14100</v>
      </c>
      <c r="F9" s="133">
        <f t="shared" si="0"/>
        <v>9400</v>
      </c>
      <c r="G9" s="133">
        <f t="shared" si="0"/>
        <v>14100</v>
      </c>
      <c r="H9" s="133">
        <f t="shared" si="0"/>
        <v>23500</v>
      </c>
      <c r="I9" s="133">
        <f t="shared" si="0"/>
        <v>0</v>
      </c>
      <c r="J9" s="133">
        <f t="shared" si="0"/>
        <v>94000</v>
      </c>
      <c r="K9" s="133">
        <f t="shared" si="0"/>
        <v>23500</v>
      </c>
      <c r="L9" s="133">
        <f t="shared" si="0"/>
        <v>0</v>
      </c>
      <c r="M9" s="133">
        <f t="shared" si="0"/>
        <v>47000</v>
      </c>
      <c r="N9" s="133">
        <f t="shared" si="0"/>
        <v>0</v>
      </c>
      <c r="O9" s="133">
        <f t="shared" si="0"/>
        <v>0</v>
      </c>
      <c r="P9" s="133">
        <f t="shared" si="0"/>
        <v>94000</v>
      </c>
      <c r="Q9" s="133">
        <f t="shared" si="0"/>
        <v>10000</v>
      </c>
      <c r="R9" s="133">
        <f t="shared" si="0"/>
        <v>0</v>
      </c>
      <c r="S9" s="133">
        <f t="shared" si="0"/>
        <v>0</v>
      </c>
      <c r="T9" s="133">
        <f t="shared" si="0"/>
        <v>319800</v>
      </c>
      <c r="U9" s="133">
        <f t="shared" si="0"/>
        <v>0</v>
      </c>
      <c r="V9" s="133">
        <f t="shared" si="0"/>
        <v>94000</v>
      </c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</row>
    <row r="10" spans="1:244" ht="25.5" customHeight="1">
      <c r="A10" s="425" t="s">
        <v>550</v>
      </c>
      <c r="B10" s="427" t="s">
        <v>569</v>
      </c>
      <c r="C10" s="133">
        <v>580600</v>
      </c>
      <c r="D10" s="134">
        <v>39600</v>
      </c>
      <c r="E10" s="134">
        <v>9900</v>
      </c>
      <c r="F10" s="134">
        <v>6600</v>
      </c>
      <c r="G10" s="134">
        <v>9900</v>
      </c>
      <c r="H10" s="134">
        <v>16500</v>
      </c>
      <c r="I10" s="134">
        <v>0</v>
      </c>
      <c r="J10" s="134">
        <v>66000</v>
      </c>
      <c r="K10" s="134">
        <v>16500</v>
      </c>
      <c r="L10" s="134">
        <v>0</v>
      </c>
      <c r="M10" s="134">
        <v>33000</v>
      </c>
      <c r="N10" s="134">
        <v>0</v>
      </c>
      <c r="O10" s="134">
        <v>0</v>
      </c>
      <c r="P10" s="134">
        <v>66000</v>
      </c>
      <c r="Q10" s="134">
        <v>10000</v>
      </c>
      <c r="R10" s="134">
        <v>0</v>
      </c>
      <c r="S10" s="134">
        <v>0</v>
      </c>
      <c r="T10" s="134">
        <v>240600</v>
      </c>
      <c r="U10" s="134">
        <v>0</v>
      </c>
      <c r="V10" s="134">
        <v>66000</v>
      </c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  <c r="ER10" s="130"/>
      <c r="ES10" s="130"/>
      <c r="ET10" s="130"/>
      <c r="EU10" s="130"/>
      <c r="EV10" s="130"/>
      <c r="EW10" s="130"/>
      <c r="EX10" s="130"/>
      <c r="EY10" s="130"/>
      <c r="EZ10" s="130"/>
      <c r="FA10" s="130"/>
      <c r="FB10" s="130"/>
      <c r="FC10" s="130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</row>
    <row r="11" spans="1:244" ht="25.5" customHeight="1">
      <c r="A11" s="428" t="s">
        <v>548</v>
      </c>
      <c r="B11" s="429" t="s">
        <v>570</v>
      </c>
      <c r="C11" s="133">
        <v>580600</v>
      </c>
      <c r="D11" s="134">
        <v>39600</v>
      </c>
      <c r="E11" s="134">
        <v>9900</v>
      </c>
      <c r="F11" s="134">
        <v>6600</v>
      </c>
      <c r="G11" s="134">
        <v>9900</v>
      </c>
      <c r="H11" s="134">
        <v>16500</v>
      </c>
      <c r="I11" s="134">
        <v>0</v>
      </c>
      <c r="J11" s="134">
        <v>66000</v>
      </c>
      <c r="K11" s="134">
        <v>16500</v>
      </c>
      <c r="L11" s="134">
        <v>0</v>
      </c>
      <c r="M11" s="134">
        <v>33000</v>
      </c>
      <c r="N11" s="134">
        <v>0</v>
      </c>
      <c r="O11" s="134">
        <v>0</v>
      </c>
      <c r="P11" s="134">
        <v>66000</v>
      </c>
      <c r="Q11" s="134">
        <v>10000</v>
      </c>
      <c r="R11" s="134">
        <v>0</v>
      </c>
      <c r="S11" s="134">
        <v>0</v>
      </c>
      <c r="T11" s="134">
        <v>240600</v>
      </c>
      <c r="U11" s="134">
        <v>0</v>
      </c>
      <c r="V11" s="134">
        <v>66000</v>
      </c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</row>
    <row r="12" spans="1:244" ht="25.5" customHeight="1">
      <c r="A12" s="425" t="s">
        <v>549</v>
      </c>
      <c r="B12" s="426" t="s">
        <v>571</v>
      </c>
      <c r="C12" s="133">
        <v>219200</v>
      </c>
      <c r="D12" s="134">
        <v>16800</v>
      </c>
      <c r="E12" s="134">
        <v>4200</v>
      </c>
      <c r="F12" s="134">
        <v>2800</v>
      </c>
      <c r="G12" s="134">
        <v>4200</v>
      </c>
      <c r="H12" s="134">
        <v>7000</v>
      </c>
      <c r="I12" s="134">
        <v>0</v>
      </c>
      <c r="J12" s="134">
        <v>28000</v>
      </c>
      <c r="K12" s="134">
        <v>7000</v>
      </c>
      <c r="L12" s="134">
        <v>0</v>
      </c>
      <c r="M12" s="134">
        <v>14000</v>
      </c>
      <c r="N12" s="134">
        <v>0</v>
      </c>
      <c r="O12" s="134">
        <v>0</v>
      </c>
      <c r="P12" s="134">
        <v>28000</v>
      </c>
      <c r="Q12" s="134">
        <v>0</v>
      </c>
      <c r="R12" s="134">
        <v>0</v>
      </c>
      <c r="S12" s="134">
        <v>0</v>
      </c>
      <c r="T12" s="134">
        <v>79200</v>
      </c>
      <c r="U12" s="134">
        <v>0</v>
      </c>
      <c r="V12" s="134">
        <v>28000</v>
      </c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  <c r="DC12" s="130"/>
      <c r="DD12" s="130"/>
      <c r="DE12" s="130"/>
      <c r="DF12" s="130"/>
      <c r="DG12" s="130"/>
      <c r="DH12" s="130"/>
      <c r="DI12" s="130"/>
      <c r="DJ12" s="130"/>
      <c r="DK12" s="130"/>
      <c r="DL12" s="130"/>
      <c r="DM12" s="130"/>
      <c r="DN12" s="130"/>
      <c r="DO12" s="130"/>
      <c r="DP12" s="130"/>
      <c r="DQ12" s="130"/>
      <c r="DR12" s="130"/>
      <c r="DS12" s="130"/>
      <c r="DT12" s="130"/>
      <c r="DU12" s="130"/>
      <c r="DV12" s="130"/>
      <c r="DW12" s="130"/>
      <c r="DX12" s="130"/>
      <c r="DY12" s="130"/>
      <c r="DZ12" s="130"/>
      <c r="EA12" s="130"/>
      <c r="EB12" s="130"/>
      <c r="EC12" s="130"/>
      <c r="ED12" s="130"/>
      <c r="EE12" s="130"/>
      <c r="EF12" s="130"/>
      <c r="EG12" s="13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</row>
    <row r="13" spans="1:244" ht="25.5" customHeight="1">
      <c r="A13" s="425" t="s">
        <v>551</v>
      </c>
      <c r="B13" s="426" t="s">
        <v>572</v>
      </c>
      <c r="C13" s="133">
        <v>219200</v>
      </c>
      <c r="D13" s="134">
        <v>16800</v>
      </c>
      <c r="E13" s="134">
        <v>4200</v>
      </c>
      <c r="F13" s="134">
        <v>2800</v>
      </c>
      <c r="G13" s="134">
        <v>4200</v>
      </c>
      <c r="H13" s="134">
        <v>7000</v>
      </c>
      <c r="I13" s="134">
        <v>0</v>
      </c>
      <c r="J13" s="134">
        <v>28000</v>
      </c>
      <c r="K13" s="134">
        <v>7000</v>
      </c>
      <c r="L13" s="134">
        <v>0</v>
      </c>
      <c r="M13" s="134">
        <v>14000</v>
      </c>
      <c r="N13" s="134">
        <v>0</v>
      </c>
      <c r="O13" s="134">
        <v>0</v>
      </c>
      <c r="P13" s="134">
        <v>28000</v>
      </c>
      <c r="Q13" s="134">
        <v>0</v>
      </c>
      <c r="R13" s="134">
        <v>0</v>
      </c>
      <c r="S13" s="134">
        <v>0</v>
      </c>
      <c r="T13" s="134">
        <v>79200</v>
      </c>
      <c r="U13" s="221"/>
      <c r="V13" s="134">
        <v>28000</v>
      </c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  <c r="DP13" s="130"/>
      <c r="DQ13" s="130"/>
      <c r="DR13" s="130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</row>
    <row r="14" spans="1:244" ht="25.5" customHeight="1">
      <c r="A14" s="425" t="s">
        <v>552</v>
      </c>
      <c r="B14" s="426" t="s">
        <v>573</v>
      </c>
      <c r="C14" s="133">
        <v>60000</v>
      </c>
      <c r="D14" s="134">
        <v>7200</v>
      </c>
      <c r="E14" s="134">
        <v>1800</v>
      </c>
      <c r="F14" s="134">
        <v>1200</v>
      </c>
      <c r="G14" s="134">
        <v>1800</v>
      </c>
      <c r="H14" s="134">
        <v>3000</v>
      </c>
      <c r="I14" s="134">
        <v>0</v>
      </c>
      <c r="J14" s="134">
        <v>12000</v>
      </c>
      <c r="K14" s="134">
        <v>3000</v>
      </c>
      <c r="L14" s="134">
        <v>0</v>
      </c>
      <c r="M14" s="134">
        <v>6000</v>
      </c>
      <c r="N14" s="134">
        <v>0</v>
      </c>
      <c r="O14" s="134">
        <v>0</v>
      </c>
      <c r="P14" s="134">
        <v>12000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12000</v>
      </c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  <c r="DP14" s="130"/>
      <c r="DQ14" s="130"/>
      <c r="DR14" s="130"/>
      <c r="DS14" s="130"/>
      <c r="DT14" s="130"/>
      <c r="DU14" s="130"/>
      <c r="DV14" s="130"/>
      <c r="DW14" s="130"/>
      <c r="DX14" s="130"/>
      <c r="DY14" s="130"/>
      <c r="DZ14" s="130"/>
      <c r="EA14" s="130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130"/>
      <c r="ER14" s="130"/>
      <c r="ES14" s="130"/>
      <c r="ET14" s="130"/>
      <c r="EU14" s="130"/>
      <c r="EV14" s="130"/>
      <c r="EW14" s="130"/>
      <c r="EX14" s="130"/>
      <c r="EY14" s="130"/>
      <c r="EZ14" s="130"/>
      <c r="FA14" s="130"/>
      <c r="FB14" s="130"/>
      <c r="FC14" s="130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</row>
    <row r="15" spans="1:244" ht="25.5" customHeight="1">
      <c r="A15" s="425" t="s">
        <v>553</v>
      </c>
      <c r="B15" s="426" t="s">
        <v>574</v>
      </c>
      <c r="C15" s="133">
        <v>60000</v>
      </c>
      <c r="D15" s="134">
        <v>7200</v>
      </c>
      <c r="E15" s="134">
        <v>1800</v>
      </c>
      <c r="F15" s="134">
        <v>1200</v>
      </c>
      <c r="G15" s="134">
        <v>1800</v>
      </c>
      <c r="H15" s="134">
        <v>3000</v>
      </c>
      <c r="I15" s="134">
        <v>0</v>
      </c>
      <c r="J15" s="134">
        <v>12000</v>
      </c>
      <c r="K15" s="134">
        <v>3000</v>
      </c>
      <c r="L15" s="134">
        <v>0</v>
      </c>
      <c r="M15" s="134">
        <v>6000</v>
      </c>
      <c r="N15" s="134">
        <v>0</v>
      </c>
      <c r="O15" s="134">
        <v>0</v>
      </c>
      <c r="P15" s="134">
        <v>12000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12000</v>
      </c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</row>
    <row r="16" spans="1:244" ht="25.5" customHeight="1">
      <c r="A16" s="425" t="s">
        <v>554</v>
      </c>
      <c r="B16" s="426" t="s">
        <v>572</v>
      </c>
      <c r="C16" s="133">
        <v>60000</v>
      </c>
      <c r="D16" s="134">
        <v>7200</v>
      </c>
      <c r="E16" s="134">
        <v>1800</v>
      </c>
      <c r="F16" s="134">
        <v>1200</v>
      </c>
      <c r="G16" s="134">
        <v>1800</v>
      </c>
      <c r="H16" s="134">
        <v>3000</v>
      </c>
      <c r="I16" s="134">
        <v>0</v>
      </c>
      <c r="J16" s="134">
        <v>12000</v>
      </c>
      <c r="K16" s="134">
        <v>3000</v>
      </c>
      <c r="L16" s="134">
        <v>0</v>
      </c>
      <c r="M16" s="134">
        <v>6000</v>
      </c>
      <c r="N16" s="134">
        <v>0</v>
      </c>
      <c r="O16" s="134">
        <v>0</v>
      </c>
      <c r="P16" s="134">
        <v>12000</v>
      </c>
      <c r="Q16" s="134">
        <v>0</v>
      </c>
      <c r="R16" s="134">
        <v>0</v>
      </c>
      <c r="S16" s="134">
        <v>0</v>
      </c>
      <c r="T16" s="134">
        <v>0</v>
      </c>
      <c r="U16" s="134">
        <v>0</v>
      </c>
      <c r="V16" s="134">
        <v>12000</v>
      </c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</row>
    <row r="17" spans="1:244" ht="25.5" customHeight="1">
      <c r="A17" s="425" t="s">
        <v>555</v>
      </c>
      <c r="B17" s="426" t="s">
        <v>575</v>
      </c>
      <c r="C17" s="133">
        <v>70000</v>
      </c>
      <c r="D17" s="134">
        <v>8400</v>
      </c>
      <c r="E17" s="134">
        <v>2100</v>
      </c>
      <c r="F17" s="134">
        <v>1400</v>
      </c>
      <c r="G17" s="134">
        <v>2100</v>
      </c>
      <c r="H17" s="134">
        <v>3500</v>
      </c>
      <c r="I17" s="134">
        <v>0</v>
      </c>
      <c r="J17" s="134">
        <v>14000</v>
      </c>
      <c r="K17" s="134">
        <v>3500</v>
      </c>
      <c r="L17" s="134">
        <v>0</v>
      </c>
      <c r="M17" s="134">
        <v>7000</v>
      </c>
      <c r="N17" s="134">
        <v>0</v>
      </c>
      <c r="O17" s="134">
        <v>0</v>
      </c>
      <c r="P17" s="134">
        <v>14000</v>
      </c>
      <c r="Q17" s="134">
        <v>0</v>
      </c>
      <c r="R17" s="134">
        <v>0</v>
      </c>
      <c r="S17" s="134">
        <v>0</v>
      </c>
      <c r="T17" s="134">
        <v>0</v>
      </c>
      <c r="U17" s="134">
        <v>0</v>
      </c>
      <c r="V17" s="134">
        <v>14000</v>
      </c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</row>
    <row r="18" spans="1:244" ht="25.5" customHeight="1">
      <c r="A18" s="425" t="s">
        <v>556</v>
      </c>
      <c r="B18" s="426" t="s">
        <v>576</v>
      </c>
      <c r="C18" s="133">
        <v>70000</v>
      </c>
      <c r="D18" s="134">
        <v>8400</v>
      </c>
      <c r="E18" s="134">
        <v>2100</v>
      </c>
      <c r="F18" s="134">
        <v>1400</v>
      </c>
      <c r="G18" s="134">
        <v>2100</v>
      </c>
      <c r="H18" s="134">
        <v>3500</v>
      </c>
      <c r="I18" s="134">
        <v>0</v>
      </c>
      <c r="J18" s="134">
        <v>14000</v>
      </c>
      <c r="K18" s="134">
        <v>3500</v>
      </c>
      <c r="L18" s="134">
        <v>0</v>
      </c>
      <c r="M18" s="134">
        <v>7000</v>
      </c>
      <c r="N18" s="134">
        <v>0</v>
      </c>
      <c r="O18" s="134">
        <v>0</v>
      </c>
      <c r="P18" s="134">
        <v>14000</v>
      </c>
      <c r="Q18" s="134">
        <v>0</v>
      </c>
      <c r="R18" s="134">
        <v>0</v>
      </c>
      <c r="S18" s="134">
        <v>0</v>
      </c>
      <c r="T18" s="134">
        <v>0</v>
      </c>
      <c r="U18" s="134">
        <v>0</v>
      </c>
      <c r="V18" s="134">
        <v>14000</v>
      </c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  <c r="DC18" s="130"/>
      <c r="DD18" s="130"/>
      <c r="DE18" s="130"/>
      <c r="DF18" s="130"/>
      <c r="DG18" s="130"/>
      <c r="DH18" s="130"/>
      <c r="DI18" s="130"/>
      <c r="DJ18" s="130"/>
      <c r="DK18" s="130"/>
      <c r="DL18" s="130"/>
      <c r="DM18" s="130"/>
      <c r="DN18" s="130"/>
      <c r="DO18" s="130"/>
      <c r="DP18" s="130"/>
      <c r="DQ18" s="130"/>
      <c r="DR18" s="130"/>
      <c r="DS18" s="130"/>
      <c r="DT18" s="130"/>
      <c r="DU18" s="130"/>
      <c r="DV18" s="130"/>
      <c r="DW18" s="130"/>
      <c r="DX18" s="130"/>
      <c r="DY18" s="130"/>
      <c r="DZ18" s="130"/>
      <c r="EA18" s="130"/>
      <c r="EB18" s="130"/>
      <c r="EC18" s="130"/>
      <c r="ED18" s="130"/>
      <c r="EE18" s="130"/>
      <c r="EF18" s="130"/>
      <c r="EG18" s="130"/>
      <c r="EH18" s="130"/>
      <c r="EI18" s="130"/>
      <c r="EJ18" s="130"/>
      <c r="EK18" s="130"/>
      <c r="EL18" s="130"/>
      <c r="EM18" s="130"/>
      <c r="EN18" s="130"/>
      <c r="EO18" s="130"/>
      <c r="EP18" s="130"/>
      <c r="EQ18" s="130"/>
      <c r="ER18" s="130"/>
      <c r="ES18" s="130"/>
      <c r="ET18" s="130"/>
      <c r="EU18" s="130"/>
      <c r="EV18" s="130"/>
      <c r="EW18" s="130"/>
      <c r="EX18" s="130"/>
      <c r="EY18" s="130"/>
      <c r="EZ18" s="130"/>
      <c r="FA18" s="130"/>
      <c r="FB18" s="130"/>
      <c r="FC18" s="130"/>
      <c r="FD18" s="130"/>
      <c r="FE18" s="130"/>
      <c r="FF18" s="130"/>
      <c r="FG18" s="130"/>
      <c r="FH18" s="130"/>
      <c r="FI18" s="130"/>
      <c r="FJ18" s="130"/>
      <c r="FK18" s="130"/>
      <c r="FL18" s="130"/>
      <c r="FM18" s="130"/>
      <c r="FN18" s="130"/>
      <c r="FO18" s="130"/>
      <c r="FP18" s="130"/>
      <c r="FQ18" s="130"/>
      <c r="FR18" s="130"/>
      <c r="FS18" s="130"/>
      <c r="FT18" s="130"/>
      <c r="FU18" s="130"/>
      <c r="FV18" s="130"/>
      <c r="FW18" s="130"/>
      <c r="FX18" s="130"/>
      <c r="FY18" s="130"/>
      <c r="FZ18" s="130"/>
      <c r="GA18" s="130"/>
      <c r="GB18" s="130"/>
      <c r="GC18" s="130"/>
      <c r="GD18" s="130"/>
      <c r="GE18" s="130"/>
      <c r="GF18" s="130"/>
      <c r="GG18" s="130"/>
      <c r="GH18" s="130"/>
      <c r="GI18" s="130"/>
      <c r="GJ18" s="130"/>
      <c r="GK18" s="130"/>
      <c r="GL18" s="130"/>
      <c r="GM18" s="130"/>
      <c r="GN18" s="130"/>
      <c r="GO18" s="130"/>
      <c r="GP18" s="130"/>
      <c r="GQ18" s="130"/>
      <c r="GR18" s="130"/>
      <c r="GS18" s="130"/>
      <c r="GT18" s="130"/>
      <c r="GU18" s="130"/>
      <c r="GV18" s="130"/>
      <c r="GW18" s="130"/>
      <c r="GX18" s="130"/>
      <c r="GY18" s="130"/>
      <c r="GZ18" s="130"/>
      <c r="HA18" s="130"/>
      <c r="HB18" s="130"/>
      <c r="HC18" s="130"/>
      <c r="HD18" s="130"/>
      <c r="HE18" s="130"/>
      <c r="HF18" s="130"/>
      <c r="HG18" s="130"/>
      <c r="HH18" s="130"/>
      <c r="HI18" s="130"/>
      <c r="HJ18" s="130"/>
      <c r="HK18" s="130"/>
      <c r="HL18" s="130"/>
      <c r="HM18" s="130"/>
      <c r="HN18" s="130"/>
      <c r="HO18" s="130"/>
      <c r="HP18" s="130"/>
      <c r="HQ18" s="130"/>
      <c r="HR18" s="130"/>
      <c r="HS18" s="130"/>
      <c r="HT18" s="130"/>
      <c r="HU18" s="130"/>
      <c r="HV18" s="130"/>
      <c r="HW18" s="130"/>
      <c r="HX18" s="130"/>
      <c r="HY18" s="130"/>
      <c r="HZ18" s="130"/>
      <c r="IA18" s="130"/>
      <c r="IB18" s="130"/>
      <c r="IC18" s="130"/>
      <c r="ID18" s="130"/>
      <c r="IE18" s="130"/>
      <c r="IF18" s="130"/>
      <c r="IG18" s="130"/>
      <c r="IH18" s="130"/>
      <c r="II18" s="130"/>
      <c r="IJ18" s="130"/>
    </row>
    <row r="19" spans="1:244" ht="25.5" customHeight="1">
      <c r="A19" s="425" t="s">
        <v>557</v>
      </c>
      <c r="B19" s="426" t="s">
        <v>572</v>
      </c>
      <c r="C19" s="133">
        <v>70000</v>
      </c>
      <c r="D19" s="134">
        <v>8400</v>
      </c>
      <c r="E19" s="134">
        <v>2100</v>
      </c>
      <c r="F19" s="134">
        <v>1400</v>
      </c>
      <c r="G19" s="134">
        <v>2100</v>
      </c>
      <c r="H19" s="134">
        <v>3500</v>
      </c>
      <c r="I19" s="134">
        <v>0</v>
      </c>
      <c r="J19" s="134">
        <v>14000</v>
      </c>
      <c r="K19" s="134">
        <v>3500</v>
      </c>
      <c r="L19" s="134">
        <v>0</v>
      </c>
      <c r="M19" s="134">
        <v>7000</v>
      </c>
      <c r="N19" s="134">
        <v>0</v>
      </c>
      <c r="O19" s="134">
        <v>0</v>
      </c>
      <c r="P19" s="134">
        <v>14000</v>
      </c>
      <c r="Q19" s="134">
        <v>0</v>
      </c>
      <c r="R19" s="134">
        <v>0</v>
      </c>
      <c r="S19" s="134">
        <v>0</v>
      </c>
      <c r="T19" s="134">
        <v>0</v>
      </c>
      <c r="U19" s="134">
        <v>0</v>
      </c>
      <c r="V19" s="134">
        <v>14000</v>
      </c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0"/>
      <c r="DW19" s="130"/>
      <c r="DX19" s="130"/>
      <c r="DY19" s="130"/>
      <c r="DZ19" s="130"/>
      <c r="EA19" s="130"/>
      <c r="EB19" s="130"/>
      <c r="EC19" s="130"/>
      <c r="ED19" s="130"/>
      <c r="EE19" s="130"/>
      <c r="EF19" s="130"/>
      <c r="EG19" s="130"/>
      <c r="EH19" s="130"/>
      <c r="EI19" s="130"/>
      <c r="EJ19" s="130"/>
      <c r="EK19" s="130"/>
      <c r="EL19" s="130"/>
      <c r="EM19" s="130"/>
      <c r="EN19" s="130"/>
      <c r="EO19" s="130"/>
      <c r="EP19" s="130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</row>
    <row r="20" spans="1:244" ht="25.5" customHeight="1">
      <c r="A20" s="425" t="s">
        <v>558</v>
      </c>
      <c r="B20" s="426" t="s">
        <v>577</v>
      </c>
      <c r="C20" s="133">
        <f>C21+C23+C26</f>
        <v>180000</v>
      </c>
      <c r="D20" s="133">
        <f t="shared" ref="D20:V20" si="1">D21+D23+D26</f>
        <v>21600</v>
      </c>
      <c r="E20" s="133">
        <f t="shared" si="1"/>
        <v>5400</v>
      </c>
      <c r="F20" s="133">
        <f t="shared" si="1"/>
        <v>3600</v>
      </c>
      <c r="G20" s="133">
        <f t="shared" si="1"/>
        <v>5400</v>
      </c>
      <c r="H20" s="133">
        <f t="shared" si="1"/>
        <v>9000</v>
      </c>
      <c r="I20" s="133">
        <f t="shared" si="1"/>
        <v>0</v>
      </c>
      <c r="J20" s="133">
        <f t="shared" si="1"/>
        <v>36000</v>
      </c>
      <c r="K20" s="133">
        <f t="shared" si="1"/>
        <v>9000</v>
      </c>
      <c r="L20" s="133">
        <f t="shared" si="1"/>
        <v>0</v>
      </c>
      <c r="M20" s="133">
        <f t="shared" si="1"/>
        <v>18000</v>
      </c>
      <c r="N20" s="133">
        <f t="shared" si="1"/>
        <v>0</v>
      </c>
      <c r="O20" s="133">
        <f t="shared" si="1"/>
        <v>0</v>
      </c>
      <c r="P20" s="133">
        <f t="shared" si="1"/>
        <v>36000</v>
      </c>
      <c r="Q20" s="133">
        <f t="shared" si="1"/>
        <v>0</v>
      </c>
      <c r="R20" s="133">
        <f t="shared" si="1"/>
        <v>0</v>
      </c>
      <c r="S20" s="133">
        <f t="shared" si="1"/>
        <v>0</v>
      </c>
      <c r="T20" s="133">
        <f t="shared" si="1"/>
        <v>0</v>
      </c>
      <c r="U20" s="133">
        <f t="shared" si="1"/>
        <v>0</v>
      </c>
      <c r="V20" s="133">
        <f t="shared" si="1"/>
        <v>36000</v>
      </c>
    </row>
    <row r="21" spans="1:244" ht="25.5" customHeight="1">
      <c r="A21" s="425" t="s">
        <v>559</v>
      </c>
      <c r="B21" s="426" t="s">
        <v>578</v>
      </c>
      <c r="C21" s="133">
        <v>80000</v>
      </c>
      <c r="D21" s="134">
        <v>9600</v>
      </c>
      <c r="E21" s="134">
        <v>2400</v>
      </c>
      <c r="F21" s="134">
        <v>1600</v>
      </c>
      <c r="G21" s="134">
        <v>2400</v>
      </c>
      <c r="H21" s="134">
        <v>4000</v>
      </c>
      <c r="I21" s="134">
        <v>0</v>
      </c>
      <c r="J21" s="134">
        <v>16000</v>
      </c>
      <c r="K21" s="134">
        <v>4000</v>
      </c>
      <c r="L21" s="134">
        <v>0</v>
      </c>
      <c r="M21" s="134">
        <v>8000</v>
      </c>
      <c r="N21" s="134">
        <v>0</v>
      </c>
      <c r="O21" s="134">
        <v>0</v>
      </c>
      <c r="P21" s="134">
        <v>16000</v>
      </c>
      <c r="Q21" s="134">
        <v>0</v>
      </c>
      <c r="R21" s="134">
        <v>0</v>
      </c>
      <c r="S21" s="134">
        <v>0</v>
      </c>
      <c r="T21" s="134">
        <v>0</v>
      </c>
      <c r="U21" s="134">
        <v>0</v>
      </c>
      <c r="V21" s="134">
        <v>16000</v>
      </c>
    </row>
    <row r="22" spans="1:244" ht="25.5" customHeight="1">
      <c r="A22" s="425" t="s">
        <v>560</v>
      </c>
      <c r="B22" s="426" t="s">
        <v>579</v>
      </c>
      <c r="C22" s="133">
        <v>80000</v>
      </c>
      <c r="D22" s="134">
        <v>9600</v>
      </c>
      <c r="E22" s="134">
        <v>2400</v>
      </c>
      <c r="F22" s="134">
        <v>1600</v>
      </c>
      <c r="G22" s="134">
        <v>2400</v>
      </c>
      <c r="H22" s="134">
        <v>4000</v>
      </c>
      <c r="I22" s="134">
        <v>0</v>
      </c>
      <c r="J22" s="134">
        <v>16000</v>
      </c>
      <c r="K22" s="134">
        <v>4000</v>
      </c>
      <c r="L22" s="134">
        <v>0</v>
      </c>
      <c r="M22" s="134">
        <v>8000</v>
      </c>
      <c r="N22" s="134">
        <v>0</v>
      </c>
      <c r="O22" s="134">
        <v>0</v>
      </c>
      <c r="P22" s="134">
        <v>16000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16000</v>
      </c>
    </row>
    <row r="23" spans="1:244" ht="25.5" customHeight="1">
      <c r="A23" s="425" t="s">
        <v>561</v>
      </c>
      <c r="B23" s="426" t="s">
        <v>580</v>
      </c>
      <c r="C23" s="133">
        <v>50000</v>
      </c>
      <c r="D23" s="134">
        <v>6000</v>
      </c>
      <c r="E23" s="134">
        <v>1500</v>
      </c>
      <c r="F23" s="134">
        <v>1000</v>
      </c>
      <c r="G23" s="134">
        <v>1500</v>
      </c>
      <c r="H23" s="134">
        <v>2500</v>
      </c>
      <c r="I23" s="134">
        <v>0</v>
      </c>
      <c r="J23" s="134">
        <v>10000</v>
      </c>
      <c r="K23" s="134">
        <v>2500</v>
      </c>
      <c r="L23" s="134">
        <v>0</v>
      </c>
      <c r="M23" s="134">
        <v>5000</v>
      </c>
      <c r="N23" s="134">
        <v>0</v>
      </c>
      <c r="O23" s="134">
        <v>0</v>
      </c>
      <c r="P23" s="134">
        <v>10000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10000</v>
      </c>
    </row>
    <row r="24" spans="1:244" ht="25.5" customHeight="1">
      <c r="A24" s="425" t="s">
        <v>562</v>
      </c>
      <c r="B24" s="426" t="s">
        <v>581</v>
      </c>
      <c r="C24" s="133">
        <v>50000</v>
      </c>
      <c r="D24" s="134">
        <v>6000</v>
      </c>
      <c r="E24" s="134">
        <v>1500</v>
      </c>
      <c r="F24" s="134">
        <v>1000</v>
      </c>
      <c r="G24" s="134">
        <v>1500</v>
      </c>
      <c r="H24" s="134">
        <v>2500</v>
      </c>
      <c r="I24" s="134">
        <v>0</v>
      </c>
      <c r="J24" s="134">
        <v>10000</v>
      </c>
      <c r="K24" s="134">
        <v>2500</v>
      </c>
      <c r="L24" s="134">
        <v>0</v>
      </c>
      <c r="M24" s="134">
        <v>5000</v>
      </c>
      <c r="N24" s="134">
        <v>0</v>
      </c>
      <c r="O24" s="134">
        <v>0</v>
      </c>
      <c r="P24" s="134">
        <v>10000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10000</v>
      </c>
    </row>
    <row r="25" spans="1:244" ht="25.5" customHeight="1">
      <c r="A25" s="425" t="s">
        <v>563</v>
      </c>
      <c r="B25" s="426" t="s">
        <v>582</v>
      </c>
      <c r="C25" s="133">
        <v>50000</v>
      </c>
      <c r="D25" s="134">
        <v>6000</v>
      </c>
      <c r="E25" s="134">
        <v>1500</v>
      </c>
      <c r="F25" s="134">
        <v>1000</v>
      </c>
      <c r="G25" s="134">
        <v>1500</v>
      </c>
      <c r="H25" s="134">
        <v>2500</v>
      </c>
      <c r="I25" s="134">
        <v>0</v>
      </c>
      <c r="J25" s="134">
        <v>10000</v>
      </c>
      <c r="K25" s="134">
        <v>2500</v>
      </c>
      <c r="L25" s="134">
        <v>0</v>
      </c>
      <c r="M25" s="134">
        <v>5000</v>
      </c>
      <c r="N25" s="134">
        <v>0</v>
      </c>
      <c r="O25" s="134">
        <v>0</v>
      </c>
      <c r="P25" s="134">
        <v>10000</v>
      </c>
      <c r="Q25" s="134">
        <v>0</v>
      </c>
      <c r="R25" s="134">
        <v>0</v>
      </c>
      <c r="S25" s="134">
        <v>0</v>
      </c>
      <c r="T25" s="134">
        <v>0</v>
      </c>
      <c r="U25" s="134">
        <v>0</v>
      </c>
      <c r="V25" s="134">
        <v>10000</v>
      </c>
    </row>
    <row r="26" spans="1:244" ht="25.5" customHeight="1">
      <c r="A26" s="425" t="s">
        <v>564</v>
      </c>
      <c r="B26" s="426" t="s">
        <v>572</v>
      </c>
      <c r="C26" s="133">
        <v>50000</v>
      </c>
      <c r="D26" s="134">
        <v>6000</v>
      </c>
      <c r="E26" s="134">
        <v>1500</v>
      </c>
      <c r="F26" s="134">
        <v>1000</v>
      </c>
      <c r="G26" s="134">
        <v>1500</v>
      </c>
      <c r="H26" s="134">
        <v>2500</v>
      </c>
      <c r="I26" s="134">
        <v>0</v>
      </c>
      <c r="J26" s="134">
        <v>10000</v>
      </c>
      <c r="K26" s="134">
        <v>2500</v>
      </c>
      <c r="L26" s="134">
        <v>0</v>
      </c>
      <c r="M26" s="134">
        <v>5000</v>
      </c>
      <c r="N26" s="134">
        <v>0</v>
      </c>
      <c r="O26" s="134">
        <v>0</v>
      </c>
      <c r="P26" s="134">
        <v>10000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10000</v>
      </c>
    </row>
    <row r="27" spans="1:244" ht="25.5" customHeight="1">
      <c r="A27" s="425" t="s">
        <v>565</v>
      </c>
      <c r="B27" s="426" t="s">
        <v>583</v>
      </c>
      <c r="C27" s="133">
        <v>70000</v>
      </c>
      <c r="D27" s="134">
        <v>8400</v>
      </c>
      <c r="E27" s="134">
        <v>2100</v>
      </c>
      <c r="F27" s="134">
        <v>1400</v>
      </c>
      <c r="G27" s="134">
        <v>2100</v>
      </c>
      <c r="H27" s="134">
        <v>3500</v>
      </c>
      <c r="I27" s="134">
        <v>0</v>
      </c>
      <c r="J27" s="134">
        <v>14000</v>
      </c>
      <c r="K27" s="134">
        <v>3500</v>
      </c>
      <c r="L27" s="134">
        <v>0</v>
      </c>
      <c r="M27" s="134">
        <v>7000</v>
      </c>
      <c r="N27" s="134">
        <v>0</v>
      </c>
      <c r="O27" s="134">
        <v>0</v>
      </c>
      <c r="P27" s="134">
        <v>14000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14000</v>
      </c>
    </row>
    <row r="28" spans="1:244" ht="25.5" customHeight="1">
      <c r="A28" s="425" t="s">
        <v>566</v>
      </c>
      <c r="B28" s="426" t="s">
        <v>584</v>
      </c>
      <c r="C28" s="133">
        <v>70000</v>
      </c>
      <c r="D28" s="134">
        <v>8400</v>
      </c>
      <c r="E28" s="134">
        <v>2100</v>
      </c>
      <c r="F28" s="134">
        <v>1400</v>
      </c>
      <c r="G28" s="134">
        <v>2100</v>
      </c>
      <c r="H28" s="134">
        <v>3500</v>
      </c>
      <c r="I28" s="134">
        <v>0</v>
      </c>
      <c r="J28" s="134">
        <v>14000</v>
      </c>
      <c r="K28" s="134">
        <v>3500</v>
      </c>
      <c r="L28" s="134">
        <v>0</v>
      </c>
      <c r="M28" s="134">
        <v>7000</v>
      </c>
      <c r="N28" s="134">
        <v>0</v>
      </c>
      <c r="O28" s="134">
        <v>0</v>
      </c>
      <c r="P28" s="134">
        <v>14000</v>
      </c>
      <c r="Q28" s="134">
        <v>0</v>
      </c>
      <c r="R28" s="134">
        <v>0</v>
      </c>
      <c r="S28" s="134">
        <v>0</v>
      </c>
      <c r="T28" s="134">
        <v>0</v>
      </c>
      <c r="U28" s="134">
        <v>0</v>
      </c>
      <c r="V28" s="134">
        <v>14000</v>
      </c>
    </row>
    <row r="29" spans="1:244" ht="25.5" customHeight="1">
      <c r="A29" s="425" t="s">
        <v>567</v>
      </c>
      <c r="B29" s="426" t="s">
        <v>585</v>
      </c>
      <c r="C29" s="133">
        <v>70000</v>
      </c>
      <c r="D29" s="134">
        <v>8400</v>
      </c>
      <c r="E29" s="134">
        <v>2100</v>
      </c>
      <c r="F29" s="134">
        <v>1400</v>
      </c>
      <c r="G29" s="134">
        <v>2100</v>
      </c>
      <c r="H29" s="134">
        <v>3500</v>
      </c>
      <c r="I29" s="134">
        <v>0</v>
      </c>
      <c r="J29" s="134">
        <v>14000</v>
      </c>
      <c r="K29" s="134">
        <v>3500</v>
      </c>
      <c r="L29" s="134">
        <v>0</v>
      </c>
      <c r="M29" s="134">
        <v>7000</v>
      </c>
      <c r="N29" s="134">
        <v>0</v>
      </c>
      <c r="O29" s="134">
        <v>0</v>
      </c>
      <c r="P29" s="134">
        <v>14000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14000</v>
      </c>
    </row>
  </sheetData>
  <sheetProtection formatCells="0" formatColumns="0" formatRows="0"/>
  <mergeCells count="24">
    <mergeCell ref="T4:T6"/>
    <mergeCell ref="U4:U6"/>
    <mergeCell ref="V4:V6"/>
    <mergeCell ref="N4:N6"/>
    <mergeCell ref="O4:O6"/>
    <mergeCell ref="P4:P6"/>
    <mergeCell ref="Q4:Q6"/>
    <mergeCell ref="R4:R6"/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S4:S6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1"/>
  <sheetViews>
    <sheetView showGridLines="0" showZeros="0" workbookViewId="0">
      <selection activeCell="B8" sqref="B8"/>
    </sheetView>
  </sheetViews>
  <sheetFormatPr defaultColWidth="9.1640625" defaultRowHeight="11.25"/>
  <cols>
    <col min="1" max="1" width="17.83203125" customWidth="1"/>
    <col min="2" max="2" width="38.83203125" customWidth="1"/>
    <col min="3" max="3" width="14.6640625" customWidth="1"/>
    <col min="4" max="14" width="11.6640625" customWidth="1"/>
    <col min="15" max="15" width="15" customWidth="1"/>
    <col min="16" max="247" width="6.6640625" customWidth="1"/>
  </cols>
  <sheetData>
    <row r="1" spans="1:247" ht="23.1" customHeight="1">
      <c r="A1" s="127"/>
      <c r="B1" s="127"/>
      <c r="C1" s="127"/>
      <c r="D1" s="127"/>
      <c r="E1" s="127"/>
      <c r="F1" s="127"/>
      <c r="G1" s="127"/>
      <c r="H1" s="127"/>
      <c r="I1" s="127"/>
      <c r="J1" s="131"/>
      <c r="K1" s="127"/>
      <c r="L1" s="127"/>
      <c r="M1" s="127"/>
      <c r="N1" s="126" t="s">
        <v>197</v>
      </c>
      <c r="O1" s="97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</row>
    <row r="2" spans="1:247" ht="23.1" customHeight="1">
      <c r="A2" s="223" t="s">
        <v>546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</row>
    <row r="3" spans="1:247" ht="30.75" customHeight="1">
      <c r="A3" s="95"/>
      <c r="B3" s="95"/>
      <c r="C3" s="128"/>
      <c r="D3" s="129"/>
      <c r="E3" s="101"/>
      <c r="F3" s="128"/>
      <c r="G3" s="101"/>
      <c r="H3" s="128"/>
      <c r="I3" s="128"/>
      <c r="J3" s="131"/>
      <c r="K3" s="128"/>
      <c r="L3" s="128"/>
      <c r="M3" s="287" t="s">
        <v>90</v>
      </c>
      <c r="N3" s="287"/>
      <c r="O3" s="132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</row>
    <row r="4" spans="1:247" ht="23.1" customHeight="1">
      <c r="A4" s="259" t="s">
        <v>539</v>
      </c>
      <c r="B4" s="244" t="s">
        <v>540</v>
      </c>
      <c r="C4" s="288" t="s">
        <v>112</v>
      </c>
      <c r="D4" s="280" t="s">
        <v>198</v>
      </c>
      <c r="E4" s="280" t="s">
        <v>199</v>
      </c>
      <c r="F4" s="280" t="s">
        <v>200</v>
      </c>
      <c r="G4" s="280" t="s">
        <v>201</v>
      </c>
      <c r="H4" s="280" t="s">
        <v>202</v>
      </c>
      <c r="I4" s="280" t="s">
        <v>203</v>
      </c>
      <c r="J4" s="281" t="s">
        <v>204</v>
      </c>
      <c r="K4" s="281" t="s">
        <v>205</v>
      </c>
      <c r="L4" s="281" t="s">
        <v>206</v>
      </c>
      <c r="M4" s="281" t="s">
        <v>207</v>
      </c>
      <c r="N4" s="281" t="s">
        <v>208</v>
      </c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</row>
    <row r="5" spans="1:247" ht="19.5" customHeight="1">
      <c r="A5" s="260"/>
      <c r="B5" s="262"/>
      <c r="C5" s="288"/>
      <c r="D5" s="280"/>
      <c r="E5" s="280"/>
      <c r="F5" s="280"/>
      <c r="G5" s="280"/>
      <c r="H5" s="280"/>
      <c r="I5" s="280"/>
      <c r="J5" s="281"/>
      <c r="K5" s="281"/>
      <c r="L5" s="281"/>
      <c r="M5" s="281"/>
      <c r="N5" s="281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</row>
    <row r="6" spans="1:247" ht="39.75" customHeight="1">
      <c r="A6" s="261"/>
      <c r="B6" s="263"/>
      <c r="C6" s="288"/>
      <c r="D6" s="280"/>
      <c r="E6" s="280"/>
      <c r="F6" s="280"/>
      <c r="G6" s="280"/>
      <c r="H6" s="280"/>
      <c r="I6" s="280"/>
      <c r="J6" s="281"/>
      <c r="K6" s="281"/>
      <c r="L6" s="281"/>
      <c r="M6" s="281"/>
      <c r="N6" s="281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</row>
    <row r="7" spans="1:247" s="5" customFormat="1" ht="23.1" customHeight="1">
      <c r="A7" s="216"/>
      <c r="B7" s="217" t="s">
        <v>107</v>
      </c>
      <c r="C7" s="96">
        <v>153339</v>
      </c>
      <c r="D7" s="96">
        <v>0</v>
      </c>
      <c r="E7" s="96">
        <v>0</v>
      </c>
      <c r="F7" s="96">
        <v>0</v>
      </c>
      <c r="G7" s="96">
        <v>0</v>
      </c>
      <c r="H7" s="96">
        <v>49680</v>
      </c>
      <c r="I7" s="96">
        <v>0</v>
      </c>
      <c r="J7" s="96">
        <v>0</v>
      </c>
      <c r="K7" s="204">
        <v>0</v>
      </c>
      <c r="L7" s="96">
        <v>0</v>
      </c>
      <c r="M7" s="96">
        <v>0</v>
      </c>
      <c r="N7" s="96">
        <v>103659</v>
      </c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</row>
    <row r="8" spans="1:247" ht="23.1" customHeight="1">
      <c r="A8" s="425" t="s">
        <v>541</v>
      </c>
      <c r="B8" s="426" t="s">
        <v>587</v>
      </c>
      <c r="C8" s="96">
        <v>153339</v>
      </c>
      <c r="D8" s="96">
        <v>0</v>
      </c>
      <c r="E8" s="96">
        <v>0</v>
      </c>
      <c r="F8" s="96">
        <v>0</v>
      </c>
      <c r="G8" s="96">
        <v>0</v>
      </c>
      <c r="H8" s="96">
        <v>49680</v>
      </c>
      <c r="I8" s="96">
        <v>0</v>
      </c>
      <c r="J8" s="96">
        <v>0</v>
      </c>
      <c r="K8" s="204">
        <v>0</v>
      </c>
      <c r="L8" s="96">
        <v>0</v>
      </c>
      <c r="M8" s="96">
        <v>0</v>
      </c>
      <c r="N8" s="96">
        <v>103659</v>
      </c>
    </row>
    <row r="9" spans="1:247" ht="23.1" customHeight="1">
      <c r="A9" s="425" t="s">
        <v>547</v>
      </c>
      <c r="B9" s="427" t="s">
        <v>568</v>
      </c>
      <c r="C9" s="96">
        <v>153339</v>
      </c>
      <c r="D9" s="96">
        <v>0</v>
      </c>
      <c r="E9" s="96">
        <v>0</v>
      </c>
      <c r="F9" s="96">
        <v>0</v>
      </c>
      <c r="G9" s="96">
        <v>0</v>
      </c>
      <c r="H9" s="96">
        <v>49680</v>
      </c>
      <c r="I9" s="96">
        <v>0</v>
      </c>
      <c r="J9" s="96">
        <v>0</v>
      </c>
      <c r="K9" s="204">
        <v>0</v>
      </c>
      <c r="L9" s="96">
        <v>0</v>
      </c>
      <c r="M9" s="96">
        <v>0</v>
      </c>
      <c r="N9" s="96">
        <v>103659</v>
      </c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</row>
    <row r="10" spans="1:247" ht="23.1" customHeight="1">
      <c r="A10" s="425" t="s">
        <v>550</v>
      </c>
      <c r="B10" s="427" t="s">
        <v>569</v>
      </c>
      <c r="C10" s="96">
        <v>153339</v>
      </c>
      <c r="D10" s="96">
        <v>0</v>
      </c>
      <c r="E10" s="96">
        <v>0</v>
      </c>
      <c r="F10" s="96">
        <v>0</v>
      </c>
      <c r="G10" s="96">
        <v>0</v>
      </c>
      <c r="H10" s="96">
        <v>49680</v>
      </c>
      <c r="I10" s="96">
        <v>0</v>
      </c>
      <c r="J10" s="96">
        <v>0</v>
      </c>
      <c r="K10" s="204">
        <v>0</v>
      </c>
      <c r="L10" s="96">
        <v>0</v>
      </c>
      <c r="M10" s="96">
        <v>0</v>
      </c>
      <c r="N10" s="96">
        <v>103659</v>
      </c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  <c r="ER10" s="130"/>
      <c r="ES10" s="130"/>
      <c r="ET10" s="130"/>
      <c r="EU10" s="130"/>
      <c r="EV10" s="130"/>
      <c r="EW10" s="130"/>
      <c r="EX10" s="130"/>
      <c r="EY10" s="130"/>
      <c r="EZ10" s="130"/>
      <c r="FA10" s="130"/>
      <c r="FB10" s="130"/>
      <c r="FC10" s="130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</row>
    <row r="11" spans="1:247" ht="23.1" customHeight="1">
      <c r="A11" s="428" t="s">
        <v>548</v>
      </c>
      <c r="B11" s="429" t="s">
        <v>570</v>
      </c>
      <c r="C11" s="96">
        <v>153339</v>
      </c>
      <c r="D11" s="96">
        <v>0</v>
      </c>
      <c r="E11" s="96">
        <v>0</v>
      </c>
      <c r="F11" s="96">
        <v>0</v>
      </c>
      <c r="G11" s="96">
        <v>0</v>
      </c>
      <c r="H11" s="96">
        <v>49680</v>
      </c>
      <c r="I11" s="96">
        <v>0</v>
      </c>
      <c r="J11" s="96">
        <v>0</v>
      </c>
      <c r="K11" s="204">
        <v>0</v>
      </c>
      <c r="L11" s="96">
        <v>0</v>
      </c>
      <c r="M11" s="96">
        <v>0</v>
      </c>
      <c r="N11" s="96">
        <v>103659</v>
      </c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  <c r="IL11" s="130"/>
      <c r="IM11" s="130"/>
    </row>
  </sheetData>
  <sheetProtection formatCells="0" formatColumns="0" formatRows="0"/>
  <mergeCells count="16">
    <mergeCell ref="N4:N6"/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48</vt:i4>
      </vt:variant>
    </vt:vector>
  </HeadingPairs>
  <TitlesOfParts>
    <vt:vector size="76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财政拨款收支总表!Print_Area</vt:lpstr>
      <vt:lpstr>单位收入总体情况表!Print_Area</vt:lpstr>
      <vt:lpstr>单位预算收支总表!Print_Area</vt:lpstr>
      <vt:lpstr>单位支出总体情况表!Print_Area</vt:lpstr>
      <vt:lpstr>'单位支出总体情况表(政府预算)'!Print_Area</vt:lpstr>
      <vt:lpstr>非税收入计划表!Print_Area</vt:lpstr>
      <vt:lpstr>'纳入专户管理的非税收入拨款支出预算表(按政府预算经济分类)'!Print_Area</vt:lpstr>
      <vt:lpstr>上年结转支出预算表!Print_Area</vt:lpstr>
      <vt:lpstr>'上年结转支出预算表(政府预算)'!Print_Area</vt:lpstr>
      <vt:lpstr>项目支出预算总表!Print_Area</vt:lpstr>
      <vt:lpstr>'一般公共预算拨款--经费拨款预算表(按部门预算经济分类)'!Print_Area</vt:lpstr>
      <vt:lpstr>'一般公共预算拨款--经费拨款预算表(按政府预算经济分类)'!Print_Area</vt:lpstr>
      <vt:lpstr>一般公共预算基本支出情况表!Print_Area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'部门（单位）整体支出预算绩效目标申报表'!Print_Titles</vt:lpstr>
      <vt:lpstr>财政拨款收支总表!Print_Titles</vt:lpstr>
      <vt:lpstr>单位收入总体情况表!Print_Titles</vt:lpstr>
      <vt:lpstr>单位预算收支总表!Print_Titles</vt:lpstr>
      <vt:lpstr>单位支出总体情况表!Print_Titles</vt:lpstr>
      <vt:lpstr>'单位支出总体情况表(政府预算)'!Print_Titles</vt:lpstr>
      <vt:lpstr>非税收入计划表!Print_Titles</vt:lpstr>
      <vt:lpstr>'纳入专户管理的非税收入拨款支出预算表(按政府预算经济分类)'!Print_Titles</vt:lpstr>
      <vt:lpstr>上年结转支出预算表!Print_Titles</vt:lpstr>
      <vt:lpstr>'上年结转支出预算表(政府预算)'!Print_Titles</vt:lpstr>
      <vt:lpstr>项目支出预算总表!Print_Titles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一般公共预算基本支出情况表!Print_Titles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2022-03-09T08:22:15Z</cp:lastPrinted>
  <dcterms:created xsi:type="dcterms:W3CDTF">2017-09-19T01:54:00Z</dcterms:created>
  <dcterms:modified xsi:type="dcterms:W3CDTF">2022-09-03T08:06:35Z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