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25" firstSheet="15" activeTab="17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" sheetId="71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72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经费拨款支出预算表（按部门预算经济分类）" sheetId="58" r:id="rId23"/>
    <sheet name="一般公共预算拨款-经费拨款支出预算表（按政府预算经济分类）" sheetId="57" r:id="rId24"/>
    <sheet name="纳入专户管理的非税收入拨款支出预算表（按部门预算经济分类）" sheetId="69" r:id="rId25"/>
    <sheet name="纳入专户管理的非税收入拨款支出预算表（按政府预算经济分类）" sheetId="67" r:id="rId26"/>
    <sheet name="单位绩效" sheetId="52" r:id="rId27"/>
    <sheet name="项目支出预算绩效目标申报表（电商扶贫）" sheetId="59" r:id="rId28"/>
    <sheet name="项目支出预算绩效目标申报表（县级储备粮）" sheetId="60" r:id="rId29"/>
    <sheet name="项目支出预算绩效目标申报表（县级储备粮贷款差额）" sheetId="61" r:id="rId30"/>
    <sheet name="项目支出预算绩效目标申报表（应急成品粮）" sheetId="62" r:id="rId31"/>
    <sheet name="Sheet2" sheetId="63" r:id="rId32"/>
  </sheets>
  <definedNames>
    <definedName name="_xlnm.Print_Area" localSheetId="3">财政拨款收支总表!$A$1:$F$27</definedName>
    <definedName name="_xlnm.Print_Area" localSheetId="26">单位绩效!$A$1:$H$29</definedName>
    <definedName name="_xlnm.Print_Area" localSheetId="1">部门收入总体情况表!$A$1:$N$10</definedName>
    <definedName name="_xlnm.Print_Area" localSheetId="0">部门预算收支总表!$A$1:$H$36</definedName>
    <definedName name="_xlnm.Print_Area" localSheetId="2">部门支出总体情况表!$A$1:$O$12</definedName>
    <definedName name="_xlnm.Print_Area" localSheetId="16">'部门支出总体情况表(政府预算)'!$A$1:$S$21</definedName>
    <definedName name="_xlnm.Print_Area" localSheetId="12">非税收入计划表!$A$1:$U$8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8">一般公共预算支出情况表—对个人和家庭的补助!$A$1:$O$12</definedName>
    <definedName name="_xlnm.Print_Area" localSheetId="19">'一般公共预算支出情况表—对个人和家庭的补助(政府预算)'!$A$1:$I$10</definedName>
    <definedName name="_xlnm.Print_Area" localSheetId="17">'一般公共预算支出情况表—工资福利支出(政府预算)'!$A$1:$L$10</definedName>
    <definedName name="_xlnm.Print_Area" localSheetId="7">一般公共预算支出情况表—商品和服务支出!$A$1:$V$12</definedName>
    <definedName name="_xlnm.Print_Area" localSheetId="18">'一般公共预算支出情况表—商品和服务支出(政府预算)'!$A$1:$X$12</definedName>
    <definedName name="_xlnm.Print_Area" localSheetId="14">政府采购预算表!$A$1:$S$7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3">财政拨款收支总表!$1:$6</definedName>
    <definedName name="_xlnm.Print_Titles" localSheetId="26">单位绩效!$1:$3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6">'部门支出总体情况表(政府预算)'!$1:$6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一般公共预算支出情况表—商品和服务支出!$1:$6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 calcMode="manual"/>
</workbook>
</file>

<file path=xl/sharedStrings.xml><?xml version="1.0" encoding="utf-8"?>
<sst xmlns="http://schemas.openxmlformats.org/spreadsheetml/2006/main" count="1447" uniqueCount="586">
  <si>
    <t xml:space="preserve">                                                      </t>
  </si>
  <si>
    <t>预算01表</t>
  </si>
  <si>
    <t>部  门  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</si>
  <si>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</si>
  <si>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</si>
  <si>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</si>
  <si>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</si>
  <si>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</si>
  <si>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</si>
  <si>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</si>
  <si>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</si>
  <si>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</si>
  <si>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</si>
  <si>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</si>
  <si>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</si>
  <si>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</si>
  <si>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</si>
  <si>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</si>
  <si>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</si>
  <si>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</si>
  <si>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</si>
  <si>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</si>
  <si>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</si>
  <si>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</si>
  <si>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</si>
  <si>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</si>
  <si>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</si>
  <si>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</si>
  <si>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</si>
  <si>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</si>
  <si>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</si>
  <si>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</si>
  <si>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</si>
  <si>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</si>
  <si>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</si>
  <si>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</si>
  <si>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</si>
  <si>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</si>
  <si>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</si>
  <si>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</si>
  <si>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</si>
  <si>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</si>
  <si>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</si>
  <si>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</si>
  <si>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</si>
  <si>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</si>
  <si>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</si>
  <si>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</si>
  <si>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</si>
  <si>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</si>
  <si>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</si>
  <si>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</si>
  <si>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</si>
  <si>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</si>
  <si>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</si>
  <si>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</si>
  <si>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</si>
  <si>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</si>
  <si>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</si>
  <si>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</si>
  <si>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</si>
  <si>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</si>
  <si>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</si>
  <si>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</si>
  <si>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</si>
  <si>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</si>
  <si>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</si>
  <si>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</si>
  <si>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</si>
  <si>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</si>
  <si>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</si>
  <si>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</si>
  <si>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</si>
  <si>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</si>
  <si>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</si>
  <si>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</si>
  <si>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</si>
  <si>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</si>
  <si>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</si>
  <si>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</si>
  <si>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</si>
  <si>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</si>
  <si>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</si>
  <si>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</si>
  <si>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</si>
  <si>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</si>
  <si>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</si>
  <si>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</si>
  <si>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</si>
  <si>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</si>
  <si>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</si>
  <si>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</si>
  <si>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</si>
  <si>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</si>
  <si>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</si>
  <si>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</si>
  <si>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</si>
  <si>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</si>
  <si>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</si>
  <si>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</si>
  <si>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</si>
  <si>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</si>
  <si>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</si>
  <si>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</si>
  <si>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</si>
  <si>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704</t>
  </si>
  <si>
    <t>汨罗市商务粮食局</t>
  </si>
  <si>
    <t>704001</t>
  </si>
  <si>
    <t xml:space="preserve">  汨罗市商务粮食局本级</t>
  </si>
  <si>
    <t>704004</t>
  </si>
  <si>
    <t xml:space="preserve">  汨罗市市场建设管理中心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</si>
  <si>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</si>
  <si>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</si>
  <si>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</si>
  <si>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</si>
  <si>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</si>
  <si>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</si>
  <si>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汨罗市商务粮食局（本级）</t>
  </si>
  <si>
    <t xml:space="preserve">    704001</t>
  </si>
  <si>
    <t xml:space="preserve">    一般行政管理事务（政府办公厅（室）及相关机构事务）</t>
  </si>
  <si>
    <t xml:space="preserve">    行政运行（政府办公厅（室）及相关机构事务）</t>
  </si>
  <si>
    <t xml:space="preserve">  704004</t>
  </si>
  <si>
    <t xml:space="preserve">    704004</t>
  </si>
  <si>
    <t xml:space="preserve">    事业运行（商贸事务）</t>
  </si>
  <si>
    <t>其他商贸事务支出</t>
  </si>
  <si>
    <r>
      <rPr>
        <b/>
        <sz val="14"/>
        <rFont val="宋体"/>
        <charset val="134"/>
      </rPr>
      <t xml:space="preserve">                         财政拨款收支总表                              </t>
    </r>
    <r>
      <rPr>
        <b/>
        <sz val="10"/>
        <rFont val="宋体"/>
        <charset val="134"/>
      </rPr>
      <t>预算</t>
    </r>
    <r>
      <rPr>
        <b/>
        <sz val="10"/>
        <rFont val="宋体"/>
        <charset val="134"/>
      </rPr>
      <t>04</t>
    </r>
    <r>
      <rPr>
        <b/>
        <sz val="10"/>
        <rFont val="宋体"/>
        <charset val="134"/>
      </rPr>
      <t>表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</t>
    </r>
    <r>
      <rPr>
        <b/>
        <sz val="14"/>
        <rFont val="宋体"/>
        <charset val="134"/>
      </rPr>
      <t xml:space="preserve">                                                                              </t>
    </r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</si>
  <si>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</si>
  <si>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</si>
  <si>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</si>
  <si>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</si>
  <si>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</si>
  <si>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</si>
  <si>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</si>
  <si>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</si>
  <si>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</si>
  <si>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</si>
  <si>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</si>
  <si>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</si>
  <si>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</si>
  <si>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</si>
  <si>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</si>
  <si>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</si>
  <si>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</si>
  <si>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</si>
  <si>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</si>
  <si>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</si>
  <si>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</si>
  <si>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</si>
  <si>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</si>
  <si>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</si>
  <si>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</si>
  <si>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</si>
  <si>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</si>
  <si>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</si>
  <si>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</si>
  <si>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</si>
  <si>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</si>
  <si>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</si>
  <si>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</si>
  <si>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</si>
  <si>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</si>
  <si>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</si>
  <si>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</si>
  <si>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</si>
  <si>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</si>
  <si>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</si>
  <si>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</si>
  <si>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</si>
  <si>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</si>
  <si>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704001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</si>
  <si>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04004</t>
    </r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</si>
  <si>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</si>
  <si>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</si>
  <si>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</si>
  <si>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</si>
  <si>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</si>
  <si>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</si>
  <si>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</si>
  <si>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</si>
  <si>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</si>
  <si>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</si>
  <si>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</si>
  <si>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</si>
  <si>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</si>
  <si>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</si>
  <si>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</si>
  <si>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</si>
  <si>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</si>
  <si>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</si>
  <si>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</si>
  <si>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</si>
  <si>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</si>
  <si>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</si>
  <si>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</si>
  <si>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</si>
  <si>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512702</t>
    </r>
  </si>
  <si>
    <r>
      <rPr>
        <sz val="9"/>
        <rFont val="宋体"/>
        <charset val="134"/>
      </rPr>
      <t>7</t>
    </r>
    <r>
      <rPr>
        <sz val="9"/>
        <rFont val="宋体"/>
        <charset val="134"/>
      </rPr>
      <t>13048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</si>
  <si>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56524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</si>
  <si>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34241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</si>
  <si>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4565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</si>
  <si>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4324</t>
    </r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</si>
  <si>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</si>
  <si>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</si>
  <si>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</si>
  <si>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</si>
  <si>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</si>
  <si>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</si>
  <si>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</si>
  <si>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</si>
  <si>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</si>
  <si>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</si>
  <si>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</si>
  <si>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</si>
  <si>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</si>
  <si>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</si>
  <si>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</si>
  <si>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</si>
  <si>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</si>
  <si>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</si>
  <si>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</si>
  <si>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</si>
  <si>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</si>
  <si>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</si>
  <si>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</si>
  <si>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</si>
  <si>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</si>
  <si>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</si>
  <si>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</si>
  <si>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</si>
  <si>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</si>
  <si>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</si>
  <si>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</si>
  <si>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</si>
  <si>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</si>
  <si>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</si>
  <si>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</si>
  <si>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</si>
  <si>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</si>
  <si>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</si>
  <si>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</si>
  <si>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汨罗市商务粮食局本级</t>
  </si>
  <si>
    <t>一般行政管理事务（商贸事务）</t>
  </si>
  <si>
    <t>四上新入企业奖励</t>
  </si>
  <si>
    <t>县级储备粮补贴资金</t>
  </si>
  <si>
    <t>加快商贸流通业发展</t>
  </si>
  <si>
    <t>其他支出县级储备粮差额</t>
  </si>
  <si>
    <t>四上单位申报</t>
  </si>
  <si>
    <t>电商扶贫专项</t>
  </si>
  <si>
    <t>应急成品粮补贴资金</t>
  </si>
  <si>
    <t>发展开放型经济专项</t>
  </si>
  <si>
    <t>冷冻猪肉收储资金</t>
  </si>
  <si>
    <t>社零企业统计员补助</t>
  </si>
  <si>
    <t>粮食专项</t>
  </si>
  <si>
    <t>粮食安全省长责任制</t>
  </si>
  <si>
    <t>成品油专项</t>
  </si>
  <si>
    <t>汨罗市市场建设服务中心</t>
  </si>
  <si>
    <t>市场管理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</si>
  <si>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</si>
  <si>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</si>
  <si>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</si>
  <si>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</si>
  <si>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</si>
  <si>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</si>
  <si>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</si>
  <si>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</si>
  <si>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</si>
  <si>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</si>
  <si>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</si>
  <si>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</si>
  <si>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</si>
  <si>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</si>
  <si>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</si>
  <si>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</si>
  <si>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</si>
  <si>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</si>
  <si>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</si>
  <si>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</si>
  <si>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</si>
  <si>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</si>
  <si>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</si>
  <si>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</si>
  <si>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</si>
  <si>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</si>
  <si>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</si>
  <si>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</si>
  <si>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</si>
  <si>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</si>
  <si>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</si>
  <si>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</si>
  <si>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</si>
  <si>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</si>
  <si>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</si>
  <si>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</si>
  <si>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</si>
  <si>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</si>
  <si>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</si>
  <si>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</si>
  <si>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</si>
  <si>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</si>
  <si>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</si>
  <si>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</si>
  <si>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汨罗市商务粮食局本级</t>
  </si>
  <si>
    <t>办公用品</t>
  </si>
  <si>
    <t>办公消耗用品及类似物品</t>
  </si>
  <si>
    <t xml:space="preserve">  汨罗市市场建设服务中心</t>
  </si>
  <si>
    <t xml:space="preserve">    汨罗市市场建设服务中心</t>
  </si>
  <si>
    <t>纸制品纸制文具及办公用品卫生用纸制品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</si>
  <si>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</si>
  <si>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</si>
  <si>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</si>
  <si>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</si>
  <si>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</si>
  <si>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</si>
  <si>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</si>
  <si>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</si>
  <si>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</si>
  <si>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</si>
  <si>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</si>
  <si>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</si>
  <si>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</si>
  <si>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</si>
  <si>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</si>
  <si>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</si>
  <si>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</si>
  <si>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</si>
  <si>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</si>
  <si>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</si>
  <si>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</si>
  <si>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</si>
  <si>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</si>
  <si>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</si>
  <si>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</si>
  <si>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</si>
  <si>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 xml:space="preserve">                                               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</si>
  <si>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</si>
  <si>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</si>
  <si>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</si>
  <si>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</si>
  <si>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</si>
  <si>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</si>
  <si>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</si>
  <si>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</si>
  <si>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</si>
  <si>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</si>
  <si>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</si>
  <si>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</si>
  <si>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</si>
  <si>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</si>
  <si>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商务粮食局</t>
  </si>
  <si>
    <t>预算19表</t>
  </si>
  <si>
    <t xml:space="preserve">                                                  一般公共预算支出情况表--商品和服务支出(政府预算)</t>
  </si>
  <si>
    <t>办公经费</t>
  </si>
  <si>
    <t>维修费</t>
  </si>
  <si>
    <t>委托业务费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</si>
  <si>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</si>
  <si>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</si>
  <si>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</si>
  <si>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</si>
  <si>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</si>
  <si>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</si>
  <si>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</si>
  <si>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</si>
  <si>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</si>
  <si>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</si>
  <si>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</si>
  <si>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</si>
  <si>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**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</si>
  <si>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04</t>
    </r>
  </si>
  <si>
    <r>
      <rPr>
        <sz val="9"/>
        <rFont val="宋体"/>
        <charset val="134"/>
      </rPr>
      <t>704</t>
    </r>
  </si>
  <si>
    <t>一般公共预算拨款--经费拨款支出预算表（按政府预算经济分类）</t>
  </si>
  <si>
    <t>预算24表</t>
  </si>
  <si>
    <t>501</t>
  </si>
  <si>
    <t>502</t>
  </si>
  <si>
    <t>509</t>
  </si>
  <si>
    <t>599</t>
  </si>
  <si>
    <t>纳入专户管理的非税收入拨款支出预算表(按部门预算经济分类)</t>
  </si>
  <si>
    <t>预算25表</t>
  </si>
  <si>
    <t>经济科目</t>
  </si>
  <si>
    <t>类</t>
  </si>
  <si>
    <t>款</t>
  </si>
  <si>
    <t>项</t>
  </si>
  <si>
    <t>科目名称</t>
  </si>
  <si>
    <t>预算26表</t>
  </si>
  <si>
    <t xml:space="preserve">  704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</si>
  <si>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</si>
  <si>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</si>
  <si>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</si>
  <si>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单位负责人：王哲</t>
  </si>
  <si>
    <t>部门基本信息</t>
  </si>
  <si>
    <t>预算单位</t>
  </si>
  <si>
    <t>绩效管理
联络员</t>
  </si>
  <si>
    <t>张义</t>
  </si>
  <si>
    <t xml:space="preserve"> 联系电话</t>
  </si>
  <si>
    <t>5243828</t>
  </si>
  <si>
    <t>人员编制数</t>
  </si>
  <si>
    <t>74</t>
  </si>
  <si>
    <t xml:space="preserve"> 实有人数</t>
  </si>
  <si>
    <t>153</t>
  </si>
  <si>
    <t>部门职能
职责概述</t>
  </si>
  <si>
    <t>贯彻执行国家国内外贸易、国际经济合作和区域经济合作的发展战略、政策、起草我市国内外贸易、招商引资、承接产业转移、对外援助、对外投资和对外经济合作的规范性文件草案、政策措施和实施办法，研究经济全球化、区域经济合作、现代流通方式的发展趋势和流通体制改革并提出建议；研究提出全市粮食调控、总量平衡以及粮食流通的中长期规划和收储、动用储备粮的建设，拟订粮食流通体制改革方案并组织实施，推动国有粮食企业改革，研究提出现代粮食流通产业发展战略的建议等等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</si>
  <si>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</si>
  <si>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</si>
  <si>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</si>
  <si>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</si>
  <si>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</si>
  <si>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</si>
  <si>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</si>
  <si>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</si>
  <si>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</si>
  <si>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</si>
  <si>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</si>
  <si>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</si>
  <si>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</si>
  <si>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</si>
  <si>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</si>
  <si>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</si>
  <si>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</si>
  <si>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</si>
  <si>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</si>
  <si>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社会消费品零售总额139亿元，外贸进出口总额1700万美元,农产品上行网上交易额2.3万元。</t>
  </si>
  <si>
    <t>社会消费品零售总额123亿元,
外贸进出口总额超1700万美元，
农产品上行网上销售3.3亿元</t>
  </si>
  <si>
    <t>质量指标</t>
  </si>
  <si>
    <t>电商失贫绩效全省考核获优，市场建设体系建设进一步完善</t>
  </si>
  <si>
    <t>稳步增长，安全有效</t>
  </si>
  <si>
    <t>时效指标</t>
  </si>
  <si>
    <t>农贸市场建设，新建加油站</t>
  </si>
  <si>
    <t>大路铺农贸市场完成2层主体建设，南江农贸市场已开工建设</t>
  </si>
  <si>
    <t>成本指标</t>
  </si>
  <si>
    <t>“三公”经费下降10%，上争专项资金800万元</t>
  </si>
  <si>
    <t>运行良好</t>
  </si>
  <si>
    <t>效益指标
（预期可能实现的效益，包括经济效益、社会效益、环境效益、可持续影响以及服务对象满意度等）</t>
  </si>
  <si>
    <t>经济效益</t>
  </si>
  <si>
    <t>商贸流通，开放型经济发展增长11%，产业结构进一步优化</t>
  </si>
  <si>
    <t>发展稳定</t>
  </si>
  <si>
    <t>社会效益</t>
  </si>
  <si>
    <t>市场行业安全稳定有序发展</t>
  </si>
  <si>
    <t>环境效益</t>
  </si>
  <si>
    <t>市场环境持续改良，绿色消费、食品安全不断提升</t>
  </si>
  <si>
    <t>持续改善</t>
  </si>
  <si>
    <t>可持续影响</t>
  </si>
  <si>
    <t>商贸流通，开放型经济，粮食安全趋良性发展</t>
  </si>
  <si>
    <t>开放型经济稳步增长，粮食储备数量真实、质量良好、储存安全</t>
  </si>
  <si>
    <t>服务对象满意度</t>
  </si>
  <si>
    <t>经济发展满意度90%以上，行政服务满意度95%以上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</si>
  <si>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</si>
  <si>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</si>
  <si>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</si>
  <si>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</si>
  <si>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</si>
  <si>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</si>
  <si>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填报单位（盖章）：汨罗市商务粮食局</t>
  </si>
  <si>
    <t>　　　　　　35万元</t>
  </si>
  <si>
    <t>项目基本情况</t>
  </si>
  <si>
    <t xml:space="preserve">电商扶贫专项 </t>
  </si>
  <si>
    <t>项目属性</t>
  </si>
  <si>
    <t>新增项目□                      延续项目■</t>
  </si>
  <si>
    <t xml:space="preserve"> 主管部门</t>
  </si>
  <si>
    <t>汨罗市人民政府</t>
  </si>
  <si>
    <t xml:space="preserve"> 项目起止时间</t>
  </si>
  <si>
    <t>2021.1-2021.12</t>
  </si>
  <si>
    <t>项目负责人</t>
  </si>
  <si>
    <t>朱再文</t>
  </si>
  <si>
    <t>0730-5243966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</si>
  <si>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</si>
  <si>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■ </t>
  </si>
  <si>
    <t>项目概况</t>
  </si>
  <si>
    <t>项目立项
依据</t>
  </si>
  <si>
    <t>湖南省商务厅、湖省扶贫开发办公室湘商电[2017]11号文件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</si>
  <si>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</si>
  <si>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</si>
  <si>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</si>
  <si>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</si>
  <si>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</si>
  <si>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</si>
  <si>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</si>
  <si>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</si>
  <si>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</si>
  <si>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</si>
  <si>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</si>
  <si>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</si>
  <si>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</si>
  <si>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</si>
  <si>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按全市人口人均1元/人</t>
  </si>
  <si>
    <t>对口帮扶店资金</t>
  </si>
  <si>
    <t>“汨罗韵味”公众号</t>
  </si>
  <si>
    <t>“智慧乡村”站点建设</t>
  </si>
  <si>
    <t>示范网店</t>
  </si>
  <si>
    <t>农产品上行</t>
  </si>
  <si>
    <t>单位已有的（或拟订的）保障项目实施的制度、措施</t>
  </si>
  <si>
    <t>已拟订汨罗市电商扶贫专项资金使用管理细则</t>
  </si>
  <si>
    <t>项目年度实施进度</t>
  </si>
  <si>
    <t>项目实施内容                    电商扶贫专项</t>
  </si>
  <si>
    <t>开始时间           2020年1月</t>
  </si>
  <si>
    <t>结束时间                2020.12月</t>
  </si>
  <si>
    <t>项目年度绩效目标情况</t>
  </si>
  <si>
    <t>长期绩效目标</t>
  </si>
  <si>
    <t>1.与产业项目有效对接，高效推动脱贫攻坚，完成全面脱贫目标任务
2.特困村，特困人口电商服务全覆盖，电商就业，创业致富突出
3.电产品电商规模发展，形成地方特色模式</t>
  </si>
  <si>
    <t>本年度绩效目标</t>
  </si>
  <si>
    <t xml:space="preserve">1.完成156个行政村“智慧乡村”站点建设全覆盖
2.创建140个电商扶贫示范网店（有销售当地贫困对象生产的农特产品业达到5万元）
3.全市电商销售农产品零售额3.5亿元以上
</t>
  </si>
  <si>
    <t>项目年度绩效指标</t>
  </si>
  <si>
    <t>产出
指标</t>
  </si>
  <si>
    <t>1.电商扶贫示范网店                      2.农产品上行网上售销</t>
  </si>
  <si>
    <t>140个5万元、              3.5亿元以上</t>
  </si>
  <si>
    <t>“智慧乡村”建设</t>
  </si>
  <si>
    <t>功能基本完善            全省获优</t>
  </si>
  <si>
    <t>1.“电商扶贫小店”推广                    2.“一镇一品”建设</t>
  </si>
  <si>
    <t>年内一村一网店，年内完成10万以上规模</t>
  </si>
  <si>
    <t xml:space="preserve">1.运营管理支出                        </t>
  </si>
  <si>
    <t xml:space="preserve">下降20%                  </t>
  </si>
  <si>
    <t>1.带动农业产业发展                      2.带动贫困户增收</t>
  </si>
  <si>
    <t>增产增收</t>
  </si>
  <si>
    <t>1.电商就业.创业人数                2.农村消费环境</t>
  </si>
  <si>
    <t>2200人                 大幅提升</t>
  </si>
  <si>
    <t>1.促进农业生产                        2.食品安全</t>
  </si>
  <si>
    <t>有机化提升             绿色化提升</t>
  </si>
  <si>
    <t>1.县域电商                   2.农村电商                       3.扶贫效应</t>
  </si>
  <si>
    <t>整体提升                特色发展               长效持续90%以上</t>
  </si>
  <si>
    <t>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</si>
  <si>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</si>
  <si>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</si>
  <si>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</si>
  <si>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（2021年度）</t>
  </si>
  <si>
    <t xml:space="preserve">     填报单位（盖章）：汨罗市商务粮食局</t>
  </si>
  <si>
    <t>县级储备粮</t>
  </si>
  <si>
    <t xml:space="preserve">新增项目■                    延续项目□ </t>
  </si>
  <si>
    <t>2021.01-2021.12</t>
  </si>
  <si>
    <t>《汨罗市县级储备粮管理办法》（汨政办发〔2016〕25号）等有关规定</t>
  </si>
  <si>
    <t>按照市人民政府下达的县级储备粮计划</t>
  </si>
  <si>
    <t>根据《汨罗市县级储备粮管理办法》相关规定执行</t>
  </si>
  <si>
    <t>项目年度实施进度计划</t>
  </si>
  <si>
    <t>项目实施内容
县级储备粮</t>
  </si>
  <si>
    <t>开始时间
2021年1月</t>
  </si>
  <si>
    <r>
      <rPr>
        <sz val="12"/>
        <rFont val="仿宋_GB2312"/>
        <charset val="134"/>
      </rPr>
      <t>结束时间
2</t>
    </r>
    <r>
      <rPr>
        <sz val="12"/>
        <rFont val="仿宋_GB2312"/>
        <charset val="134"/>
      </rPr>
      <t>021年12月</t>
    </r>
  </si>
  <si>
    <t>1、贯彻落实国家关于粮食流通和储备粮管理等方面的法律、法规、规章和政策要求；
2、对粮食收购、储存环节的质量安全进行监督管理；
3、健全粮食调控体系，保障粮油市场平稳运行，保持粮油价格基本稳定。</t>
  </si>
  <si>
    <t>1、落实县级储备粮日常管理工作；
2、做好县级储备粮轮换工作，按时完成增储任务。</t>
  </si>
  <si>
    <t>储备规模达到市政府及有关部门规定的数量</t>
  </si>
  <si>
    <t>5500吨</t>
  </si>
  <si>
    <t>符合国家质量标准</t>
  </si>
  <si>
    <t>合格</t>
  </si>
  <si>
    <t>按时完成收购计划</t>
  </si>
  <si>
    <t>按时完成</t>
  </si>
  <si>
    <t>严格按照预算管理办法、专项经费管理办法实施</t>
  </si>
  <si>
    <t>控制在预算内</t>
  </si>
  <si>
    <t>促进粮食行业健康发展</t>
  </si>
  <si>
    <t>平稳运营</t>
  </si>
  <si>
    <t>保持粮食市场平稳运行</t>
  </si>
  <si>
    <t>市场稳定</t>
  </si>
  <si>
    <t>减少农药污染，采用绿色保粮技术</t>
  </si>
  <si>
    <t>绿色环保</t>
  </si>
  <si>
    <t>加快发展粮食流通产业，促进粮食经济发展</t>
  </si>
  <si>
    <t>可持续发展</t>
  </si>
  <si>
    <t>建议将保管、轮换、利息等相关补贴资金足额到位，财政预算资金不能削减，以确保粮食收购和储存安全。</t>
  </si>
  <si>
    <t>县级储备粮贷款差额</t>
  </si>
  <si>
    <t>县级储备粮贷款差额资金</t>
  </si>
  <si>
    <t>项目实施内容
县级储备粮贷款差额</t>
  </si>
  <si>
    <t>开始时间
2021年12月</t>
  </si>
  <si>
    <t>1、对接相关部门落实县级储备粮贷款资料；
2、做到专项资金专款专用。</t>
  </si>
  <si>
    <t>进一步提高储备粮财务管理水平；专项资金专款专用。</t>
  </si>
  <si>
    <t>达到规定的储备数量规模</t>
  </si>
  <si>
    <t>达到国家质量标准</t>
  </si>
  <si>
    <t>各项资金到位</t>
  </si>
  <si>
    <t>基本到位</t>
  </si>
  <si>
    <t>保管、轮换、利息等经费</t>
  </si>
  <si>
    <t>关注市场行情变化，进行市场化操作</t>
  </si>
  <si>
    <t>增收降损</t>
  </si>
  <si>
    <t>提高农民种粮积极性；促进全市社会经济发展</t>
  </si>
  <si>
    <t>市场平稳</t>
  </si>
  <si>
    <t>减少农药用量，实现绿色生态种植</t>
  </si>
  <si>
    <t>补贴资金如不能按时到位，将会增加企业经济负担</t>
  </si>
  <si>
    <t>建议将全额补足272万元县级储备粮专项资金，确保县级储备粮按规定轮换。</t>
  </si>
  <si>
    <t>新增项目■                      延续项目□</t>
  </si>
  <si>
    <t>按照市人民政府下达的成品粮储备计划</t>
  </si>
  <si>
    <t>项目实施内容
应急成品粮补贴资金</t>
  </si>
  <si>
    <t>1、健全粮食调控体系，保障粮油市场平稳运行，保持粮油价格基本稳定；
2、保障军需民食。</t>
  </si>
  <si>
    <t>1、健全本市粮食应急供应保障体系；
2、深化粮食产销合作，提供“一手粮源”掌控能力。</t>
  </si>
  <si>
    <t>成品粮储备规模达到规定的数量</t>
  </si>
  <si>
    <t>1800吨</t>
  </si>
  <si>
    <t>做好粮食质量安全监管工作</t>
  </si>
  <si>
    <t>按照工作进度执行</t>
  </si>
  <si>
    <t>按照相关管理办法实施</t>
  </si>
  <si>
    <t>促进粮食企业发展</t>
  </si>
  <si>
    <t>为粮食宏观调控提供决策，保障企业稳定运行</t>
  </si>
  <si>
    <t>保供稳价</t>
  </si>
  <si>
    <t>采用绿色保粮技术，延缓粮食陈化</t>
  </si>
  <si>
    <t>与产粮大户签订产销合同，带动经济发展</t>
  </si>
  <si>
    <t>建议将保管、轮换、利息等相关补贴资金足额到位，财政预算资金不能削减，以确保粮食收购、储存及应急供应安全。</t>
  </si>
</sst>
</file>

<file path=xl/styles.xml><?xml version="1.0" encoding="utf-8"?>
<styleSheet xmlns="http://schemas.openxmlformats.org/spreadsheetml/2006/main">
  <numFmts count="16">
    <numFmt numFmtId="176" formatCode="#,##0_);\(#,##0\)"/>
    <numFmt numFmtId="177" formatCode="* #,##0;* \-#,##0;* &quot;-&quot;;@"/>
    <numFmt numFmtId="44" formatCode="_ &quot;￥&quot;* #,##0.00_ ;_ &quot;￥&quot;* \-#,##0.00_ ;_ &quot;￥&quot;* &quot;-&quot;??_ ;_ @_ "/>
    <numFmt numFmtId="178" formatCode="&quot;￥&quot;* _-#,##0;&quot;￥&quot;* \-#,##0;&quot;￥&quot;* _-&quot;-&quot;;@"/>
    <numFmt numFmtId="179" formatCode="\¥* _-#,##0;\¥* \-#,##0;\¥* _-&quot;-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0" formatCode="* #,##0.00;* \-#,##0.00;* &quot;&quot;??;@"/>
    <numFmt numFmtId="181" formatCode=";;"/>
    <numFmt numFmtId="182" formatCode="#,##0_);[Red]\(#,##0\)"/>
    <numFmt numFmtId="183" formatCode="00"/>
    <numFmt numFmtId="184" formatCode="0000"/>
    <numFmt numFmtId="185" formatCode="0_);[Red]\(0\)"/>
    <numFmt numFmtId="186" formatCode="* #,##0;* \-#,##0;* &quot;&quot;??;@"/>
    <numFmt numFmtId="187" formatCode="#,##0.00_);[Red]\(#,##0.00\)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4"/>
      <name val="微软雅黑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0"/>
      <name val="宋体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8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9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16" borderId="19" applyNumberFormat="0" applyFont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1" fontId="35" fillId="0" borderId="0" applyFont="0" applyFill="0" applyBorder="0" applyAlignment="0" applyProtection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179" fontId="22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18" borderId="20" applyNumberFormat="0" applyAlignment="0" applyProtection="0">
      <alignment vertical="center"/>
    </xf>
    <xf numFmtId="0" fontId="39" fillId="18" borderId="18" applyNumberFormat="0" applyAlignment="0" applyProtection="0">
      <alignment vertical="center"/>
    </xf>
    <xf numFmtId="0" fontId="40" fillId="26" borderId="2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/>
    <xf numFmtId="0" fontId="2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" fillId="0" borderId="0"/>
    <xf numFmtId="0" fontId="23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/>
    <xf numFmtId="0" fontId="23" fillId="34" borderId="0" applyNumberFormat="0" applyBorder="0" applyAlignment="0" applyProtection="0">
      <alignment vertical="center"/>
    </xf>
    <xf numFmtId="0" fontId="7" fillId="0" borderId="0"/>
    <xf numFmtId="0" fontId="2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3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</cellStyleXfs>
  <cellXfs count="491">
    <xf numFmtId="0" fontId="0" fillId="0" borderId="0" xfId="0"/>
    <xf numFmtId="0" fontId="1" fillId="0" borderId="0" xfId="66" applyFont="1" applyBorder="1" applyAlignment="1">
      <alignment horizontal="center" vertical="center"/>
    </xf>
    <xf numFmtId="0" fontId="2" fillId="0" borderId="0" xfId="66" applyFont="1" applyBorder="1" applyAlignment="1">
      <alignment horizontal="center" vertical="center"/>
    </xf>
    <xf numFmtId="0" fontId="3" fillId="0" borderId="1" xfId="66" applyFont="1" applyBorder="1" applyAlignment="1">
      <alignment horizontal="left" vertical="center" wrapText="1"/>
    </xf>
    <xf numFmtId="0" fontId="3" fillId="0" borderId="1" xfId="66" applyFont="1" applyBorder="1" applyAlignment="1">
      <alignment vertical="center" wrapText="1"/>
    </xf>
    <xf numFmtId="0" fontId="4" fillId="0" borderId="2" xfId="66" applyNumberFormat="1" applyFont="1" applyFill="1" applyBorder="1" applyAlignment="1">
      <alignment horizontal="center" vertical="center" textRotation="255" wrapText="1"/>
    </xf>
    <xf numFmtId="0" fontId="3" fillId="0" borderId="3" xfId="66" applyFont="1" applyBorder="1" applyAlignment="1">
      <alignment horizontal="center" vertical="center" wrapText="1"/>
    </xf>
    <xf numFmtId="0" fontId="3" fillId="0" borderId="4" xfId="66" applyFont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0" fontId="3" fillId="0" borderId="3" xfId="66" applyNumberFormat="1" applyFont="1" applyFill="1" applyBorder="1" applyAlignment="1">
      <alignment horizontal="center" vertical="center" wrapText="1"/>
    </xf>
    <xf numFmtId="0" fontId="3" fillId="0" borderId="5" xfId="66" applyNumberFormat="1" applyFont="1" applyFill="1" applyBorder="1" applyAlignment="1">
      <alignment horizontal="center" vertical="center" wrapText="1"/>
    </xf>
    <xf numFmtId="0" fontId="3" fillId="0" borderId="4" xfId="66" applyNumberFormat="1" applyFont="1" applyFill="1" applyBorder="1" applyAlignment="1">
      <alignment horizontal="center" vertical="center" wrapText="1"/>
    </xf>
    <xf numFmtId="0" fontId="3" fillId="0" borderId="2" xfId="66" applyFont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left" vertical="center" wrapText="1"/>
    </xf>
    <xf numFmtId="0" fontId="3" fillId="0" borderId="6" xfId="66" applyFont="1" applyBorder="1" applyAlignment="1">
      <alignment horizontal="center" vertical="center" wrapText="1"/>
    </xf>
    <xf numFmtId="0" fontId="3" fillId="0" borderId="7" xfId="66" applyFont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 wrapText="1"/>
    </xf>
    <xf numFmtId="0" fontId="3" fillId="0" borderId="8" xfId="66" applyFont="1" applyBorder="1" applyAlignment="1">
      <alignment horizontal="center" vertical="center" wrapText="1"/>
    </xf>
    <xf numFmtId="0" fontId="3" fillId="0" borderId="9" xfId="66" applyFont="1" applyBorder="1" applyAlignment="1">
      <alignment horizontal="center" vertical="center" wrapText="1"/>
    </xf>
    <xf numFmtId="4" fontId="3" fillId="0" borderId="2" xfId="66" applyNumberFormat="1" applyFont="1" applyFill="1" applyBorder="1" applyAlignment="1">
      <alignment horizontal="center" vertical="center" wrapText="1"/>
    </xf>
    <xf numFmtId="0" fontId="3" fillId="0" borderId="10" xfId="66" applyFont="1" applyBorder="1" applyAlignment="1">
      <alignment horizontal="center" vertical="center" wrapText="1"/>
    </xf>
    <xf numFmtId="0" fontId="3" fillId="0" borderId="11" xfId="66" applyFont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 wrapText="1"/>
    </xf>
    <xf numFmtId="0" fontId="3" fillId="0" borderId="2" xfId="66" applyFont="1" applyBorder="1" applyAlignment="1">
      <alignment horizontal="left" vertical="center" wrapText="1"/>
    </xf>
    <xf numFmtId="0" fontId="4" fillId="0" borderId="12" xfId="66" applyFont="1" applyBorder="1" applyAlignment="1">
      <alignment horizontal="center" vertical="center" wrapText="1"/>
    </xf>
    <xf numFmtId="0" fontId="4" fillId="0" borderId="2" xfId="66" applyFont="1" applyBorder="1" applyAlignment="1">
      <alignment horizontal="center" vertical="center" wrapText="1"/>
    </xf>
    <xf numFmtId="49" fontId="7" fillId="0" borderId="6" xfId="66" applyNumberFormat="1" applyFont="1" applyFill="1" applyBorder="1" applyAlignment="1">
      <alignment horizontal="center" vertical="center" wrapText="1"/>
    </xf>
    <xf numFmtId="0" fontId="7" fillId="0" borderId="13" xfId="66" applyFont="1" applyFill="1" applyBorder="1" applyAlignment="1">
      <alignment horizontal="center" vertical="center"/>
    </xf>
    <xf numFmtId="0" fontId="7" fillId="0" borderId="7" xfId="66" applyFont="1" applyFill="1" applyBorder="1" applyAlignment="1">
      <alignment horizontal="center" vertical="center"/>
    </xf>
    <xf numFmtId="49" fontId="3" fillId="0" borderId="6" xfId="66" applyNumberFormat="1" applyFont="1" applyFill="1" applyBorder="1" applyAlignment="1">
      <alignment horizontal="center" vertical="center" wrapText="1"/>
    </xf>
    <xf numFmtId="0" fontId="7" fillId="0" borderId="8" xfId="66" applyFont="1" applyFill="1" applyBorder="1" applyAlignment="1">
      <alignment horizontal="center" vertical="center"/>
    </xf>
    <xf numFmtId="0" fontId="7" fillId="0" borderId="0" xfId="66" applyFont="1" applyFill="1" applyBorder="1" applyAlignment="1">
      <alignment horizontal="center" vertical="center"/>
    </xf>
    <xf numFmtId="0" fontId="7" fillId="0" borderId="9" xfId="66" applyFont="1" applyFill="1" applyBorder="1" applyAlignment="1">
      <alignment horizontal="center" vertical="center"/>
    </xf>
    <xf numFmtId="0" fontId="3" fillId="0" borderId="8" xfId="66" applyFont="1" applyFill="1" applyBorder="1" applyAlignment="1">
      <alignment horizontal="center" vertical="center" wrapText="1"/>
    </xf>
    <xf numFmtId="0" fontId="7" fillId="0" borderId="10" xfId="66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7" fillId="0" borderId="11" xfId="66" applyFont="1" applyFill="1" applyBorder="1" applyAlignment="1">
      <alignment horizontal="center" vertical="center"/>
    </xf>
    <xf numFmtId="0" fontId="3" fillId="0" borderId="10" xfId="66" applyFont="1" applyFill="1" applyBorder="1" applyAlignment="1">
      <alignment horizontal="center" vertical="center" wrapText="1"/>
    </xf>
    <xf numFmtId="0" fontId="4" fillId="0" borderId="12" xfId="66" applyNumberFormat="1" applyFont="1" applyFill="1" applyBorder="1" applyAlignment="1">
      <alignment horizontal="center" vertical="center" textRotation="255" wrapText="1"/>
    </xf>
    <xf numFmtId="0" fontId="3" fillId="0" borderId="2" xfId="66" applyFont="1" applyFill="1" applyBorder="1" applyAlignment="1">
      <alignment vertical="center" wrapText="1"/>
    </xf>
    <xf numFmtId="49" fontId="3" fillId="0" borderId="2" xfId="66" applyNumberFormat="1" applyFont="1" applyFill="1" applyBorder="1" applyAlignment="1">
      <alignment horizontal="left" vertical="center" wrapText="1"/>
    </xf>
    <xf numFmtId="0" fontId="4" fillId="0" borderId="14" xfId="66" applyNumberFormat="1" applyFont="1" applyFill="1" applyBorder="1" applyAlignment="1">
      <alignment horizontal="center" vertical="center" textRotation="255" wrapText="1"/>
    </xf>
    <xf numFmtId="0" fontId="3" fillId="0" borderId="12" xfId="66" applyFont="1" applyFill="1" applyBorder="1" applyAlignment="1">
      <alignment horizontal="center" vertical="center" wrapText="1"/>
    </xf>
    <xf numFmtId="0" fontId="3" fillId="0" borderId="14" xfId="66" applyFont="1" applyFill="1" applyBorder="1" applyAlignment="1">
      <alignment horizontal="center" vertical="center" wrapText="1"/>
    </xf>
    <xf numFmtId="0" fontId="3" fillId="0" borderId="6" xfId="66" applyFont="1" applyFill="1" applyBorder="1" applyAlignment="1">
      <alignment horizontal="center" vertical="center" wrapText="1"/>
    </xf>
    <xf numFmtId="0" fontId="3" fillId="0" borderId="13" xfId="66" applyFont="1" applyFill="1" applyBorder="1" applyAlignment="1">
      <alignment horizontal="center" vertical="center" wrapText="1"/>
    </xf>
    <xf numFmtId="0" fontId="3" fillId="0" borderId="7" xfId="66" applyFont="1" applyFill="1" applyBorder="1" applyAlignment="1">
      <alignment horizontal="center" vertical="center" wrapText="1"/>
    </xf>
    <xf numFmtId="49" fontId="3" fillId="0" borderId="6" xfId="66" applyNumberFormat="1" applyFont="1" applyFill="1" applyBorder="1" applyAlignment="1">
      <alignment horizontal="left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1" xfId="66" applyFont="1" applyFill="1" applyBorder="1" applyAlignment="1">
      <alignment horizontal="center" vertical="center" wrapText="1"/>
    </xf>
    <xf numFmtId="49" fontId="3" fillId="0" borderId="10" xfId="66" applyNumberFormat="1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49" fontId="3" fillId="0" borderId="3" xfId="66" applyNumberFormat="1" applyFont="1" applyFill="1" applyBorder="1" applyAlignment="1">
      <alignment horizontal="center" vertical="center" wrapText="1"/>
    </xf>
    <xf numFmtId="0" fontId="3" fillId="0" borderId="5" xfId="66" applyFont="1" applyFill="1" applyBorder="1" applyAlignment="1">
      <alignment horizontal="center" vertical="center" wrapText="1"/>
    </xf>
    <xf numFmtId="0" fontId="3" fillId="0" borderId="3" xfId="66" applyFont="1" applyBorder="1" applyAlignment="1">
      <alignment horizontal="center" wrapText="1"/>
    </xf>
    <xf numFmtId="0" fontId="3" fillId="0" borderId="5" xfId="66" applyFont="1" applyBorder="1" applyAlignment="1">
      <alignment horizontal="center" wrapText="1"/>
    </xf>
    <xf numFmtId="0" fontId="3" fillId="0" borderId="0" xfId="66" applyFont="1" applyFill="1" applyBorder="1" applyAlignment="1">
      <alignment horizontal="center" vertical="center" wrapText="1"/>
    </xf>
    <xf numFmtId="0" fontId="3" fillId="0" borderId="9" xfId="66" applyFont="1" applyFill="1" applyBorder="1" applyAlignment="1">
      <alignment horizontal="center" vertical="center" wrapText="1"/>
    </xf>
    <xf numFmtId="49" fontId="3" fillId="0" borderId="13" xfId="66" applyNumberFormat="1" applyFont="1" applyFill="1" applyBorder="1" applyAlignment="1">
      <alignment horizontal="left" vertical="center" wrapText="1"/>
    </xf>
    <xf numFmtId="49" fontId="3" fillId="0" borderId="7" xfId="66" applyNumberFormat="1" applyFont="1" applyFill="1" applyBorder="1" applyAlignment="1">
      <alignment horizontal="left" vertical="center" wrapText="1"/>
    </xf>
    <xf numFmtId="49" fontId="3" fillId="0" borderId="13" xfId="66" applyNumberFormat="1" applyFont="1" applyFill="1" applyBorder="1" applyAlignment="1">
      <alignment horizontal="center" vertical="center" wrapText="1"/>
    </xf>
    <xf numFmtId="49" fontId="3" fillId="0" borderId="7" xfId="66" applyNumberFormat="1" applyFont="1" applyFill="1" applyBorder="1" applyAlignment="1">
      <alignment horizontal="center" vertical="center" wrapText="1"/>
    </xf>
    <xf numFmtId="9" fontId="3" fillId="0" borderId="6" xfId="66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1" xfId="66" applyNumberFormat="1" applyFont="1" applyFill="1" applyBorder="1" applyAlignment="1">
      <alignment horizontal="center" vertical="center" wrapText="1"/>
    </xf>
    <xf numFmtId="0" fontId="3" fillId="0" borderId="4" xfId="66" applyFont="1" applyFill="1" applyBorder="1" applyAlignment="1">
      <alignment horizontal="center" vertical="center" wrapText="1"/>
    </xf>
    <xf numFmtId="0" fontId="3" fillId="0" borderId="4" xfId="66" applyFont="1" applyBorder="1" applyAlignment="1">
      <alignment horizontal="center" wrapText="1"/>
    </xf>
    <xf numFmtId="0" fontId="1" fillId="0" borderId="0" xfId="24" applyFont="1" applyBorder="1" applyAlignment="1">
      <alignment horizontal="center" vertical="center"/>
    </xf>
    <xf numFmtId="0" fontId="2" fillId="0" borderId="0" xfId="24" applyFont="1" applyBorder="1" applyAlignment="1">
      <alignment horizontal="center" vertical="center"/>
    </xf>
    <xf numFmtId="0" fontId="3" fillId="0" borderId="1" xfId="24" applyFont="1" applyBorder="1" applyAlignment="1">
      <alignment horizontal="left" vertical="center" wrapText="1"/>
    </xf>
    <xf numFmtId="0" fontId="3" fillId="0" borderId="1" xfId="24" applyFont="1" applyBorder="1" applyAlignment="1">
      <alignment vertical="center" wrapText="1"/>
    </xf>
    <xf numFmtId="0" fontId="4" fillId="0" borderId="2" xfId="24" applyNumberFormat="1" applyFont="1" applyFill="1" applyBorder="1" applyAlignment="1">
      <alignment horizontal="center" vertical="center" textRotation="255" wrapText="1"/>
    </xf>
    <xf numFmtId="0" fontId="3" fillId="0" borderId="3" xfId="24" applyFont="1" applyBorder="1" applyAlignment="1">
      <alignment horizontal="center" vertical="center" wrapText="1"/>
    </xf>
    <xf numFmtId="0" fontId="3" fillId="0" borderId="4" xfId="24" applyFont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center" vertical="center" wrapText="1"/>
    </xf>
    <xf numFmtId="0" fontId="3" fillId="0" borderId="3" xfId="24" applyNumberFormat="1" applyFont="1" applyFill="1" applyBorder="1" applyAlignment="1">
      <alignment horizontal="center" vertical="center" wrapText="1"/>
    </xf>
    <xf numFmtId="0" fontId="3" fillId="0" borderId="5" xfId="24" applyNumberFormat="1" applyFont="1" applyFill="1" applyBorder="1" applyAlignment="1">
      <alignment horizontal="center" vertical="center" wrapText="1"/>
    </xf>
    <xf numFmtId="0" fontId="3" fillId="0" borderId="4" xfId="24" applyNumberFormat="1" applyFont="1" applyFill="1" applyBorder="1" applyAlignment="1">
      <alignment horizontal="center" vertical="center" wrapText="1"/>
    </xf>
    <xf numFmtId="0" fontId="3" fillId="0" borderId="2" xfId="24" applyFont="1" applyBorder="1" applyAlignment="1">
      <alignment horizontal="center" vertical="center" wrapText="1"/>
    </xf>
    <xf numFmtId="49" fontId="3" fillId="0" borderId="2" xfId="24" applyNumberFormat="1" applyFont="1" applyFill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left" vertical="center" wrapText="1"/>
    </xf>
    <xf numFmtId="0" fontId="3" fillId="0" borderId="6" xfId="24" applyFont="1" applyBorder="1" applyAlignment="1">
      <alignment horizontal="center" vertical="center" wrapText="1"/>
    </xf>
    <xf numFmtId="0" fontId="3" fillId="0" borderId="7" xfId="24" applyFont="1" applyBorder="1" applyAlignment="1">
      <alignment horizontal="center" vertical="center" wrapText="1"/>
    </xf>
    <xf numFmtId="0" fontId="5" fillId="0" borderId="2" xfId="24" applyFont="1" applyBorder="1" applyAlignment="1">
      <alignment horizontal="center" vertical="center" wrapText="1"/>
    </xf>
    <xf numFmtId="0" fontId="3" fillId="0" borderId="8" xfId="24" applyFont="1" applyBorder="1" applyAlignment="1">
      <alignment horizontal="center" vertical="center" wrapText="1"/>
    </xf>
    <xf numFmtId="0" fontId="3" fillId="0" borderId="9" xfId="24" applyFont="1" applyBorder="1" applyAlignment="1">
      <alignment horizontal="center" vertical="center" wrapText="1"/>
    </xf>
    <xf numFmtId="4" fontId="3" fillId="0" borderId="2" xfId="24" applyNumberFormat="1" applyFont="1" applyFill="1" applyBorder="1" applyAlignment="1">
      <alignment horizontal="center" vertical="center" wrapText="1"/>
    </xf>
    <xf numFmtId="0" fontId="3" fillId="0" borderId="10" xfId="24" applyFont="1" applyBorder="1" applyAlignment="1">
      <alignment horizontal="center" vertical="center" wrapText="1"/>
    </xf>
    <xf numFmtId="0" fontId="3" fillId="0" borderId="11" xfId="24" applyFont="1" applyBorder="1" applyAlignment="1">
      <alignment horizontal="center" vertical="center" wrapText="1"/>
    </xf>
    <xf numFmtId="0" fontId="6" fillId="0" borderId="2" xfId="24" applyFont="1" applyBorder="1" applyAlignment="1">
      <alignment horizontal="center" vertical="center" wrapText="1"/>
    </xf>
    <xf numFmtId="0" fontId="3" fillId="0" borderId="2" xfId="24" applyFont="1" applyBorder="1" applyAlignment="1">
      <alignment horizontal="left" vertical="center" wrapText="1"/>
    </xf>
    <xf numFmtId="0" fontId="4" fillId="0" borderId="12" xfId="24" applyFont="1" applyBorder="1" applyAlignment="1">
      <alignment horizontal="center" vertical="center" wrapText="1"/>
    </xf>
    <xf numFmtId="0" fontId="4" fillId="0" borderId="2" xfId="24" applyFont="1" applyBorder="1" applyAlignment="1">
      <alignment horizontal="center" vertical="center" wrapText="1"/>
    </xf>
    <xf numFmtId="49" fontId="7" fillId="0" borderId="6" xfId="24" applyNumberFormat="1" applyFont="1" applyFill="1" applyBorder="1" applyAlignment="1">
      <alignment horizontal="center" vertical="center" wrapText="1"/>
    </xf>
    <xf numFmtId="0" fontId="7" fillId="0" borderId="13" xfId="24" applyFont="1" applyFill="1" applyBorder="1" applyAlignment="1">
      <alignment horizontal="center" vertical="center"/>
    </xf>
    <xf numFmtId="0" fontId="7" fillId="0" borderId="7" xfId="24" applyFont="1" applyFill="1" applyBorder="1" applyAlignment="1">
      <alignment horizontal="center" vertical="center"/>
    </xf>
    <xf numFmtId="0" fontId="7" fillId="0" borderId="8" xfId="24" applyFont="1" applyFill="1" applyBorder="1" applyAlignment="1">
      <alignment horizontal="center" vertical="center"/>
    </xf>
    <xf numFmtId="0" fontId="7" fillId="0" borderId="0" xfId="24" applyFont="1" applyFill="1" applyBorder="1" applyAlignment="1">
      <alignment horizontal="center" vertical="center"/>
    </xf>
    <xf numFmtId="0" fontId="7" fillId="0" borderId="9" xfId="24" applyFont="1" applyFill="1" applyBorder="1" applyAlignment="1">
      <alignment horizontal="center" vertical="center"/>
    </xf>
    <xf numFmtId="0" fontId="7" fillId="0" borderId="10" xfId="24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center" vertical="center"/>
    </xf>
    <xf numFmtId="0" fontId="4" fillId="0" borderId="12" xfId="24" applyNumberFormat="1" applyFont="1" applyFill="1" applyBorder="1" applyAlignment="1">
      <alignment horizontal="center" vertical="center" textRotation="255" wrapText="1"/>
    </xf>
    <xf numFmtId="0" fontId="3" fillId="0" borderId="2" xfId="24" applyFont="1" applyFill="1" applyBorder="1" applyAlignment="1">
      <alignment vertical="center" wrapText="1"/>
    </xf>
    <xf numFmtId="49" fontId="3" fillId="0" borderId="2" xfId="24" applyNumberFormat="1" applyFont="1" applyFill="1" applyBorder="1" applyAlignment="1">
      <alignment horizontal="left" vertical="center" wrapText="1"/>
    </xf>
    <xf numFmtId="0" fontId="4" fillId="0" borderId="14" xfId="24" applyNumberFormat="1" applyFont="1" applyFill="1" applyBorder="1" applyAlignment="1">
      <alignment horizontal="center" vertical="center" textRotation="255" wrapText="1"/>
    </xf>
    <xf numFmtId="49" fontId="3" fillId="0" borderId="3" xfId="24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2" xfId="24" applyFont="1" applyFill="1" applyBorder="1" applyAlignment="1">
      <alignment horizontal="center" vertical="center" wrapText="1"/>
    </xf>
    <xf numFmtId="0" fontId="3" fillId="0" borderId="14" xfId="24" applyFont="1" applyFill="1" applyBorder="1" applyAlignment="1">
      <alignment horizontal="center" vertical="center" wrapText="1"/>
    </xf>
    <xf numFmtId="0" fontId="3" fillId="0" borderId="6" xfId="24" applyFont="1" applyFill="1" applyBorder="1" applyAlignment="1">
      <alignment horizontal="center" vertical="center" wrapText="1"/>
    </xf>
    <xf numFmtId="0" fontId="3" fillId="0" borderId="13" xfId="24" applyFont="1" applyFill="1" applyBorder="1" applyAlignment="1">
      <alignment horizontal="center" vertical="center" wrapText="1"/>
    </xf>
    <xf numFmtId="0" fontId="3" fillId="0" borderId="7" xfId="24" applyFont="1" applyFill="1" applyBorder="1" applyAlignment="1">
      <alignment horizontal="center" vertical="center" wrapText="1"/>
    </xf>
    <xf numFmtId="49" fontId="3" fillId="0" borderId="6" xfId="24" applyNumberFormat="1" applyFont="1" applyFill="1" applyBorder="1" applyAlignment="1">
      <alignment horizontal="left" vertical="center" wrapText="1"/>
    </xf>
    <xf numFmtId="49" fontId="3" fillId="0" borderId="6" xfId="24" applyNumberFormat="1" applyFont="1" applyFill="1" applyBorder="1" applyAlignment="1">
      <alignment horizontal="center" vertical="center" wrapText="1"/>
    </xf>
    <xf numFmtId="0" fontId="3" fillId="0" borderId="10" xfId="24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3" fillId="0" borderId="11" xfId="24" applyFont="1" applyFill="1" applyBorder="1" applyAlignment="1">
      <alignment horizontal="center" vertical="center" wrapText="1"/>
    </xf>
    <xf numFmtId="49" fontId="3" fillId="0" borderId="10" xfId="24" applyNumberFormat="1" applyFont="1" applyFill="1" applyBorder="1" applyAlignment="1">
      <alignment horizontal="center" vertical="center" wrapText="1"/>
    </xf>
    <xf numFmtId="0" fontId="4" fillId="0" borderId="2" xfId="24" applyFont="1" applyFill="1" applyBorder="1" applyAlignment="1">
      <alignment horizontal="center" vertical="center" wrapText="1"/>
    </xf>
    <xf numFmtId="49" fontId="3" fillId="0" borderId="3" xfId="24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24" applyFont="1" applyBorder="1" applyAlignment="1">
      <alignment horizontal="center" wrapText="1"/>
    </xf>
    <xf numFmtId="0" fontId="3" fillId="0" borderId="5" xfId="24" applyFont="1" applyBorder="1" applyAlignment="1">
      <alignment horizontal="center" wrapText="1"/>
    </xf>
    <xf numFmtId="0" fontId="8" fillId="0" borderId="7" xfId="72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9" fontId="3" fillId="0" borderId="2" xfId="24" applyNumberFormat="1" applyFont="1" applyFill="1" applyBorder="1" applyAlignment="1">
      <alignment horizontal="center" vertical="center" wrapText="1"/>
    </xf>
    <xf numFmtId="49" fontId="3" fillId="0" borderId="13" xfId="24" applyNumberFormat="1" applyFont="1" applyFill="1" applyBorder="1" applyAlignment="1">
      <alignment horizontal="left" vertical="center" wrapText="1"/>
    </xf>
    <xf numFmtId="49" fontId="3" fillId="0" borderId="7" xfId="24" applyNumberFormat="1" applyFont="1" applyFill="1" applyBorder="1" applyAlignment="1">
      <alignment horizontal="left" vertical="center" wrapText="1"/>
    </xf>
    <xf numFmtId="49" fontId="3" fillId="0" borderId="13" xfId="24" applyNumberFormat="1" applyFont="1" applyFill="1" applyBorder="1" applyAlignment="1">
      <alignment horizontal="center" vertical="center" wrapText="1"/>
    </xf>
    <xf numFmtId="49" fontId="3" fillId="0" borderId="7" xfId="24" applyNumberFormat="1" applyFont="1" applyFill="1" applyBorder="1" applyAlignment="1">
      <alignment horizontal="center" vertical="center" wrapText="1"/>
    </xf>
    <xf numFmtId="9" fontId="3" fillId="0" borderId="6" xfId="24" applyNumberFormat="1" applyFont="1" applyFill="1" applyBorder="1" applyAlignment="1">
      <alignment horizontal="center" vertical="center" wrapText="1"/>
    </xf>
    <xf numFmtId="49" fontId="3" fillId="0" borderId="1" xfId="24" applyNumberFormat="1" applyFont="1" applyFill="1" applyBorder="1" applyAlignment="1">
      <alignment horizontal="center" vertical="center" wrapText="1"/>
    </xf>
    <xf numFmtId="49" fontId="3" fillId="0" borderId="11" xfId="24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24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0" xfId="65" applyFont="1" applyBorder="1" applyAlignment="1">
      <alignment horizontal="center" vertical="center"/>
    </xf>
    <xf numFmtId="0" fontId="2" fillId="0" borderId="0" xfId="65" applyFont="1" applyBorder="1" applyAlignment="1">
      <alignment horizontal="center" vertical="center"/>
    </xf>
    <xf numFmtId="0" fontId="3" fillId="0" borderId="1" xfId="65" applyFont="1" applyBorder="1" applyAlignment="1">
      <alignment horizontal="center" vertical="center" wrapText="1"/>
    </xf>
    <xf numFmtId="0" fontId="4" fillId="0" borderId="2" xfId="65" applyNumberFormat="1" applyFont="1" applyFill="1" applyBorder="1" applyAlignment="1">
      <alignment horizontal="center" vertical="center" textRotation="255" wrapText="1"/>
    </xf>
    <xf numFmtId="0" fontId="3" fillId="0" borderId="2" xfId="65" applyFont="1" applyBorder="1" applyAlignment="1">
      <alignment horizontal="center" vertical="center" wrapText="1"/>
    </xf>
    <xf numFmtId="0" fontId="3" fillId="0" borderId="3" xfId="65" applyFont="1" applyBorder="1" applyAlignment="1">
      <alignment horizontal="center" vertical="center" wrapText="1"/>
    </xf>
    <xf numFmtId="0" fontId="3" fillId="0" borderId="5" xfId="65" applyFont="1" applyBorder="1" applyAlignment="1">
      <alignment horizontal="center" vertical="center" wrapText="1"/>
    </xf>
    <xf numFmtId="0" fontId="3" fillId="0" borderId="4" xfId="65" applyFont="1" applyBorder="1" applyAlignment="1">
      <alignment horizontal="center" vertical="center" wrapText="1"/>
    </xf>
    <xf numFmtId="0" fontId="3" fillId="0" borderId="2" xfId="65" applyFont="1" applyBorder="1" applyAlignment="1">
      <alignment horizontal="left" vertical="center" wrapText="1"/>
    </xf>
    <xf numFmtId="0" fontId="5" fillId="0" borderId="2" xfId="65" applyFont="1" applyBorder="1" applyAlignment="1">
      <alignment horizontal="center" vertical="center" wrapText="1"/>
    </xf>
    <xf numFmtId="0" fontId="4" fillId="0" borderId="2" xfId="65" applyFont="1" applyBorder="1" applyAlignment="1">
      <alignment horizontal="center" vertical="center" wrapText="1"/>
    </xf>
    <xf numFmtId="0" fontId="9" fillId="0" borderId="2" xfId="65" applyFont="1" applyBorder="1" applyAlignment="1">
      <alignment horizontal="center" vertical="center" wrapText="1"/>
    </xf>
    <xf numFmtId="0" fontId="3" fillId="0" borderId="2" xfId="65" applyFont="1" applyBorder="1" applyAlignment="1">
      <alignment vertical="center" wrapText="1"/>
    </xf>
    <xf numFmtId="0" fontId="3" fillId="0" borderId="2" xfId="65" applyFont="1" applyBorder="1" applyAlignment="1">
      <alignment horizontal="center" wrapText="1"/>
    </xf>
    <xf numFmtId="0" fontId="3" fillId="0" borderId="0" xfId="65" applyFont="1" applyBorder="1" applyAlignment="1">
      <alignment horizontal="left" vertical="center" wrapText="1"/>
    </xf>
    <xf numFmtId="0" fontId="3" fillId="0" borderId="0" xfId="65" applyFont="1" applyBorder="1" applyAlignment="1">
      <alignment vertical="center" wrapText="1"/>
    </xf>
    <xf numFmtId="0" fontId="3" fillId="0" borderId="3" xfId="65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9" fontId="3" fillId="0" borderId="2" xfId="65" applyNumberFormat="1" applyFont="1" applyBorder="1" applyAlignment="1">
      <alignment horizontal="center" vertical="center" wrapText="1"/>
    </xf>
    <xf numFmtId="0" fontId="0" fillId="0" borderId="0" xfId="0" applyFill="1"/>
    <xf numFmtId="0" fontId="10" fillId="0" borderId="0" xfId="24" applyFont="1" applyBorder="1" applyAlignment="1">
      <alignment horizontal="center" vertical="center"/>
    </xf>
    <xf numFmtId="0" fontId="11" fillId="0" borderId="0" xfId="24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 wrapText="1"/>
    </xf>
    <xf numFmtId="49" fontId="3" fillId="0" borderId="3" xfId="24" applyNumberFormat="1" applyFont="1" applyFill="1" applyBorder="1" applyAlignment="1">
      <alignment horizontal="center" vertical="center" wrapText="1"/>
    </xf>
    <xf numFmtId="0" fontId="3" fillId="0" borderId="5" xfId="24" applyFont="1" applyFill="1" applyBorder="1" applyAlignment="1">
      <alignment horizontal="center" vertical="center" wrapText="1"/>
    </xf>
    <xf numFmtId="0" fontId="3" fillId="0" borderId="4" xfId="24" applyFont="1" applyFill="1" applyBorder="1" applyAlignment="1">
      <alignment horizontal="center" vertical="center" wrapText="1"/>
    </xf>
    <xf numFmtId="4" fontId="3" fillId="0" borderId="3" xfId="24" applyNumberFormat="1" applyFont="1" applyFill="1" applyBorder="1" applyAlignment="1">
      <alignment horizontal="center" vertical="center" wrapText="1"/>
    </xf>
    <xf numFmtId="4" fontId="3" fillId="0" borderId="2" xfId="24" applyNumberFormat="1" applyFont="1" applyFill="1" applyBorder="1" applyAlignment="1">
      <alignment vertical="center"/>
    </xf>
    <xf numFmtId="4" fontId="3" fillId="0" borderId="2" xfId="24" applyNumberFormat="1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71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6" fillId="2" borderId="0" xfId="72" applyNumberFormat="1" applyFont="1" applyFill="1" applyBorder="1" applyAlignment="1" applyProtection="1">
      <alignment horizontal="center" vertical="center" wrapText="1"/>
    </xf>
    <xf numFmtId="0" fontId="16" fillId="2" borderId="1" xfId="72" applyNumberFormat="1" applyFont="1" applyFill="1" applyBorder="1" applyAlignment="1" applyProtection="1">
      <alignment horizontal="center" vertical="center" wrapText="1"/>
    </xf>
    <xf numFmtId="0" fontId="17" fillId="0" borderId="2" xfId="49" applyNumberFormat="1" applyFont="1" applyFill="1" applyBorder="1" applyAlignment="1" applyProtection="1">
      <alignment horizontal="center" vertical="center" wrapText="1"/>
    </xf>
    <xf numFmtId="0" fontId="17" fillId="2" borderId="2" xfId="49" applyNumberFormat="1" applyFont="1" applyFill="1" applyBorder="1" applyAlignment="1" applyProtection="1">
      <alignment horizontal="center" vertical="center" wrapText="1"/>
    </xf>
    <xf numFmtId="0" fontId="17" fillId="0" borderId="2" xfId="49" applyNumberFormat="1" applyFont="1" applyFill="1" applyBorder="1" applyAlignment="1" applyProtection="1">
      <alignment horizontal="center" vertical="center"/>
    </xf>
    <xf numFmtId="180" fontId="17" fillId="2" borderId="2" xfId="49" applyNumberFormat="1" applyFont="1" applyFill="1" applyBorder="1" applyAlignment="1" applyProtection="1">
      <alignment horizontal="center" vertical="center" wrapText="1"/>
    </xf>
    <xf numFmtId="0" fontId="17" fillId="0" borderId="12" xfId="72" applyNumberFormat="1" applyFont="1" applyFill="1" applyBorder="1" applyAlignment="1" applyProtection="1">
      <alignment horizontal="center" vertical="center" wrapText="1"/>
    </xf>
    <xf numFmtId="0" fontId="17" fillId="2" borderId="12" xfId="72" applyNumberFormat="1" applyFont="1" applyFill="1" applyBorder="1" applyAlignment="1" applyProtection="1">
      <alignment horizontal="center" vertical="center" wrapText="1"/>
    </xf>
    <xf numFmtId="49" fontId="17" fillId="3" borderId="2" xfId="49" applyNumberFormat="1" applyFont="1" applyFill="1" applyBorder="1" applyAlignment="1" applyProtection="1">
      <alignment horizontal="center" vertical="center" wrapText="1"/>
    </xf>
    <xf numFmtId="49" fontId="17" fillId="3" borderId="5" xfId="49" applyNumberFormat="1" applyFont="1" applyFill="1" applyBorder="1" applyAlignment="1" applyProtection="1">
      <alignment horizontal="left" vertical="center" wrapText="1"/>
    </xf>
    <xf numFmtId="181" fontId="17" fillId="3" borderId="3" xfId="49" applyNumberFormat="1" applyFont="1" applyFill="1" applyBorder="1" applyAlignment="1" applyProtection="1">
      <alignment horizontal="left" vertical="center" wrapText="1"/>
    </xf>
    <xf numFmtId="182" fontId="0" fillId="0" borderId="2" xfId="71" applyNumberFormat="1" applyFill="1" applyBorder="1" applyAlignment="1">
      <alignment horizontal="center"/>
    </xf>
    <xf numFmtId="49" fontId="17" fillId="3" borderId="15" xfId="49" applyNumberFormat="1" applyFont="1" applyFill="1" applyBorder="1" applyAlignment="1" applyProtection="1">
      <alignment horizontal="center" vertical="center" wrapText="1"/>
    </xf>
    <xf numFmtId="181" fontId="17" fillId="3" borderId="10" xfId="49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0" fillId="0" borderId="1" xfId="0" applyBorder="1" applyAlignment="1"/>
    <xf numFmtId="0" fontId="17" fillId="2" borderId="2" xfId="72" applyNumberFormat="1" applyFont="1" applyFill="1" applyBorder="1" applyAlignment="1" applyProtection="1">
      <alignment horizontal="center" vertical="center" wrapText="1"/>
    </xf>
    <xf numFmtId="0" fontId="17" fillId="2" borderId="0" xfId="72" applyNumberFormat="1" applyFont="1" applyFill="1" applyBorder="1" applyAlignment="1" applyProtection="1">
      <alignment horizontal="right" vertical="center"/>
    </xf>
    <xf numFmtId="0" fontId="17" fillId="2" borderId="0" xfId="72" applyNumberFormat="1" applyFont="1" applyFill="1" applyBorder="1" applyAlignment="1" applyProtection="1">
      <alignment horizontal="right"/>
    </xf>
    <xf numFmtId="0" fontId="17" fillId="0" borderId="0" xfId="49" applyNumberFormat="1" applyFont="1" applyAlignment="1">
      <alignment horizontal="center" vertical="center" wrapText="1"/>
    </xf>
    <xf numFmtId="49" fontId="17" fillId="2" borderId="0" xfId="49" applyNumberFormat="1" applyFont="1" applyFill="1" applyAlignment="1">
      <alignment vertical="center"/>
    </xf>
    <xf numFmtId="0" fontId="17" fillId="2" borderId="2" xfId="49" applyNumberFormat="1" applyFont="1" applyFill="1" applyBorder="1" applyAlignment="1" applyProtection="1">
      <alignment horizontal="center" vertical="center"/>
    </xf>
    <xf numFmtId="0" fontId="0" fillId="0" borderId="12" xfId="72" applyNumberFormat="1" applyFont="1" applyFill="1" applyBorder="1" applyAlignment="1" applyProtection="1">
      <alignment horizontal="center" vertical="center" wrapText="1"/>
    </xf>
    <xf numFmtId="0" fontId="17" fillId="2" borderId="2" xfId="49" applyNumberFormat="1" applyFont="1" applyFill="1" applyBorder="1" applyAlignment="1">
      <alignment horizontal="center" vertical="center" wrapText="1"/>
    </xf>
    <xf numFmtId="0" fontId="17" fillId="2" borderId="3" xfId="49" applyNumberFormat="1" applyFont="1" applyFill="1" applyBorder="1" applyAlignment="1" applyProtection="1">
      <alignment horizontal="center" vertical="center" wrapText="1"/>
    </xf>
    <xf numFmtId="0" fontId="0" fillId="0" borderId="14" xfId="72" applyNumberFormat="1" applyFont="1" applyFill="1" applyBorder="1" applyAlignment="1" applyProtection="1">
      <alignment horizontal="center" vertical="center" wrapText="1"/>
    </xf>
    <xf numFmtId="0" fontId="0" fillId="0" borderId="15" xfId="72" applyNumberFormat="1" applyFont="1" applyFill="1" applyBorder="1" applyAlignment="1" applyProtection="1">
      <alignment horizontal="center" vertical="center" wrapText="1"/>
    </xf>
    <xf numFmtId="0" fontId="17" fillId="0" borderId="12" xfId="49" applyNumberFormat="1" applyFont="1" applyFill="1" applyBorder="1" applyAlignment="1">
      <alignment horizontal="center" vertical="center" wrapText="1"/>
    </xf>
    <xf numFmtId="0" fontId="17" fillId="2" borderId="12" xfId="49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80" fontId="17" fillId="2" borderId="0" xfId="49" applyNumberFormat="1" applyFont="1" applyFill="1" applyAlignment="1">
      <alignment horizontal="center" vertical="center"/>
    </xf>
    <xf numFmtId="0" fontId="0" fillId="0" borderId="0" xfId="49" applyNumberFormat="1" applyFont="1" applyAlignment="1">
      <alignment horizontal="right" vertical="center"/>
    </xf>
    <xf numFmtId="180" fontId="17" fillId="2" borderId="0" xfId="49" applyNumberFormat="1" applyFont="1" applyFill="1" applyAlignment="1">
      <alignment vertical="center"/>
    </xf>
    <xf numFmtId="0" fontId="17" fillId="2" borderId="15" xfId="49" applyNumberFormat="1" applyFont="1" applyFill="1" applyBorder="1" applyAlignment="1" applyProtection="1">
      <alignment horizontal="center" vertical="center" wrapText="1"/>
    </xf>
    <xf numFmtId="180" fontId="17" fillId="2" borderId="15" xfId="49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83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4" fontId="12" fillId="2" borderId="0" xfId="0" applyNumberFormat="1" applyFont="1" applyFill="1" applyAlignment="1" applyProtection="1">
      <alignment horizontal="left" vertical="center"/>
    </xf>
    <xf numFmtId="184" fontId="12" fillId="2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2" fontId="17" fillId="0" borderId="2" xfId="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180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/>
    <xf numFmtId="180" fontId="12" fillId="0" borderId="0" xfId="0" applyNumberFormat="1" applyFont="1" applyFill="1" applyAlignment="1" applyProtection="1">
      <alignment horizontal="center" vertical="center" wrapText="1"/>
    </xf>
    <xf numFmtId="180" fontId="13" fillId="0" borderId="0" xfId="0" applyNumberFormat="1" applyFont="1" applyFill="1" applyAlignment="1" applyProtection="1">
      <alignment horizontal="center" vertical="center"/>
    </xf>
    <xf numFmtId="184" fontId="12" fillId="0" borderId="0" xfId="0" applyNumberFormat="1" applyFont="1" applyFill="1" applyAlignment="1" applyProtection="1">
      <alignment horizontal="left" vertical="center"/>
    </xf>
    <xf numFmtId="184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7" fillId="0" borderId="2" xfId="5" applyNumberFormat="1" applyFont="1" applyFill="1" applyBorder="1" applyAlignment="1">
      <alignment horizontal="centerContinuous" vertical="center"/>
    </xf>
    <xf numFmtId="0" fontId="17" fillId="0" borderId="2" xfId="5" applyNumberFormat="1" applyFont="1" applyFill="1" applyBorder="1" applyAlignment="1">
      <alignment horizontal="center" vertical="center"/>
    </xf>
    <xf numFmtId="0" fontId="17" fillId="2" borderId="2" xfId="5" applyNumberFormat="1" applyFont="1" applyFill="1" applyBorder="1" applyAlignment="1">
      <alignment horizontal="center" vertical="center" wrapText="1"/>
    </xf>
    <xf numFmtId="0" fontId="17" fillId="2" borderId="2" xfId="71" applyNumberFormat="1" applyFont="1" applyFill="1" applyBorder="1" applyAlignment="1" applyProtection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/>
    </xf>
    <xf numFmtId="0" fontId="17" fillId="2" borderId="3" xfId="71" applyNumberFormat="1" applyFont="1" applyFill="1" applyBorder="1" applyAlignment="1" applyProtection="1">
      <alignment horizontal="center" vertical="center" wrapText="1"/>
    </xf>
    <xf numFmtId="185" fontId="12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right" vertical="center"/>
    </xf>
    <xf numFmtId="180" fontId="12" fillId="0" borderId="1" xfId="0" applyNumberFormat="1" applyFont="1" applyFill="1" applyBorder="1" applyAlignment="1" applyProtection="1">
      <alignment horizontal="right"/>
    </xf>
    <xf numFmtId="180" fontId="12" fillId="0" borderId="2" xfId="0" applyNumberFormat="1" applyFont="1" applyFill="1" applyBorder="1" applyAlignment="1" applyProtection="1">
      <alignment horizontal="center" vertical="center"/>
    </xf>
    <xf numFmtId="185" fontId="12" fillId="0" borderId="15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5" fontId="14" fillId="0" borderId="0" xfId="0" applyNumberFormat="1" applyFont="1" applyFill="1" applyProtection="1"/>
    <xf numFmtId="180" fontId="13" fillId="0" borderId="0" xfId="0" applyNumberFormat="1" applyFont="1" applyFill="1" applyAlignment="1" applyProtection="1">
      <alignment horizontal="centerContinuous" vertical="center"/>
    </xf>
    <xf numFmtId="184" fontId="12" fillId="0" borderId="1" xfId="0" applyNumberFormat="1" applyFont="1" applyFill="1" applyBorder="1" applyAlignment="1" applyProtection="1">
      <alignment horizontal="center" vertical="center"/>
    </xf>
    <xf numFmtId="49" fontId="17" fillId="2" borderId="2" xfId="5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0" fontId="0" fillId="2" borderId="2" xfId="71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13" fillId="0" borderId="0" xfId="0" applyNumberFormat="1" applyFont="1" applyFill="1" applyAlignment="1" applyProtection="1">
      <alignment horizontal="center" vertical="center"/>
    </xf>
    <xf numFmtId="0" fontId="12" fillId="0" borderId="15" xfId="71" applyNumberFormat="1" applyFont="1" applyFill="1" applyBorder="1" applyAlignment="1" applyProtection="1">
      <alignment horizontal="center" vertical="center" wrapText="1"/>
    </xf>
    <xf numFmtId="49" fontId="12" fillId="0" borderId="2" xfId="71" applyNumberFormat="1" applyFont="1" applyFill="1" applyBorder="1" applyAlignment="1" applyProtection="1">
      <alignment horizontal="center" vertical="center" wrapText="1"/>
    </xf>
    <xf numFmtId="3" fontId="12" fillId="0" borderId="2" xfId="71" applyNumberFormat="1" applyFont="1" applyFill="1" applyBorder="1" applyAlignment="1" applyProtection="1">
      <alignment horizontal="right" vertical="center" wrapText="1"/>
    </xf>
    <xf numFmtId="3" fontId="12" fillId="4" borderId="2" xfId="71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6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5" fontId="0" fillId="0" borderId="2" xfId="0" applyNumberFormat="1" applyBorder="1" applyAlignment="1">
      <alignment horizontal="center" vertical="center" wrapText="1"/>
    </xf>
    <xf numFmtId="186" fontId="17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6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0" fontId="7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80" fontId="17" fillId="0" borderId="0" xfId="5" applyNumberFormat="1" applyFont="1" applyFill="1" applyAlignment="1">
      <alignment horizontal="center" vertical="center"/>
    </xf>
    <xf numFmtId="180" fontId="17" fillId="0" borderId="0" xfId="5" applyNumberFormat="1" applyFont="1" applyFill="1" applyAlignment="1">
      <alignment vertical="center"/>
    </xf>
    <xf numFmtId="180" fontId="17" fillId="0" borderId="15" xfId="5" applyNumberFormat="1" applyFont="1" applyFill="1" applyBorder="1" applyAlignment="1" applyProtection="1">
      <alignment horizontal="center" vertical="center" wrapText="1"/>
    </xf>
    <xf numFmtId="180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7" fillId="0" borderId="0" xfId="5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7" fillId="0" borderId="5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180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/>
    </xf>
    <xf numFmtId="187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12" xfId="5" applyNumberFormat="1" applyFont="1" applyFill="1" applyBorder="1" applyAlignment="1" applyProtection="1">
      <alignment horizontal="right" vertical="center" wrapText="1"/>
    </xf>
    <xf numFmtId="0" fontId="17" fillId="0" borderId="14" xfId="5" applyNumberFormat="1" applyFont="1" applyFill="1" applyBorder="1" applyAlignment="1" applyProtection="1">
      <alignment horizontal="right" vertical="center" wrapText="1"/>
    </xf>
    <xf numFmtId="0" fontId="17" fillId="0" borderId="15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0" fontId="17" fillId="2" borderId="2" xfId="5" applyNumberFormat="1" applyFont="1" applyFill="1" applyBorder="1" applyAlignment="1" applyProtection="1">
      <alignment horizontal="center" vertical="center" wrapText="1"/>
    </xf>
    <xf numFmtId="0" fontId="17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85" fontId="17" fillId="0" borderId="2" xfId="5" applyNumberFormat="1" applyFont="1" applyFill="1" applyBorder="1" applyAlignment="1" applyProtection="1">
      <alignment horizontal="center" vertical="center" wrapText="1"/>
    </xf>
    <xf numFmtId="185" fontId="17" fillId="2" borderId="2" xfId="5" applyNumberFormat="1" applyFont="1" applyFill="1" applyBorder="1" applyAlignment="1" applyProtection="1">
      <alignment horizontal="center" vertical="center" wrapText="1"/>
    </xf>
    <xf numFmtId="185" fontId="0" fillId="0" borderId="3" xfId="5" applyNumberFormat="1" applyFont="1" applyFill="1" applyBorder="1" applyAlignment="1" applyProtection="1">
      <alignment horizontal="center" vertical="center" wrapText="1"/>
    </xf>
    <xf numFmtId="185" fontId="0" fillId="2" borderId="2" xfId="5" applyNumberFormat="1" applyFont="1" applyFill="1" applyBorder="1" applyAlignment="1">
      <alignment horizontal="center" vertical="center" wrapText="1"/>
    </xf>
    <xf numFmtId="185" fontId="0" fillId="0" borderId="2" xfId="0" applyNumberFormat="1" applyFill="1" applyBorder="1" applyAlignment="1">
      <alignment horizontal="center" vertical="center"/>
    </xf>
    <xf numFmtId="185" fontId="0" fillId="0" borderId="2" xfId="0" applyNumberFormat="1" applyFill="1" applyBorder="1" applyAlignment="1">
      <alignment horizontal="center" vertical="center" wrapText="1"/>
    </xf>
    <xf numFmtId="185" fontId="0" fillId="0" borderId="2" xfId="71" applyNumberFormat="1" applyFill="1" applyBorder="1" applyAlignment="1">
      <alignment horizontal="center" vertical="center"/>
    </xf>
    <xf numFmtId="185" fontId="0" fillId="0" borderId="2" xfId="71" applyNumberForma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0" xfId="5" applyNumberFormat="1" applyFont="1" applyAlignment="1">
      <alignment horizontal="centerContinuous" vertical="center" wrapText="1"/>
    </xf>
    <xf numFmtId="185" fontId="0" fillId="2" borderId="2" xfId="5" applyNumberFormat="1" applyFont="1" applyFill="1" applyBorder="1" applyAlignment="1" applyProtection="1">
      <alignment horizontal="center" vertical="center" wrapText="1"/>
    </xf>
    <xf numFmtId="185" fontId="0" fillId="2" borderId="12" xfId="5" applyNumberFormat="1" applyFont="1" applyFill="1" applyBorder="1" applyAlignment="1" applyProtection="1">
      <alignment horizontal="center" vertical="center" wrapText="1"/>
    </xf>
    <xf numFmtId="185" fontId="0" fillId="2" borderId="14" xfId="5" applyNumberFormat="1" applyFont="1" applyFill="1" applyBorder="1" applyAlignment="1" applyProtection="1">
      <alignment horizontal="center" vertical="center" wrapText="1"/>
    </xf>
    <xf numFmtId="185" fontId="0" fillId="2" borderId="15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185" fontId="17" fillId="0" borderId="12" xfId="5" applyNumberFormat="1" applyFont="1" applyFill="1" applyBorder="1" applyAlignment="1" applyProtection="1">
      <alignment horizontal="center" vertical="center" wrapText="1"/>
    </xf>
    <xf numFmtId="185" fontId="17" fillId="0" borderId="14" xfId="5" applyNumberFormat="1" applyFont="1" applyFill="1" applyBorder="1" applyAlignment="1" applyProtection="1">
      <alignment horizontal="center" vertical="center" wrapText="1"/>
    </xf>
    <xf numFmtId="185" fontId="17" fillId="0" borderId="15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71" applyNumberFormat="1" applyFill="1" applyBorder="1"/>
    <xf numFmtId="49" fontId="0" fillId="0" borderId="2" xfId="71" applyNumberFormat="1" applyFill="1" applyBorder="1"/>
    <xf numFmtId="49" fontId="0" fillId="0" borderId="2" xfId="0" applyNumberFormat="1" applyFont="1" applyFill="1" applyBorder="1" applyAlignment="1">
      <alignment horizontal="center"/>
    </xf>
    <xf numFmtId="9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17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82" fontId="0" fillId="0" borderId="2" xfId="0" applyNumberFormat="1" applyFill="1" applyBorder="1" applyAlignment="1">
      <alignment horizontal="center" vertical="center" wrapText="1"/>
    </xf>
    <xf numFmtId="182" fontId="0" fillId="0" borderId="2" xfId="71" applyNumberFormat="1" applyFill="1" applyBorder="1" applyAlignment="1">
      <alignment horizontal="center" vertical="center" wrapText="1"/>
    </xf>
    <xf numFmtId="49" fontId="0" fillId="0" borderId="2" xfId="71" applyNumberForma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5" applyNumberFormat="1" applyFont="1" applyFill="1" applyBorder="1" applyAlignment="1" applyProtection="1">
      <alignment vertical="center" wrapText="1"/>
    </xf>
    <xf numFmtId="0" fontId="17" fillId="0" borderId="2" xfId="5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71" applyNumberFormat="1" applyFill="1" applyBorder="1" applyAlignment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185" fontId="17" fillId="0" borderId="0" xfId="5" applyNumberFormat="1" applyFont="1" applyFill="1" applyAlignment="1">
      <alignment horizontal="center" vertical="center" wrapText="1"/>
    </xf>
    <xf numFmtId="185" fontId="17" fillId="0" borderId="3" xfId="5" applyNumberFormat="1" applyFont="1" applyFill="1" applyBorder="1" applyAlignment="1" applyProtection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49" fontId="0" fillId="0" borderId="2" xfId="71" applyNumberFormat="1" applyFill="1" applyBorder="1" applyAlignment="1">
      <alignment horizontal="center" vertical="center" wrapText="1"/>
    </xf>
    <xf numFmtId="49" fontId="0" fillId="0" borderId="2" xfId="71" applyNumberFormat="1" applyFont="1" applyFill="1" applyBorder="1" applyAlignment="1">
      <alignment horizontal="center" vertical="center" wrapText="1"/>
    </xf>
    <xf numFmtId="0" fontId="0" fillId="0" borderId="2" xfId="71" applyNumberFormat="1" applyFont="1" applyFill="1" applyBorder="1" applyAlignment="1">
      <alignment horizontal="center" vertical="center" wrapText="1"/>
    </xf>
    <xf numFmtId="185" fontId="17" fillId="0" borderId="0" xfId="5" applyNumberFormat="1" applyFont="1" applyFill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Fill="1" applyBorder="1" applyAlignment="1">
      <alignment vertical="center"/>
    </xf>
    <xf numFmtId="182" fontId="0" fillId="0" borderId="2" xfId="0" applyNumberFormat="1" applyFill="1" applyBorder="1" applyAlignment="1">
      <alignment vertical="center" wrapText="1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16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182" fontId="0" fillId="0" borderId="0" xfId="0" applyNumberFormat="1"/>
    <xf numFmtId="0" fontId="0" fillId="0" borderId="1" xfId="0" applyFill="1" applyBorder="1"/>
    <xf numFmtId="0" fontId="17" fillId="0" borderId="1" xfId="5" applyNumberFormat="1" applyFont="1" applyFill="1" applyBorder="1" applyAlignment="1">
      <alignment horizontal="left" vertical="center" wrapText="1"/>
    </xf>
    <xf numFmtId="182" fontId="17" fillId="0" borderId="15" xfId="5" applyNumberFormat="1" applyFont="1" applyFill="1" applyBorder="1" applyAlignment="1">
      <alignment horizontal="center" vertical="center" wrapText="1"/>
    </xf>
    <xf numFmtId="0" fontId="0" fillId="0" borderId="0" xfId="71"/>
    <xf numFmtId="0" fontId="17" fillId="0" borderId="10" xfId="5" applyNumberFormat="1" applyFont="1" applyFill="1" applyBorder="1" applyAlignment="1">
      <alignment horizontal="center" vertical="center" wrapText="1"/>
    </xf>
    <xf numFmtId="185" fontId="17" fillId="0" borderId="2" xfId="5" applyNumberFormat="1" applyFont="1" applyFill="1" applyBorder="1" applyAlignment="1">
      <alignment horizontal="center" vertical="center" wrapText="1"/>
    </xf>
    <xf numFmtId="0" fontId="17" fillId="0" borderId="12" xfId="5" applyNumberFormat="1" applyFont="1" applyFill="1" applyBorder="1" applyAlignment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0" fontId="20" fillId="0" borderId="0" xfId="5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82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 applyProtection="1">
      <alignment horizontal="right" vertical="center" wrapText="1"/>
    </xf>
    <xf numFmtId="182" fontId="12" fillId="0" borderId="15" xfId="0" applyNumberFormat="1" applyFont="1" applyFill="1" applyBorder="1" applyAlignment="1" applyProtection="1">
      <alignment horizontal="right" vertical="center" wrapText="1"/>
    </xf>
    <xf numFmtId="182" fontId="12" fillId="0" borderId="14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>
      <alignment horizontal="right" vertical="center"/>
    </xf>
    <xf numFmtId="185" fontId="12" fillId="0" borderId="17" xfId="0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82" fontId="12" fillId="0" borderId="15" xfId="0" applyNumberFormat="1" applyFont="1" applyFill="1" applyBorder="1" applyProtection="1"/>
    <xf numFmtId="182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12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常规 6" xfId="15"/>
    <cellStyle name="百分比 2" xfId="16"/>
    <cellStyle name="标题 4" xfId="17" builtinId="19"/>
    <cellStyle name="货币[0] 3" xfId="18"/>
    <cellStyle name="60% - 强调文字颜色 2" xfId="19" builtinId="36"/>
    <cellStyle name="警告文本" xfId="20" builtinId="11"/>
    <cellStyle name="标题" xfId="21" builtinId="15"/>
    <cellStyle name="常规 5 2" xfId="22"/>
    <cellStyle name="千位分隔[0] 3 2" xfId="23"/>
    <cellStyle name="常规 2 5" xfId="24"/>
    <cellStyle name="解释性文本" xfId="25" builtinId="53"/>
    <cellStyle name="标题 1" xfId="26" builtinId="16"/>
    <cellStyle name="标题 2" xfId="27" builtinId="17"/>
    <cellStyle name="标题 3" xfId="28" builtinId="18"/>
    <cellStyle name="货币[0] 2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千位分隔[0] 3" xfId="51"/>
    <cellStyle name="常规 3 2" xfId="52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40% - 强调文字颜色 6" xfId="61" builtinId="51"/>
    <cellStyle name="常规 2 3 2" xfId="62"/>
    <cellStyle name="60% - 强调文字颜色 6" xfId="63" builtinId="52"/>
    <cellStyle name="ColLevel_0" xfId="64"/>
    <cellStyle name="常规 2" xfId="65"/>
    <cellStyle name="常规 2 4" xfId="66"/>
    <cellStyle name="常规 2 6" xfId="67"/>
    <cellStyle name="千位分隔[0] 3 3" xfId="68"/>
    <cellStyle name="常规 2 7" xfId="69"/>
    <cellStyle name="常规 2 7 2" xfId="70"/>
    <cellStyle name="常规 3" xfId="71"/>
    <cellStyle name="常规 4" xfId="72"/>
    <cellStyle name="常规 4 2" xfId="73"/>
    <cellStyle name="常规 5" xfId="74"/>
    <cellStyle name="常规 7" xfId="75"/>
    <cellStyle name="货币[0] 2 2" xfId="76"/>
    <cellStyle name="货币[0] 2 3" xfId="77"/>
    <cellStyle name="千位分隔[0] 2 2" xfId="78"/>
    <cellStyle name="千位分隔[0] 2 3" xfId="79"/>
    <cellStyle name="千位分隔[0] 2 4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77</xdr:row>
      <xdr:rowOff>66675</xdr:rowOff>
    </xdr:from>
    <xdr:to>
      <xdr:col>19</xdr:col>
      <xdr:colOff>95250</xdr:colOff>
      <xdr:row>15104</xdr:row>
      <xdr:rowOff>76200</xdr:rowOff>
    </xdr:to>
    <xdr:grpSp>
      <xdr:nvGrpSpPr>
        <xdr:cNvPr id="88613" name="Group 3"/>
        <xdr:cNvGrpSpPr>
          <a:grpSpLocks noChangeAspect="1"/>
        </xdr:cNvGrpSpPr>
      </xdr:nvGrpSpPr>
      <xdr:grpSpPr>
        <a:xfrm flipV="1">
          <a:off x="0" y="15306675"/>
          <a:ext cx="10229850" cy="2146992150"/>
          <a:chOff x="758" y="99"/>
          <a:chExt cx="1074" cy="1340"/>
        </a:xfrm>
      </xdr:grpSpPr>
      <xdr:sp>
        <xdr:nvSpPr>
          <xdr:cNvPr id="88614" name="AutoShape 2"/>
          <xdr:cNvSpPr>
            <a:spLocks noChangeAspect="1" noChangeArrowheads="1"/>
          </xdr:cNvSpPr>
        </xdr:nvSpPr>
        <xdr:spPr>
          <a:xfrm>
            <a:off x="758" y="99"/>
            <a:ext cx="1073" cy="13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</xdr:sp>
      <xdr:grpSp>
        <xdr:nvGrpSpPr>
          <xdr:cNvPr id="88615" name="Group 204"/>
          <xdr:cNvGrpSpPr/>
        </xdr:nvGrpSpPr>
        <xdr:grpSpPr>
          <a:xfrm>
            <a:off x="758" y="99"/>
            <a:ext cx="1073" cy="882"/>
            <a:chOff x="758" y="99"/>
            <a:chExt cx="1073" cy="882"/>
          </a:xfrm>
        </xdr:grpSpPr>
        <xdr:sp>
          <xdr:nvSpPr>
            <xdr:cNvPr id="2" name="Rectangle 4"/>
            <xdr:cNvSpPr>
              <a:spLocks noChangeArrowheads="1"/>
            </xdr:cNvSpPr>
          </xdr:nvSpPr>
          <xdr:spPr>
            <a:xfrm>
              <a:off x="758" y="980"/>
              <a:ext cx="2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按照市人民政府下达的县级储备粮计划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" name="Rectangle 5"/>
            <xdr:cNvSpPr>
              <a:spLocks noChangeArrowheads="1"/>
            </xdr:cNvSpPr>
          </xdr:nvSpPr>
          <xdr:spPr>
            <a:xfrm>
              <a:off x="855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长期绩效目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" name="Rectangle 6"/>
            <xdr:cNvSpPr>
              <a:spLocks noChangeArrowheads="1"/>
            </xdr:cNvSpPr>
          </xdr:nvSpPr>
          <xdr:spPr>
            <a:xfrm>
              <a:off x="855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" name="Rectangle 7"/>
            <xdr:cNvSpPr>
              <a:spLocks noChangeArrowheads="1"/>
            </xdr:cNvSpPr>
          </xdr:nvSpPr>
          <xdr:spPr>
            <a:xfrm>
              <a:off x="855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本年度绩效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" name="Rectangle 8"/>
            <xdr:cNvSpPr>
              <a:spLocks noChangeArrowheads="1"/>
            </xdr:cNvSpPr>
          </xdr:nvSpPr>
          <xdr:spPr>
            <a:xfrm>
              <a:off x="855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目标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" name="Rectangle 9"/>
            <xdr:cNvSpPr>
              <a:spLocks noChangeArrowheads="1"/>
            </xdr:cNvSpPr>
          </xdr:nvSpPr>
          <xdr:spPr>
            <a:xfrm>
              <a:off x="943" y="99"/>
              <a:ext cx="38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进一步提高储备粮财务管理水平；专项资金专款专用。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" name="Rectangle 10"/>
            <xdr:cNvSpPr>
              <a:spLocks noChangeArrowheads="1"/>
            </xdr:cNvSpPr>
          </xdr:nvSpPr>
          <xdr:spPr>
            <a:xfrm>
              <a:off x="816" y="99"/>
              <a:ext cx="5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须全额补足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272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万元县级储备粮专项资金，确保县级储备粮按规定轮换。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" name="Rectangle 11"/>
            <xdr:cNvSpPr>
              <a:spLocks noChangeArrowheads="1"/>
            </xdr:cNvSpPr>
          </xdr:nvSpPr>
          <xdr:spPr>
            <a:xfrm>
              <a:off x="1093" y="99"/>
              <a:ext cx="39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2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项目支出预算绩效目标申报表</a:t>
              </a:r>
              <a:endParaRPr lang="zh-CN" altLang="en-US" sz="2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10" name="Rectangle 12"/>
            <xdr:cNvSpPr>
              <a:spLocks noChangeArrowheads="1"/>
            </xdr:cNvSpPr>
          </xdr:nvSpPr>
          <xdr:spPr>
            <a:xfrm>
              <a:off x="1225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（</a:t>
              </a:r>
              <a:r>
                <a:rPr lang="en-US" altLang="zh-CN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2021</a:t>
              </a:r>
              <a:r>
                <a:rPr lang="zh-CN" altLang="en-US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年度）</a:t>
              </a:r>
              <a:endParaRPr lang="zh-CN" altLang="en-US" sz="16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" name="Rectangle 13"/>
            <xdr:cNvSpPr>
              <a:spLocks noChangeArrowheads="1"/>
            </xdr:cNvSpPr>
          </xdr:nvSpPr>
          <xdr:spPr>
            <a:xfrm>
              <a:off x="761" y="99"/>
              <a:ext cx="3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填报单位（盖章）：汨罗市商务粮食局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" name="Rectangle 14"/>
            <xdr:cNvSpPr>
              <a:spLocks noChangeArrowheads="1"/>
            </xdr:cNvSpPr>
          </xdr:nvSpPr>
          <xdr:spPr>
            <a:xfrm>
              <a:off x="1429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单位负责人：王哲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" name="Rectangle 15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项目名称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4" name="Rectangle 16"/>
            <xdr:cNvSpPr>
              <a:spLocks noChangeArrowheads="1"/>
            </xdr:cNvSpPr>
          </xdr:nvSpPr>
          <xdr:spPr>
            <a:xfrm>
              <a:off x="1356" y="99"/>
              <a:ext cx="14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县级储备粮贷款差额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5" name="Rectangle 17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项目属性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6" name="Rectangle 18"/>
            <xdr:cNvSpPr>
              <a:spLocks noChangeArrowheads="1"/>
            </xdr:cNvSpPr>
          </xdr:nvSpPr>
          <xdr:spPr>
            <a:xfrm>
              <a:off x="1260" y="99"/>
              <a:ext cx="33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新增项目□                      延续项目■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7" name="Rectangle 19"/>
            <xdr:cNvSpPr>
              <a:spLocks noChangeArrowheads="1"/>
            </xdr:cNvSpPr>
          </xdr:nvSpPr>
          <xdr:spPr>
            <a:xfrm>
              <a:off x="903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主管部门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8" name="Rectangle 20"/>
            <xdr:cNvSpPr>
              <a:spLocks noChangeArrowheads="1"/>
            </xdr:cNvSpPr>
          </xdr:nvSpPr>
          <xdr:spPr>
            <a:xfrm>
              <a:off x="1087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汨罗市人民政府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9" name="Rectangle 21"/>
            <xdr:cNvSpPr>
              <a:spLocks noChangeArrowheads="1"/>
            </xdr:cNvSpPr>
          </xdr:nvSpPr>
          <xdr:spPr>
            <a:xfrm>
              <a:off x="1334" y="99"/>
              <a:ext cx="1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项目起止时间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0" name="Rectangle 22"/>
            <xdr:cNvSpPr>
              <a:spLocks noChangeArrowheads="1"/>
            </xdr:cNvSpPr>
          </xdr:nvSpPr>
          <xdr:spPr>
            <a:xfrm>
              <a:off x="1611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2021.01-2021.12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1" name="Rectangle 23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2" name="Rectangle 2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3" name="Rectangle 25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4" name="Rectangle 2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本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5" name="Rectangle 27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6" name="Rectangle 2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7" name="Rectangle 29"/>
            <xdr:cNvSpPr>
              <a:spLocks noChangeArrowheads="1"/>
            </xdr:cNvSpPr>
          </xdr:nvSpPr>
          <xdr:spPr>
            <a:xfrm>
              <a:off x="899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项目负责人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8" name="Rectangle 30"/>
            <xdr:cNvSpPr>
              <a:spLocks noChangeArrowheads="1"/>
            </xdr:cNvSpPr>
          </xdr:nvSpPr>
          <xdr:spPr>
            <a:xfrm>
              <a:off x="1119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朱再文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9" name="Rectangle 31"/>
            <xdr:cNvSpPr>
              <a:spLocks noChangeArrowheads="1"/>
            </xdr:cNvSpPr>
          </xdr:nvSpPr>
          <xdr:spPr>
            <a:xfrm>
              <a:off x="1350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联系电话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0" name="Rectangle 32"/>
            <xdr:cNvSpPr>
              <a:spLocks noChangeArrowheads="1"/>
            </xdr:cNvSpPr>
          </xdr:nvSpPr>
          <xdr:spPr>
            <a:xfrm>
              <a:off x="162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0730-5243966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1" name="Rectangle 33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绩效管理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2" name="Rectangle 34"/>
            <xdr:cNvSpPr>
              <a:spLocks noChangeArrowheads="1"/>
            </xdr:cNvSpPr>
          </xdr:nvSpPr>
          <xdr:spPr>
            <a:xfrm>
              <a:off x="915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联络员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3" name="Rectangle 35"/>
            <xdr:cNvSpPr>
              <a:spLocks noChangeArrowheads="1"/>
            </xdr:cNvSpPr>
          </xdr:nvSpPr>
          <xdr:spPr>
            <a:xfrm>
              <a:off x="1127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张义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4" name="Rectangle 36"/>
            <xdr:cNvSpPr>
              <a:spLocks noChangeArrowheads="1"/>
            </xdr:cNvSpPr>
          </xdr:nvSpPr>
          <xdr:spPr>
            <a:xfrm>
              <a:off x="1350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联系电话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5" name="Rectangle 37"/>
            <xdr:cNvSpPr>
              <a:spLocks noChangeArrowheads="1"/>
            </xdr:cNvSpPr>
          </xdr:nvSpPr>
          <xdr:spPr>
            <a:xfrm>
              <a:off x="162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0730-5243966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6" name="Rectangle 38"/>
            <xdr:cNvSpPr>
              <a:spLocks noChangeArrowheads="1"/>
            </xdr:cNvSpPr>
          </xdr:nvSpPr>
          <xdr:spPr>
            <a:xfrm>
              <a:off x="903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项目类型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7" name="Rectangle 39"/>
            <xdr:cNvSpPr>
              <a:spLocks noChangeArrowheads="1"/>
            </xdr:cNvSpPr>
          </xdr:nvSpPr>
          <xdr:spPr>
            <a:xfrm>
              <a:off x="1029" y="99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基本建设类 □    其中：新建  □    扩建  □    改建  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8" name="Rectangle 40"/>
            <xdr:cNvSpPr>
              <a:spLocks noChangeArrowheads="1"/>
            </xdr:cNvSpPr>
          </xdr:nvSpPr>
          <xdr:spPr>
            <a:xfrm>
              <a:off x="1029" y="99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行政事业类 □    其中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: 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采购类□    修缮类□    奖励类□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9" name="Rectangle 41"/>
            <xdr:cNvSpPr>
              <a:spLocks noChangeArrowheads="1"/>
            </xdr:cNvSpPr>
          </xdr:nvSpPr>
          <xdr:spPr>
            <a:xfrm>
              <a:off x="1029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3.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其他专项类 ■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0" name="Rectangle 42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项目概况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1" name="Rectangle 43"/>
            <xdr:cNvSpPr>
              <a:spLocks noChangeArrowheads="1"/>
            </xdr:cNvSpPr>
          </xdr:nvSpPr>
          <xdr:spPr>
            <a:xfrm>
              <a:off x="1356" y="99"/>
              <a:ext cx="14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县级储备粮贷款差额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2" name="Rectangle 44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项目立项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3" name="Rectangle 45"/>
            <xdr:cNvSpPr>
              <a:spLocks noChangeArrowheads="1"/>
            </xdr:cNvSpPr>
          </xdr:nvSpPr>
          <xdr:spPr>
            <a:xfrm>
              <a:off x="923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依据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4" name="Rectangle 46"/>
            <xdr:cNvSpPr>
              <a:spLocks noChangeArrowheads="1"/>
            </xdr:cNvSpPr>
          </xdr:nvSpPr>
          <xdr:spPr>
            <a:xfrm>
              <a:off x="1180" y="99"/>
              <a:ext cx="4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《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汨罗市县级储备粮管理办法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》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（汨政办发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〔2016〕25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号）等有关规定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5" name="Rectangle 47"/>
            <xdr:cNvSpPr>
              <a:spLocks noChangeArrowheads="1"/>
            </xdr:cNvSpPr>
          </xdr:nvSpPr>
          <xdr:spPr>
            <a:xfrm>
              <a:off x="1082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 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6" name="Rectangle 48"/>
            <xdr:cNvSpPr>
              <a:spLocks noChangeArrowheads="1"/>
            </xdr:cNvSpPr>
          </xdr:nvSpPr>
          <xdr:spPr>
            <a:xfrm>
              <a:off x="1282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上年度安排资金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7" name="Rectangle 49"/>
            <xdr:cNvSpPr>
              <a:spLocks noChangeArrowheads="1"/>
            </xdr:cNvSpPr>
          </xdr:nvSpPr>
          <xdr:spPr>
            <a:xfrm>
              <a:off x="1612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本年度申请资金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8" name="Rectangle 50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 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63" name="Rectangle 51"/>
            <xdr:cNvSpPr>
              <a:spLocks noChangeArrowheads="1"/>
            </xdr:cNvSpPr>
          </xdr:nvSpPr>
          <xdr:spPr>
            <a:xfrm>
              <a:off x="1183" y="980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49" name="Rectangle 52"/>
            <xdr:cNvSpPr>
              <a:spLocks noChangeArrowheads="1"/>
            </xdr:cNvSpPr>
          </xdr:nvSpPr>
          <xdr:spPr>
            <a:xfrm>
              <a:off x="1647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136.00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0" name="Rectangle 53"/>
            <xdr:cNvSpPr>
              <a:spLocks noChangeArrowheads="1"/>
            </xdr:cNvSpPr>
          </xdr:nvSpPr>
          <xdr:spPr>
            <a:xfrm>
              <a:off x="769" y="770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项目年度实施进度计划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51" name="Rectangle 54"/>
            <xdr:cNvSpPr>
              <a:spLocks noChangeArrowheads="1"/>
            </xdr:cNvSpPr>
          </xdr:nvSpPr>
          <xdr:spPr>
            <a:xfrm>
              <a:off x="107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市级资金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67" name="Rectangle 55"/>
            <xdr:cNvSpPr>
              <a:spLocks noChangeArrowheads="1"/>
            </xdr:cNvSpPr>
          </xdr:nvSpPr>
          <xdr:spPr>
            <a:xfrm>
              <a:off x="1183" y="95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2" name="Rectangle 56"/>
            <xdr:cNvSpPr>
              <a:spLocks noChangeArrowheads="1"/>
            </xdr:cNvSpPr>
          </xdr:nvSpPr>
          <xdr:spPr>
            <a:xfrm>
              <a:off x="1647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136.00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3" name="Rectangle 57"/>
            <xdr:cNvSpPr>
              <a:spLocks noChangeArrowheads="1"/>
            </xdr:cNvSpPr>
          </xdr:nvSpPr>
          <xdr:spPr>
            <a:xfrm>
              <a:off x="1071" y="771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省级资金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0" name="Rectangle 58"/>
            <xdr:cNvSpPr>
              <a:spLocks noChangeArrowheads="1"/>
            </xdr:cNvSpPr>
          </xdr:nvSpPr>
          <xdr:spPr>
            <a:xfrm>
              <a:off x="1183" y="924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71" name="Rectangle 59"/>
            <xdr:cNvSpPr>
              <a:spLocks noChangeArrowheads="1"/>
            </xdr:cNvSpPr>
          </xdr:nvSpPr>
          <xdr:spPr>
            <a:xfrm>
              <a:off x="1515" y="924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4" name="Rectangle 60"/>
            <xdr:cNvSpPr>
              <a:spLocks noChangeArrowheads="1"/>
            </xdr:cNvSpPr>
          </xdr:nvSpPr>
          <xdr:spPr>
            <a:xfrm>
              <a:off x="107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中央资金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3" name="Rectangle 61"/>
            <xdr:cNvSpPr>
              <a:spLocks noChangeArrowheads="1"/>
            </xdr:cNvSpPr>
          </xdr:nvSpPr>
          <xdr:spPr>
            <a:xfrm>
              <a:off x="1183" y="896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74" name="Rectangle 62"/>
            <xdr:cNvSpPr>
              <a:spLocks noChangeArrowheads="1"/>
            </xdr:cNvSpPr>
          </xdr:nvSpPr>
          <xdr:spPr>
            <a:xfrm>
              <a:off x="1515" y="896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5" name="Rectangle 63"/>
            <xdr:cNvSpPr>
              <a:spLocks noChangeArrowheads="1"/>
            </xdr:cNvSpPr>
          </xdr:nvSpPr>
          <xdr:spPr>
            <a:xfrm>
              <a:off x="1029" y="771"/>
              <a:ext cx="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6" name="Rectangle 64"/>
            <xdr:cNvSpPr>
              <a:spLocks noChangeArrowheads="1"/>
            </xdr:cNvSpPr>
          </xdr:nvSpPr>
          <xdr:spPr>
            <a:xfrm>
              <a:off x="1183" y="787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6" name="Rectangle 65"/>
            <xdr:cNvSpPr>
              <a:spLocks noChangeArrowheads="1"/>
            </xdr:cNvSpPr>
          </xdr:nvSpPr>
          <xdr:spPr>
            <a:xfrm>
              <a:off x="1529" y="771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7" name="Rectangle 66"/>
            <xdr:cNvSpPr>
              <a:spLocks noChangeArrowheads="1"/>
            </xdr:cNvSpPr>
          </xdr:nvSpPr>
          <xdr:spPr>
            <a:xfrm>
              <a:off x="1029" y="99"/>
              <a:ext cx="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9" name="Rectangle 67"/>
            <xdr:cNvSpPr>
              <a:spLocks noChangeArrowheads="1"/>
            </xdr:cNvSpPr>
          </xdr:nvSpPr>
          <xdr:spPr>
            <a:xfrm>
              <a:off x="1183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80" name="Rectangle 68"/>
            <xdr:cNvSpPr>
              <a:spLocks noChangeArrowheads="1"/>
            </xdr:cNvSpPr>
          </xdr:nvSpPr>
          <xdr:spPr>
            <a:xfrm>
              <a:off x="1429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81" name="Rectangle 69"/>
            <xdr:cNvSpPr>
              <a:spLocks noChangeArrowheads="1"/>
            </xdr:cNvSpPr>
          </xdr:nvSpPr>
          <xdr:spPr>
            <a:xfrm>
              <a:off x="1659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8" name="Rectangle 70"/>
            <xdr:cNvSpPr>
              <a:spLocks noChangeArrowheads="1"/>
            </xdr:cNvSpPr>
          </xdr:nvSpPr>
          <xdr:spPr>
            <a:xfrm>
              <a:off x="764" y="99"/>
              <a:ext cx="2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单位已有的（或拟订的）保障项目实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59" name="Rectangle 71"/>
            <xdr:cNvSpPr>
              <a:spLocks noChangeArrowheads="1"/>
            </xdr:cNvSpPr>
          </xdr:nvSpPr>
          <xdr:spPr>
            <a:xfrm>
              <a:off x="836" y="84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施的制度、措施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0" name="Rectangle 72"/>
            <xdr:cNvSpPr>
              <a:spLocks noChangeArrowheads="1"/>
            </xdr:cNvSpPr>
          </xdr:nvSpPr>
          <xdr:spPr>
            <a:xfrm>
              <a:off x="1252" y="99"/>
              <a:ext cx="35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根据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《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汨罗市县级储备粮管理办法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》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相关规定执行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1" name="Rectangle 73"/>
            <xdr:cNvSpPr>
              <a:spLocks noChangeArrowheads="1"/>
            </xdr:cNvSpPr>
          </xdr:nvSpPr>
          <xdr:spPr>
            <a:xfrm>
              <a:off x="797" y="657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2" name="Rectangle 7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3" name="Rectangle 75"/>
            <xdr:cNvSpPr>
              <a:spLocks noChangeArrowheads="1"/>
            </xdr:cNvSpPr>
          </xdr:nvSpPr>
          <xdr:spPr>
            <a:xfrm>
              <a:off x="797" y="695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资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4" name="Rectangle 7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5" name="Rectangle 77"/>
            <xdr:cNvSpPr>
              <a:spLocks noChangeArrowheads="1"/>
            </xdr:cNvSpPr>
          </xdr:nvSpPr>
          <xdr:spPr>
            <a:xfrm>
              <a:off x="797" y="733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6" name="Rectangle 7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7" name="Rectangle 79"/>
            <xdr:cNvSpPr>
              <a:spLocks noChangeArrowheads="1"/>
            </xdr:cNvSpPr>
          </xdr:nvSpPr>
          <xdr:spPr>
            <a:xfrm>
              <a:off x="859" y="657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项目资金申请（万元）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8" name="Rectangle 80"/>
            <xdr:cNvSpPr>
              <a:spLocks noChangeArrowheads="1"/>
            </xdr:cNvSpPr>
          </xdr:nvSpPr>
          <xdr:spPr>
            <a:xfrm>
              <a:off x="859" y="99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支出明细预算（万元）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9" name="Rectangle 81"/>
            <xdr:cNvSpPr>
              <a:spLocks noChangeArrowheads="1"/>
            </xdr:cNvSpPr>
          </xdr:nvSpPr>
          <xdr:spPr>
            <a:xfrm>
              <a:off x="1071" y="71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自有资金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94" name="Rectangle 82"/>
            <xdr:cNvSpPr>
              <a:spLocks noChangeArrowheads="1"/>
            </xdr:cNvSpPr>
          </xdr:nvSpPr>
          <xdr:spPr>
            <a:xfrm>
              <a:off x="1183" y="868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95" name="Rectangle 83"/>
            <xdr:cNvSpPr>
              <a:spLocks noChangeArrowheads="1"/>
            </xdr:cNvSpPr>
          </xdr:nvSpPr>
          <xdr:spPr>
            <a:xfrm>
              <a:off x="1515" y="868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70" name="Rectangle 84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 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1" name="Rectangle 85"/>
            <xdr:cNvSpPr>
              <a:spLocks noChangeArrowheads="1"/>
            </xdr:cNvSpPr>
          </xdr:nvSpPr>
          <xdr:spPr>
            <a:xfrm>
              <a:off x="1247" y="744"/>
              <a:ext cx="105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上年度安排资金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2" name="Rectangle 86"/>
            <xdr:cNvSpPr>
              <a:spLocks noChangeArrowheads="1"/>
            </xdr:cNvSpPr>
          </xdr:nvSpPr>
          <xdr:spPr>
            <a:xfrm>
              <a:off x="1481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本年度申请资金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3" name="Rectangle 87"/>
            <xdr:cNvSpPr>
              <a:spLocks noChangeArrowheads="1"/>
            </xdr:cNvSpPr>
          </xdr:nvSpPr>
          <xdr:spPr>
            <a:xfrm>
              <a:off x="1687" y="744"/>
              <a:ext cx="105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测算依据及说明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4" name="Rectangle 88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 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701" name="Rectangle 89"/>
            <xdr:cNvSpPr>
              <a:spLocks noChangeArrowheads="1"/>
            </xdr:cNvSpPr>
          </xdr:nvSpPr>
          <xdr:spPr>
            <a:xfrm>
              <a:off x="1183" y="81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75" name="Rectangle 90"/>
            <xdr:cNvSpPr>
              <a:spLocks noChangeArrowheads="1"/>
            </xdr:cNvSpPr>
          </xdr:nvSpPr>
          <xdr:spPr>
            <a:xfrm>
              <a:off x="1529" y="99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6" name="Rectangle 91"/>
            <xdr:cNvSpPr>
              <a:spLocks noChangeArrowheads="1"/>
            </xdr:cNvSpPr>
          </xdr:nvSpPr>
          <xdr:spPr>
            <a:xfrm>
              <a:off x="836" y="850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其他说明的问题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7" name="Rectangle 92"/>
            <xdr:cNvSpPr>
              <a:spLocks noChangeArrowheads="1"/>
            </xdr:cNvSpPr>
          </xdr:nvSpPr>
          <xdr:spPr>
            <a:xfrm>
              <a:off x="860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财政部门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8" name="Rectangle 93"/>
            <xdr:cNvSpPr>
              <a:spLocks noChangeArrowheads="1"/>
            </xdr:cNvSpPr>
          </xdr:nvSpPr>
          <xdr:spPr>
            <a:xfrm>
              <a:off x="860" y="892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审核意见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9" name="Rectangle 94"/>
            <xdr:cNvSpPr>
              <a:spLocks noChangeArrowheads="1"/>
            </xdr:cNvSpPr>
          </xdr:nvSpPr>
          <xdr:spPr>
            <a:xfrm>
              <a:off x="1228" y="99"/>
              <a:ext cx="40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                                     （盖章）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0" name="Rectangle 95"/>
            <xdr:cNvSpPr>
              <a:spLocks noChangeArrowheads="1"/>
            </xdr:cNvSpPr>
          </xdr:nvSpPr>
          <xdr:spPr>
            <a:xfrm>
              <a:off x="1200" y="892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                                      年    月    日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1" name="Rectangle 9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2" name="Rectangle 97"/>
            <xdr:cNvSpPr>
              <a:spLocks noChangeArrowheads="1"/>
            </xdr:cNvSpPr>
          </xdr:nvSpPr>
          <xdr:spPr>
            <a:xfrm>
              <a:off x="797" y="573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3" name="Rectangle 9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4" name="Rectangle 99"/>
            <xdr:cNvSpPr>
              <a:spLocks noChangeArrowheads="1"/>
            </xdr:cNvSpPr>
          </xdr:nvSpPr>
          <xdr:spPr>
            <a:xfrm>
              <a:off x="797" y="611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5" name="Rectangle 100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绩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6" name="Rectangle 101"/>
            <xdr:cNvSpPr>
              <a:spLocks noChangeArrowheads="1"/>
            </xdr:cNvSpPr>
          </xdr:nvSpPr>
          <xdr:spPr>
            <a:xfrm>
              <a:off x="797" y="64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效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7" name="Rectangle 102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8" name="Rectangle 103"/>
            <xdr:cNvSpPr>
              <a:spLocks noChangeArrowheads="1"/>
            </xdr:cNvSpPr>
          </xdr:nvSpPr>
          <xdr:spPr>
            <a:xfrm>
              <a:off x="797" y="687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9" name="Rectangle 10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90" name="Rectangle 105"/>
            <xdr:cNvSpPr>
              <a:spLocks noChangeArrowheads="1"/>
            </xdr:cNvSpPr>
          </xdr:nvSpPr>
          <xdr:spPr>
            <a:xfrm>
              <a:off x="797" y="725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91" name="Rectangle 106"/>
            <xdr:cNvSpPr>
              <a:spLocks noChangeArrowheads="1"/>
            </xdr:cNvSpPr>
          </xdr:nvSpPr>
          <xdr:spPr>
            <a:xfrm>
              <a:off x="856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项目年度绩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2" name="Rectangle 107"/>
            <xdr:cNvSpPr>
              <a:spLocks noChangeArrowheads="1"/>
            </xdr:cNvSpPr>
          </xdr:nvSpPr>
          <xdr:spPr>
            <a:xfrm>
              <a:off x="872" y="687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效指标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3" name="Rectangle 108"/>
            <xdr:cNvSpPr>
              <a:spLocks noChangeArrowheads="1"/>
            </xdr:cNvSpPr>
          </xdr:nvSpPr>
          <xdr:spPr>
            <a:xfrm>
              <a:off x="9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一级指标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4" name="Rectangle 109"/>
            <xdr:cNvSpPr>
              <a:spLocks noChangeArrowheads="1"/>
            </xdr:cNvSpPr>
          </xdr:nvSpPr>
          <xdr:spPr>
            <a:xfrm>
              <a:off x="1192" y="660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二级指标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5" name="Rectangle 110"/>
            <xdr:cNvSpPr>
              <a:spLocks noChangeArrowheads="1"/>
            </xdr:cNvSpPr>
          </xdr:nvSpPr>
          <xdr:spPr>
            <a:xfrm>
              <a:off x="1466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三级指标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6" name="Rectangle 111"/>
            <xdr:cNvSpPr>
              <a:spLocks noChangeArrowheads="1"/>
            </xdr:cNvSpPr>
          </xdr:nvSpPr>
          <xdr:spPr>
            <a:xfrm>
              <a:off x="1719" y="660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7" name="Rectangle 11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经济效益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8" name="Rectangle 113"/>
            <xdr:cNvSpPr>
              <a:spLocks noChangeArrowheads="1"/>
            </xdr:cNvSpPr>
          </xdr:nvSpPr>
          <xdr:spPr>
            <a:xfrm>
              <a:off x="1343" y="692"/>
              <a:ext cx="2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关注市场行情变化，进行市场化操作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9" name="Rectangle 114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增收降损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0" name="Rectangle 115"/>
            <xdr:cNvSpPr>
              <a:spLocks noChangeArrowheads="1"/>
            </xdr:cNvSpPr>
          </xdr:nvSpPr>
          <xdr:spPr>
            <a:xfrm>
              <a:off x="1192" y="730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社会效益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1" name="Rectangle 116"/>
            <xdr:cNvSpPr>
              <a:spLocks noChangeArrowheads="1"/>
            </xdr:cNvSpPr>
          </xdr:nvSpPr>
          <xdr:spPr>
            <a:xfrm>
              <a:off x="1343" y="99"/>
              <a:ext cx="3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提高农民种粮积极性；促进全市社会经济发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2" name="Rectangle 117"/>
            <xdr:cNvSpPr>
              <a:spLocks noChangeArrowheads="1"/>
            </xdr:cNvSpPr>
          </xdr:nvSpPr>
          <xdr:spPr>
            <a:xfrm>
              <a:off x="1343" y="740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展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3" name="Rectangle 118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市场平稳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4" name="Rectangle 119"/>
            <xdr:cNvSpPr>
              <a:spLocks noChangeArrowheads="1"/>
            </xdr:cNvSpPr>
          </xdr:nvSpPr>
          <xdr:spPr>
            <a:xfrm>
              <a:off x="1192" y="563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质量指标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5" name="Rectangle 120"/>
            <xdr:cNvSpPr>
              <a:spLocks noChangeArrowheads="1"/>
            </xdr:cNvSpPr>
          </xdr:nvSpPr>
          <xdr:spPr>
            <a:xfrm>
              <a:off x="1343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达到国家质量标准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6" name="Rectangle 121"/>
            <xdr:cNvSpPr>
              <a:spLocks noChangeArrowheads="1"/>
            </xdr:cNvSpPr>
          </xdr:nvSpPr>
          <xdr:spPr>
            <a:xfrm>
              <a:off x="1727" y="563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7" name="Rectangle 12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时效指标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8" name="Rectangle 123"/>
            <xdr:cNvSpPr>
              <a:spLocks noChangeArrowheads="1"/>
            </xdr:cNvSpPr>
          </xdr:nvSpPr>
          <xdr:spPr>
            <a:xfrm>
              <a:off x="1343" y="595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各项资金到位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9" name="Rectangle 124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0" name="Rectangle 125"/>
            <xdr:cNvSpPr>
              <a:spLocks noChangeArrowheads="1"/>
            </xdr:cNvSpPr>
          </xdr:nvSpPr>
          <xdr:spPr>
            <a:xfrm>
              <a:off x="1192" y="62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成本指标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1" name="Rectangle 126"/>
            <xdr:cNvSpPr>
              <a:spLocks noChangeArrowheads="1"/>
            </xdr:cNvSpPr>
          </xdr:nvSpPr>
          <xdr:spPr>
            <a:xfrm>
              <a:off x="1343" y="99"/>
              <a:ext cx="17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保管、轮换、利息等经费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2" name="Rectangle 127"/>
            <xdr:cNvSpPr>
              <a:spLocks noChangeArrowheads="1"/>
            </xdr:cNvSpPr>
          </xdr:nvSpPr>
          <xdr:spPr>
            <a:xfrm>
              <a:off x="1719" y="545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5500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3" name="Rectangle 128"/>
            <xdr:cNvSpPr>
              <a:spLocks noChangeArrowheads="1"/>
            </xdr:cNvSpPr>
          </xdr:nvSpPr>
          <xdr:spPr>
            <a:xfrm>
              <a:off x="109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项目实施内容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sp>
          <xdr:nvSpPr>
            <xdr:cNvPr id="114" name="Rectangle 129"/>
            <xdr:cNvSpPr>
              <a:spLocks noChangeArrowheads="1"/>
            </xdr:cNvSpPr>
          </xdr:nvSpPr>
          <xdr:spPr>
            <a:xfrm>
              <a:off x="1430" y="545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开始时间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5" name="Rectangle 130"/>
            <xdr:cNvSpPr>
              <a:spLocks noChangeArrowheads="1"/>
            </xdr:cNvSpPr>
          </xdr:nvSpPr>
          <xdr:spPr>
            <a:xfrm>
              <a:off x="1675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结束时间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6" name="Rectangle 131"/>
            <xdr:cNvSpPr>
              <a:spLocks noChangeArrowheads="1"/>
            </xdr:cNvSpPr>
          </xdr:nvSpPr>
          <xdr:spPr>
            <a:xfrm>
              <a:off x="1008" y="570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产出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7" name="Rectangle 132"/>
            <xdr:cNvSpPr>
              <a:spLocks noChangeArrowheads="1"/>
            </xdr:cNvSpPr>
          </xdr:nvSpPr>
          <xdr:spPr>
            <a:xfrm>
              <a:off x="1008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8" name="Rectangle 133"/>
            <xdr:cNvSpPr>
              <a:spLocks noChangeArrowheads="1"/>
            </xdr:cNvSpPr>
          </xdr:nvSpPr>
          <xdr:spPr>
            <a:xfrm>
              <a:off x="1008" y="765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产出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9" name="Rectangle 134"/>
            <xdr:cNvSpPr>
              <a:spLocks noChangeArrowheads="1"/>
            </xdr:cNvSpPr>
          </xdr:nvSpPr>
          <xdr:spPr>
            <a:xfrm>
              <a:off x="1008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0" name="Rectangle 135"/>
            <xdr:cNvSpPr>
              <a:spLocks noChangeArrowheads="1"/>
            </xdr:cNvSpPr>
          </xdr:nvSpPr>
          <xdr:spPr>
            <a:xfrm>
              <a:off x="1168" y="853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服务对象满意度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1" name="Rectangle 136"/>
            <xdr:cNvSpPr>
              <a:spLocks noChangeArrowheads="1"/>
            </xdr:cNvSpPr>
          </xdr:nvSpPr>
          <xdr:spPr>
            <a:xfrm>
              <a:off x="1442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服务对象满意度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2" name="Rectangle 137"/>
            <xdr:cNvSpPr>
              <a:spLocks noChangeArrowheads="1"/>
            </xdr:cNvSpPr>
          </xdr:nvSpPr>
          <xdr:spPr>
            <a:xfrm>
              <a:off x="1731" y="853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90%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3" name="Rectangle 138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环境效益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4" name="Rectangle 139"/>
            <xdr:cNvSpPr>
              <a:spLocks noChangeArrowheads="1"/>
            </xdr:cNvSpPr>
          </xdr:nvSpPr>
          <xdr:spPr>
            <a:xfrm>
              <a:off x="1343" y="769"/>
              <a:ext cx="2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减少农药用量，实现绿色生态种植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5" name="Rectangle 140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绿色环保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6" name="Rectangle 141"/>
            <xdr:cNvSpPr>
              <a:spLocks noChangeArrowheads="1"/>
            </xdr:cNvSpPr>
          </xdr:nvSpPr>
          <xdr:spPr>
            <a:xfrm>
              <a:off x="1184" y="80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可持续影响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7" name="Rectangle 142"/>
            <xdr:cNvSpPr>
              <a:spLocks noChangeArrowheads="1"/>
            </xdr:cNvSpPr>
          </xdr:nvSpPr>
          <xdr:spPr>
            <a:xfrm>
              <a:off x="1343" y="99"/>
              <a:ext cx="3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补贴资金如不能按时到位，将会增加企业经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8" name="Rectangle 143"/>
            <xdr:cNvSpPr>
              <a:spLocks noChangeArrowheads="1"/>
            </xdr:cNvSpPr>
          </xdr:nvSpPr>
          <xdr:spPr>
            <a:xfrm>
              <a:off x="1343" y="818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济负担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9" name="Rectangle 144"/>
            <xdr:cNvSpPr>
              <a:spLocks noChangeArrowheads="1"/>
            </xdr:cNvSpPr>
          </xdr:nvSpPr>
          <xdr:spPr>
            <a:xfrm>
              <a:off x="1703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可持续发展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0" name="Rectangle 145"/>
            <xdr:cNvSpPr>
              <a:spLocks noChangeArrowheads="1"/>
            </xdr:cNvSpPr>
          </xdr:nvSpPr>
          <xdr:spPr>
            <a:xfrm>
              <a:off x="1711" y="62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1" name="Rectangle 146"/>
            <xdr:cNvSpPr>
              <a:spLocks noChangeArrowheads="1"/>
            </xdr:cNvSpPr>
          </xdr:nvSpPr>
          <xdr:spPr>
            <a:xfrm>
              <a:off x="943" y="99"/>
              <a:ext cx="3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、对接相关部门落实县级储备粮贷款资料；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2" name="Rectangle 147"/>
            <xdr:cNvSpPr>
              <a:spLocks noChangeArrowheads="1"/>
            </xdr:cNvSpPr>
          </xdr:nvSpPr>
          <xdr:spPr>
            <a:xfrm>
              <a:off x="943" y="505"/>
              <a:ext cx="20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、做到专项资金专款专用。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3" name="Rectangle 148"/>
            <xdr:cNvSpPr>
              <a:spLocks noChangeArrowheads="1"/>
            </xdr:cNvSpPr>
          </xdr:nvSpPr>
          <xdr:spPr>
            <a:xfrm>
              <a:off x="9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一级指标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4" name="Rectangle 149"/>
            <xdr:cNvSpPr>
              <a:spLocks noChangeArrowheads="1"/>
            </xdr:cNvSpPr>
          </xdr:nvSpPr>
          <xdr:spPr>
            <a:xfrm>
              <a:off x="1192" y="568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二级指标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5" name="Rectangle 150"/>
            <xdr:cNvSpPr>
              <a:spLocks noChangeArrowheads="1"/>
            </xdr:cNvSpPr>
          </xdr:nvSpPr>
          <xdr:spPr>
            <a:xfrm>
              <a:off x="1466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三级指标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6" name="Rectangle 151"/>
            <xdr:cNvSpPr>
              <a:spLocks noChangeArrowheads="1"/>
            </xdr:cNvSpPr>
          </xdr:nvSpPr>
          <xdr:spPr>
            <a:xfrm>
              <a:off x="1719" y="568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7" name="Rectangle 15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数量指标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8" name="Rectangle 153"/>
            <xdr:cNvSpPr>
              <a:spLocks noChangeArrowheads="1"/>
            </xdr:cNvSpPr>
          </xdr:nvSpPr>
          <xdr:spPr>
            <a:xfrm>
              <a:off x="1343" y="600"/>
              <a:ext cx="17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达到规定的储备数量规模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766" name="Line 154"/>
            <xdr:cNvSpPr>
              <a:spLocks noChangeShapeType="1"/>
            </xdr:cNvSpPr>
          </xdr:nvSpPr>
          <xdr:spPr>
            <a:xfrm>
              <a:off x="126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67" name="Rectangle 155"/>
            <xdr:cNvSpPr>
              <a:spLocks noChangeArrowheads="1"/>
            </xdr:cNvSpPr>
          </xdr:nvSpPr>
          <xdr:spPr>
            <a:xfrm>
              <a:off x="126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68" name="Line 156"/>
            <xdr:cNvSpPr>
              <a:spLocks noChangeShapeType="1"/>
            </xdr:cNvSpPr>
          </xdr:nvSpPr>
          <xdr:spPr>
            <a:xfrm>
              <a:off x="134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69" name="Rectangle 157"/>
            <xdr:cNvSpPr>
              <a:spLocks noChangeArrowheads="1"/>
            </xdr:cNvSpPr>
          </xdr:nvSpPr>
          <xdr:spPr>
            <a:xfrm>
              <a:off x="134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0" name="Line 158"/>
            <xdr:cNvSpPr>
              <a:spLocks noChangeShapeType="1"/>
            </xdr:cNvSpPr>
          </xdr:nvSpPr>
          <xdr:spPr>
            <a:xfrm>
              <a:off x="142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1" name="Rectangle 159"/>
            <xdr:cNvSpPr>
              <a:spLocks noChangeArrowheads="1"/>
            </xdr:cNvSpPr>
          </xdr:nvSpPr>
          <xdr:spPr>
            <a:xfrm>
              <a:off x="142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2" name="Line 160"/>
            <xdr:cNvSpPr>
              <a:spLocks noChangeShapeType="1"/>
            </xdr:cNvSpPr>
          </xdr:nvSpPr>
          <xdr:spPr>
            <a:xfrm>
              <a:off x="1734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3" name="Rectangle 161"/>
            <xdr:cNvSpPr>
              <a:spLocks noChangeArrowheads="1"/>
            </xdr:cNvSpPr>
          </xdr:nvSpPr>
          <xdr:spPr>
            <a:xfrm>
              <a:off x="1734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4" name="Line 162"/>
            <xdr:cNvSpPr>
              <a:spLocks noChangeShapeType="1"/>
            </xdr:cNvSpPr>
          </xdr:nvSpPr>
          <xdr:spPr>
            <a:xfrm>
              <a:off x="758" y="99"/>
              <a:ext cx="1" cy="82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5" name="Rectangle 163"/>
            <xdr:cNvSpPr>
              <a:spLocks noChangeArrowheads="1"/>
            </xdr:cNvSpPr>
          </xdr:nvSpPr>
          <xdr:spPr>
            <a:xfrm>
              <a:off x="758" y="99"/>
              <a:ext cx="1" cy="82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6" name="Line 164"/>
            <xdr:cNvSpPr>
              <a:spLocks noChangeShapeType="1"/>
            </xdr:cNvSpPr>
          </xdr:nvSpPr>
          <xdr:spPr>
            <a:xfrm>
              <a:off x="852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7" name="Rectangle 165"/>
            <xdr:cNvSpPr>
              <a:spLocks noChangeArrowheads="1"/>
            </xdr:cNvSpPr>
          </xdr:nvSpPr>
          <xdr:spPr>
            <a:xfrm>
              <a:off x="852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8" name="Line 166"/>
            <xdr:cNvSpPr>
              <a:spLocks noChangeShapeType="1"/>
            </xdr:cNvSpPr>
          </xdr:nvSpPr>
          <xdr:spPr>
            <a:xfrm>
              <a:off x="102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9" name="Rectangle 167"/>
            <xdr:cNvSpPr>
              <a:spLocks noChangeArrowheads="1"/>
            </xdr:cNvSpPr>
          </xdr:nvSpPr>
          <xdr:spPr>
            <a:xfrm>
              <a:off x="102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0" name="Line 168"/>
            <xdr:cNvSpPr>
              <a:spLocks noChangeShapeType="1"/>
            </xdr:cNvSpPr>
          </xdr:nvSpPr>
          <xdr:spPr>
            <a:xfrm>
              <a:off x="759" y="181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81" name="Rectangle 169"/>
            <xdr:cNvSpPr>
              <a:spLocks noChangeArrowheads="1"/>
            </xdr:cNvSpPr>
          </xdr:nvSpPr>
          <xdr:spPr>
            <a:xfrm>
              <a:off x="759" y="181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82" name="Line 170"/>
            <xdr:cNvSpPr>
              <a:spLocks noChangeShapeType="1"/>
            </xdr:cNvSpPr>
          </xdr:nvSpPr>
          <xdr:spPr>
            <a:xfrm>
              <a:off x="1830" y="99"/>
              <a:ext cx="1" cy="82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3" name="Rectangle 171"/>
            <xdr:cNvSpPr>
              <a:spLocks noChangeArrowheads="1"/>
            </xdr:cNvSpPr>
          </xdr:nvSpPr>
          <xdr:spPr>
            <a:xfrm>
              <a:off x="1830" y="99"/>
              <a:ext cx="1" cy="82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4" name="Line 172"/>
            <xdr:cNvSpPr>
              <a:spLocks noChangeShapeType="1"/>
            </xdr:cNvSpPr>
          </xdr:nvSpPr>
          <xdr:spPr>
            <a:xfrm>
              <a:off x="853" y="209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85" name="Rectangle 173"/>
            <xdr:cNvSpPr>
              <a:spLocks noChangeArrowheads="1"/>
            </xdr:cNvSpPr>
          </xdr:nvSpPr>
          <xdr:spPr>
            <a:xfrm>
              <a:off x="853" y="209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86" name="Line 174"/>
            <xdr:cNvSpPr>
              <a:spLocks noChangeShapeType="1"/>
            </xdr:cNvSpPr>
          </xdr:nvSpPr>
          <xdr:spPr>
            <a:xfrm>
              <a:off x="1260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7" name="Rectangle 175"/>
            <xdr:cNvSpPr>
              <a:spLocks noChangeArrowheads="1"/>
            </xdr:cNvSpPr>
          </xdr:nvSpPr>
          <xdr:spPr>
            <a:xfrm>
              <a:off x="1260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8" name="Line 176"/>
            <xdr:cNvSpPr>
              <a:spLocks noChangeShapeType="1"/>
            </xdr:cNvSpPr>
          </xdr:nvSpPr>
          <xdr:spPr>
            <a:xfrm>
              <a:off x="1512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9" name="Rectangle 177"/>
            <xdr:cNvSpPr>
              <a:spLocks noChangeArrowheads="1"/>
            </xdr:cNvSpPr>
          </xdr:nvSpPr>
          <xdr:spPr>
            <a:xfrm>
              <a:off x="1512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90" name="Line 178"/>
            <xdr:cNvSpPr>
              <a:spLocks noChangeShapeType="1"/>
            </xdr:cNvSpPr>
          </xdr:nvSpPr>
          <xdr:spPr>
            <a:xfrm>
              <a:off x="853" y="237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1" name="Rectangle 179"/>
            <xdr:cNvSpPr>
              <a:spLocks noChangeArrowheads="1"/>
            </xdr:cNvSpPr>
          </xdr:nvSpPr>
          <xdr:spPr>
            <a:xfrm>
              <a:off x="853" y="237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2" name="Line 180"/>
            <xdr:cNvSpPr>
              <a:spLocks noChangeShapeType="1"/>
            </xdr:cNvSpPr>
          </xdr:nvSpPr>
          <xdr:spPr>
            <a:xfrm>
              <a:off x="853" y="265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3" name="Rectangle 181"/>
            <xdr:cNvSpPr>
              <a:spLocks noChangeArrowheads="1"/>
            </xdr:cNvSpPr>
          </xdr:nvSpPr>
          <xdr:spPr>
            <a:xfrm>
              <a:off x="853" y="265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4" name="Line 182"/>
            <xdr:cNvSpPr>
              <a:spLocks noChangeShapeType="1"/>
            </xdr:cNvSpPr>
          </xdr:nvSpPr>
          <xdr:spPr>
            <a:xfrm>
              <a:off x="853" y="290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5" name="Rectangle 183"/>
            <xdr:cNvSpPr>
              <a:spLocks noChangeArrowheads="1"/>
            </xdr:cNvSpPr>
          </xdr:nvSpPr>
          <xdr:spPr>
            <a:xfrm>
              <a:off x="853" y="290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6" name="Line 184"/>
            <xdr:cNvSpPr>
              <a:spLocks noChangeShapeType="1"/>
            </xdr:cNvSpPr>
          </xdr:nvSpPr>
          <xdr:spPr>
            <a:xfrm>
              <a:off x="853" y="338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7" name="Rectangle 185"/>
            <xdr:cNvSpPr>
              <a:spLocks noChangeArrowheads="1"/>
            </xdr:cNvSpPr>
          </xdr:nvSpPr>
          <xdr:spPr>
            <a:xfrm>
              <a:off x="853" y="338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8" name="Line 186"/>
            <xdr:cNvSpPr>
              <a:spLocks noChangeShapeType="1"/>
            </xdr:cNvSpPr>
          </xdr:nvSpPr>
          <xdr:spPr>
            <a:xfrm>
              <a:off x="853" y="406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9" name="Rectangle 187"/>
            <xdr:cNvSpPr>
              <a:spLocks noChangeArrowheads="1"/>
            </xdr:cNvSpPr>
          </xdr:nvSpPr>
          <xdr:spPr>
            <a:xfrm>
              <a:off x="853" y="406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0" name="Line 188"/>
            <xdr:cNvSpPr>
              <a:spLocks noChangeShapeType="1"/>
            </xdr:cNvSpPr>
          </xdr:nvSpPr>
          <xdr:spPr>
            <a:xfrm>
              <a:off x="853" y="446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1" name="Rectangle 189"/>
            <xdr:cNvSpPr>
              <a:spLocks noChangeArrowheads="1"/>
            </xdr:cNvSpPr>
          </xdr:nvSpPr>
          <xdr:spPr>
            <a:xfrm>
              <a:off x="853" y="446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2" name="Line 190"/>
            <xdr:cNvSpPr>
              <a:spLocks noChangeShapeType="1"/>
            </xdr:cNvSpPr>
          </xdr:nvSpPr>
          <xdr:spPr>
            <a:xfrm>
              <a:off x="118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03" name="Rectangle 191"/>
            <xdr:cNvSpPr>
              <a:spLocks noChangeArrowheads="1"/>
            </xdr:cNvSpPr>
          </xdr:nvSpPr>
          <xdr:spPr>
            <a:xfrm>
              <a:off x="118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04" name="Line 192"/>
            <xdr:cNvSpPr>
              <a:spLocks noChangeShapeType="1"/>
            </xdr:cNvSpPr>
          </xdr:nvSpPr>
          <xdr:spPr>
            <a:xfrm>
              <a:off x="1512" y="238"/>
              <a:ext cx="1" cy="1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5" name="Rectangle 193"/>
            <xdr:cNvSpPr>
              <a:spLocks noChangeArrowheads="1"/>
            </xdr:cNvSpPr>
          </xdr:nvSpPr>
          <xdr:spPr>
            <a:xfrm>
              <a:off x="1512" y="238"/>
              <a:ext cx="1" cy="1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6" name="Line 194"/>
            <xdr:cNvSpPr>
              <a:spLocks noChangeShapeType="1"/>
            </xdr:cNvSpPr>
          </xdr:nvSpPr>
          <xdr:spPr>
            <a:xfrm>
              <a:off x="759" y="48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7" name="Rectangle 195"/>
            <xdr:cNvSpPr>
              <a:spLocks noChangeArrowheads="1"/>
            </xdr:cNvSpPr>
          </xdr:nvSpPr>
          <xdr:spPr>
            <a:xfrm>
              <a:off x="759" y="48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8" name="Line 196"/>
            <xdr:cNvSpPr>
              <a:spLocks noChangeShapeType="1"/>
            </xdr:cNvSpPr>
          </xdr:nvSpPr>
          <xdr:spPr>
            <a:xfrm>
              <a:off x="1027" y="514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9" name="Rectangle 197"/>
            <xdr:cNvSpPr>
              <a:spLocks noChangeArrowheads="1"/>
            </xdr:cNvSpPr>
          </xdr:nvSpPr>
          <xdr:spPr>
            <a:xfrm>
              <a:off x="1027" y="514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0" name="Line 198"/>
            <xdr:cNvSpPr>
              <a:spLocks noChangeShapeType="1"/>
            </xdr:cNvSpPr>
          </xdr:nvSpPr>
          <xdr:spPr>
            <a:xfrm>
              <a:off x="1027" y="542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1" name="Rectangle 199"/>
            <xdr:cNvSpPr>
              <a:spLocks noChangeArrowheads="1"/>
            </xdr:cNvSpPr>
          </xdr:nvSpPr>
          <xdr:spPr>
            <a:xfrm>
              <a:off x="1027" y="542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2" name="Line 200"/>
            <xdr:cNvSpPr>
              <a:spLocks noChangeShapeType="1"/>
            </xdr:cNvSpPr>
          </xdr:nvSpPr>
          <xdr:spPr>
            <a:xfrm>
              <a:off x="1027" y="570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3" name="Rectangle 201"/>
            <xdr:cNvSpPr>
              <a:spLocks noChangeArrowheads="1"/>
            </xdr:cNvSpPr>
          </xdr:nvSpPr>
          <xdr:spPr>
            <a:xfrm>
              <a:off x="1027" y="570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4" name="Line 202"/>
            <xdr:cNvSpPr>
              <a:spLocks noChangeShapeType="1"/>
            </xdr:cNvSpPr>
          </xdr:nvSpPr>
          <xdr:spPr>
            <a:xfrm>
              <a:off x="1027" y="598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5" name="Rectangle 203"/>
            <xdr:cNvSpPr>
              <a:spLocks noChangeArrowheads="1"/>
            </xdr:cNvSpPr>
          </xdr:nvSpPr>
          <xdr:spPr>
            <a:xfrm>
              <a:off x="1027" y="598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</xdr:grpSp>
      <xdr:grpSp>
        <xdr:nvGrpSpPr>
          <xdr:cNvPr id="88816" name="Group 405"/>
          <xdr:cNvGrpSpPr/>
        </xdr:nvGrpSpPr>
        <xdr:grpSpPr>
          <a:xfrm>
            <a:off x="758" y="99"/>
            <a:ext cx="1074" cy="1340"/>
            <a:chOff x="758" y="99"/>
            <a:chExt cx="1074" cy="1340"/>
          </a:xfrm>
        </xdr:grpSpPr>
        <xdr:sp>
          <xdr:nvSpPr>
            <xdr:cNvPr id="88817" name="Line 205"/>
            <xdr:cNvSpPr>
              <a:spLocks noChangeShapeType="1"/>
            </xdr:cNvSpPr>
          </xdr:nvSpPr>
          <xdr:spPr>
            <a:xfrm>
              <a:off x="1027" y="626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8" name="Rectangle 206"/>
            <xdr:cNvSpPr>
              <a:spLocks noChangeArrowheads="1"/>
            </xdr:cNvSpPr>
          </xdr:nvSpPr>
          <xdr:spPr>
            <a:xfrm>
              <a:off x="1027" y="626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9" name="Line 207"/>
            <xdr:cNvSpPr>
              <a:spLocks noChangeShapeType="1"/>
            </xdr:cNvSpPr>
          </xdr:nvSpPr>
          <xdr:spPr>
            <a:xfrm>
              <a:off x="1426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20" name="Rectangle 208"/>
            <xdr:cNvSpPr>
              <a:spLocks noChangeArrowheads="1"/>
            </xdr:cNvSpPr>
          </xdr:nvSpPr>
          <xdr:spPr>
            <a:xfrm>
              <a:off x="1426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21" name="Line 209"/>
            <xdr:cNvSpPr>
              <a:spLocks noChangeShapeType="1"/>
            </xdr:cNvSpPr>
          </xdr:nvSpPr>
          <xdr:spPr>
            <a:xfrm>
              <a:off x="165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22" name="Rectangle 210"/>
            <xdr:cNvSpPr>
              <a:spLocks noChangeArrowheads="1"/>
            </xdr:cNvSpPr>
          </xdr:nvSpPr>
          <xdr:spPr>
            <a:xfrm>
              <a:off x="165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23" name="Line 211"/>
            <xdr:cNvSpPr>
              <a:spLocks noChangeShapeType="1"/>
            </xdr:cNvSpPr>
          </xdr:nvSpPr>
          <xdr:spPr>
            <a:xfrm>
              <a:off x="853" y="654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4" name="Rectangle 212"/>
            <xdr:cNvSpPr>
              <a:spLocks noChangeArrowheads="1"/>
            </xdr:cNvSpPr>
          </xdr:nvSpPr>
          <xdr:spPr>
            <a:xfrm>
              <a:off x="853" y="654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5" name="Line 213"/>
            <xdr:cNvSpPr>
              <a:spLocks noChangeShapeType="1"/>
            </xdr:cNvSpPr>
          </xdr:nvSpPr>
          <xdr:spPr>
            <a:xfrm>
              <a:off x="1027" y="682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6" name="Rectangle 214"/>
            <xdr:cNvSpPr>
              <a:spLocks noChangeArrowheads="1"/>
            </xdr:cNvSpPr>
          </xdr:nvSpPr>
          <xdr:spPr>
            <a:xfrm>
              <a:off x="1027" y="682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7" name="Line 215"/>
            <xdr:cNvSpPr>
              <a:spLocks noChangeShapeType="1"/>
            </xdr:cNvSpPr>
          </xdr:nvSpPr>
          <xdr:spPr>
            <a:xfrm>
              <a:off x="1027" y="710"/>
              <a:ext cx="63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8" name="Rectangle 216"/>
            <xdr:cNvSpPr>
              <a:spLocks noChangeArrowheads="1"/>
            </xdr:cNvSpPr>
          </xdr:nvSpPr>
          <xdr:spPr>
            <a:xfrm>
              <a:off x="1027" y="710"/>
              <a:ext cx="63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9" name="Line 217"/>
            <xdr:cNvSpPr>
              <a:spLocks noChangeShapeType="1"/>
            </xdr:cNvSpPr>
          </xdr:nvSpPr>
          <xdr:spPr>
            <a:xfrm>
              <a:off x="1734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30" name="Rectangle 218"/>
            <xdr:cNvSpPr>
              <a:spLocks noChangeArrowheads="1"/>
            </xdr:cNvSpPr>
          </xdr:nvSpPr>
          <xdr:spPr>
            <a:xfrm>
              <a:off x="1734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31" name="Line 219"/>
            <xdr:cNvSpPr>
              <a:spLocks noChangeShapeType="1"/>
            </xdr:cNvSpPr>
          </xdr:nvSpPr>
          <xdr:spPr>
            <a:xfrm>
              <a:off x="1657" y="710"/>
              <a:ext cx="1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32" name="Rectangle 220"/>
            <xdr:cNvSpPr>
              <a:spLocks noChangeArrowheads="1"/>
            </xdr:cNvSpPr>
          </xdr:nvSpPr>
          <xdr:spPr>
            <a:xfrm>
              <a:off x="1657" y="710"/>
              <a:ext cx="173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33" name="Line 221"/>
            <xdr:cNvSpPr>
              <a:spLocks noChangeShapeType="1"/>
            </xdr:cNvSpPr>
          </xdr:nvSpPr>
          <xdr:spPr>
            <a:xfrm>
              <a:off x="1830" y="182"/>
              <a:ext cx="1" cy="5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4" name="Rectangle 222"/>
            <xdr:cNvSpPr>
              <a:spLocks noChangeArrowheads="1"/>
            </xdr:cNvSpPr>
          </xdr:nvSpPr>
          <xdr:spPr>
            <a:xfrm>
              <a:off x="1830" y="182"/>
              <a:ext cx="1" cy="5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5" name="Line 223"/>
            <xdr:cNvSpPr>
              <a:spLocks noChangeShapeType="1"/>
            </xdr:cNvSpPr>
          </xdr:nvSpPr>
          <xdr:spPr>
            <a:xfrm>
              <a:off x="1027" y="735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6" name="Rectangle 224"/>
            <xdr:cNvSpPr>
              <a:spLocks noChangeArrowheads="1"/>
            </xdr:cNvSpPr>
          </xdr:nvSpPr>
          <xdr:spPr>
            <a:xfrm>
              <a:off x="1027" y="735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7" name="Line 225"/>
            <xdr:cNvSpPr>
              <a:spLocks noChangeShapeType="1"/>
            </xdr:cNvSpPr>
          </xdr:nvSpPr>
          <xdr:spPr>
            <a:xfrm>
              <a:off x="759" y="760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8" name="Rectangle 226"/>
            <xdr:cNvSpPr>
              <a:spLocks noChangeArrowheads="1"/>
            </xdr:cNvSpPr>
          </xdr:nvSpPr>
          <xdr:spPr>
            <a:xfrm>
              <a:off x="759" y="760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9" name="Line 227"/>
            <xdr:cNvSpPr>
              <a:spLocks noChangeShapeType="1"/>
            </xdr:cNvSpPr>
          </xdr:nvSpPr>
          <xdr:spPr>
            <a:xfrm>
              <a:off x="94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0" name="Rectangle 228"/>
            <xdr:cNvSpPr>
              <a:spLocks noChangeArrowheads="1"/>
            </xdr:cNvSpPr>
          </xdr:nvSpPr>
          <xdr:spPr>
            <a:xfrm>
              <a:off x="94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1" name="Line 229"/>
            <xdr:cNvSpPr>
              <a:spLocks noChangeShapeType="1"/>
            </xdr:cNvSpPr>
          </xdr:nvSpPr>
          <xdr:spPr>
            <a:xfrm>
              <a:off x="1340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2" name="Rectangle 230"/>
            <xdr:cNvSpPr>
              <a:spLocks noChangeArrowheads="1"/>
            </xdr:cNvSpPr>
          </xdr:nvSpPr>
          <xdr:spPr>
            <a:xfrm>
              <a:off x="1340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3" name="Line 231"/>
            <xdr:cNvSpPr>
              <a:spLocks noChangeShapeType="1"/>
            </xdr:cNvSpPr>
          </xdr:nvSpPr>
          <xdr:spPr>
            <a:xfrm>
              <a:off x="1584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4" name="Rectangle 232"/>
            <xdr:cNvSpPr>
              <a:spLocks noChangeArrowheads="1"/>
            </xdr:cNvSpPr>
          </xdr:nvSpPr>
          <xdr:spPr>
            <a:xfrm>
              <a:off x="1584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5" name="Line 233"/>
            <xdr:cNvSpPr>
              <a:spLocks noChangeShapeType="1"/>
            </xdr:cNvSpPr>
          </xdr:nvSpPr>
          <xdr:spPr>
            <a:xfrm>
              <a:off x="759" y="80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46" name="Rectangle 234"/>
            <xdr:cNvSpPr>
              <a:spLocks noChangeArrowheads="1"/>
            </xdr:cNvSpPr>
          </xdr:nvSpPr>
          <xdr:spPr>
            <a:xfrm>
              <a:off x="759" y="80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47" name="Line 235"/>
            <xdr:cNvSpPr>
              <a:spLocks noChangeShapeType="1"/>
            </xdr:cNvSpPr>
          </xdr:nvSpPr>
          <xdr:spPr>
            <a:xfrm>
              <a:off x="852" y="182"/>
              <a:ext cx="1" cy="579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48" name="Rectangle 236"/>
            <xdr:cNvSpPr>
              <a:spLocks noChangeArrowheads="1"/>
            </xdr:cNvSpPr>
          </xdr:nvSpPr>
          <xdr:spPr>
            <a:xfrm>
              <a:off x="852" y="182"/>
              <a:ext cx="1" cy="579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49" name="Line 237"/>
            <xdr:cNvSpPr>
              <a:spLocks noChangeShapeType="1"/>
            </xdr:cNvSpPr>
          </xdr:nvSpPr>
          <xdr:spPr>
            <a:xfrm>
              <a:off x="759" y="86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0" name="Rectangle 238"/>
            <xdr:cNvSpPr>
              <a:spLocks noChangeArrowheads="1"/>
            </xdr:cNvSpPr>
          </xdr:nvSpPr>
          <xdr:spPr>
            <a:xfrm>
              <a:off x="759" y="86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1" name="Line 239"/>
            <xdr:cNvSpPr>
              <a:spLocks noChangeShapeType="1"/>
            </xdr:cNvSpPr>
          </xdr:nvSpPr>
          <xdr:spPr>
            <a:xfrm>
              <a:off x="1340" y="807"/>
              <a:ext cx="1" cy="6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2" name="Rectangle 240"/>
            <xdr:cNvSpPr>
              <a:spLocks noChangeArrowheads="1"/>
            </xdr:cNvSpPr>
          </xdr:nvSpPr>
          <xdr:spPr>
            <a:xfrm>
              <a:off x="1340" y="807"/>
              <a:ext cx="1" cy="6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3" name="Line 241"/>
            <xdr:cNvSpPr>
              <a:spLocks noChangeShapeType="1"/>
            </xdr:cNvSpPr>
          </xdr:nvSpPr>
          <xdr:spPr>
            <a:xfrm>
              <a:off x="1426" y="655"/>
              <a:ext cx="1" cy="10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4" name="Rectangle 242"/>
            <xdr:cNvSpPr>
              <a:spLocks noChangeArrowheads="1"/>
            </xdr:cNvSpPr>
          </xdr:nvSpPr>
          <xdr:spPr>
            <a:xfrm>
              <a:off x="1426" y="655"/>
              <a:ext cx="1" cy="10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5" name="Line 243"/>
            <xdr:cNvSpPr>
              <a:spLocks noChangeShapeType="1"/>
            </xdr:cNvSpPr>
          </xdr:nvSpPr>
          <xdr:spPr>
            <a:xfrm>
              <a:off x="1512" y="487"/>
              <a:ext cx="1" cy="16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6" name="Rectangle 244"/>
            <xdr:cNvSpPr>
              <a:spLocks noChangeArrowheads="1"/>
            </xdr:cNvSpPr>
          </xdr:nvSpPr>
          <xdr:spPr>
            <a:xfrm>
              <a:off x="1512" y="487"/>
              <a:ext cx="1" cy="16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7" name="Line 245"/>
            <xdr:cNvSpPr>
              <a:spLocks noChangeShapeType="1"/>
            </xdr:cNvSpPr>
          </xdr:nvSpPr>
          <xdr:spPr>
            <a:xfrm>
              <a:off x="1584" y="807"/>
              <a:ext cx="1" cy="6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8" name="Rectangle 246"/>
            <xdr:cNvSpPr>
              <a:spLocks noChangeArrowheads="1"/>
            </xdr:cNvSpPr>
          </xdr:nvSpPr>
          <xdr:spPr>
            <a:xfrm>
              <a:off x="1584" y="807"/>
              <a:ext cx="1" cy="6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9" name="Line 247"/>
            <xdr:cNvSpPr>
              <a:spLocks noChangeShapeType="1"/>
            </xdr:cNvSpPr>
          </xdr:nvSpPr>
          <xdr:spPr>
            <a:xfrm>
              <a:off x="1656" y="655"/>
              <a:ext cx="1" cy="10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0" name="Rectangle 248"/>
            <xdr:cNvSpPr>
              <a:spLocks noChangeArrowheads="1"/>
            </xdr:cNvSpPr>
          </xdr:nvSpPr>
          <xdr:spPr>
            <a:xfrm>
              <a:off x="1656" y="655"/>
              <a:ext cx="1" cy="10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1" name="Line 249"/>
            <xdr:cNvSpPr>
              <a:spLocks noChangeShapeType="1"/>
            </xdr:cNvSpPr>
          </xdr:nvSpPr>
          <xdr:spPr>
            <a:xfrm>
              <a:off x="1734" y="711"/>
              <a:ext cx="1" cy="24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62" name="Rectangle 250"/>
            <xdr:cNvSpPr>
              <a:spLocks noChangeArrowheads="1"/>
            </xdr:cNvSpPr>
          </xdr:nvSpPr>
          <xdr:spPr>
            <a:xfrm>
              <a:off x="1734" y="711"/>
              <a:ext cx="1" cy="24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63" name="Line 251"/>
            <xdr:cNvSpPr>
              <a:spLocks noChangeShapeType="1"/>
            </xdr:cNvSpPr>
          </xdr:nvSpPr>
          <xdr:spPr>
            <a:xfrm>
              <a:off x="853" y="904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4" name="Rectangle 252"/>
            <xdr:cNvSpPr>
              <a:spLocks noChangeArrowheads="1"/>
            </xdr:cNvSpPr>
          </xdr:nvSpPr>
          <xdr:spPr>
            <a:xfrm>
              <a:off x="853" y="904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5" name="Line 253"/>
            <xdr:cNvSpPr>
              <a:spLocks noChangeShapeType="1"/>
            </xdr:cNvSpPr>
          </xdr:nvSpPr>
          <xdr:spPr>
            <a:xfrm>
              <a:off x="1108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66" name="Rectangle 254"/>
            <xdr:cNvSpPr>
              <a:spLocks noChangeArrowheads="1"/>
            </xdr:cNvSpPr>
          </xdr:nvSpPr>
          <xdr:spPr>
            <a:xfrm>
              <a:off x="1108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67" name="Line 255"/>
            <xdr:cNvSpPr>
              <a:spLocks noChangeShapeType="1"/>
            </xdr:cNvSpPr>
          </xdr:nvSpPr>
          <xdr:spPr>
            <a:xfrm>
              <a:off x="853" y="942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8" name="Rectangle 256"/>
            <xdr:cNvSpPr>
              <a:spLocks noChangeArrowheads="1"/>
            </xdr:cNvSpPr>
          </xdr:nvSpPr>
          <xdr:spPr>
            <a:xfrm>
              <a:off x="853" y="942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9" name="Line 257"/>
            <xdr:cNvSpPr>
              <a:spLocks noChangeShapeType="1"/>
            </xdr:cNvSpPr>
          </xdr:nvSpPr>
          <xdr:spPr>
            <a:xfrm>
              <a:off x="941" y="974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0" name="Rectangle 258"/>
            <xdr:cNvSpPr>
              <a:spLocks noChangeArrowheads="1"/>
            </xdr:cNvSpPr>
          </xdr:nvSpPr>
          <xdr:spPr>
            <a:xfrm>
              <a:off x="941" y="974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1" name="Line 259"/>
            <xdr:cNvSpPr>
              <a:spLocks noChangeShapeType="1"/>
            </xdr:cNvSpPr>
          </xdr:nvSpPr>
          <xdr:spPr>
            <a:xfrm>
              <a:off x="1109" y="1006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2" name="Rectangle 260"/>
            <xdr:cNvSpPr>
              <a:spLocks noChangeArrowheads="1"/>
            </xdr:cNvSpPr>
          </xdr:nvSpPr>
          <xdr:spPr>
            <a:xfrm>
              <a:off x="1109" y="1006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3" name="Line 261"/>
            <xdr:cNvSpPr>
              <a:spLocks noChangeShapeType="1"/>
            </xdr:cNvSpPr>
          </xdr:nvSpPr>
          <xdr:spPr>
            <a:xfrm>
              <a:off x="1109" y="1038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4" name="Rectangle 262"/>
            <xdr:cNvSpPr>
              <a:spLocks noChangeArrowheads="1"/>
            </xdr:cNvSpPr>
          </xdr:nvSpPr>
          <xdr:spPr>
            <a:xfrm>
              <a:off x="1109" y="1038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5" name="Line 263"/>
            <xdr:cNvSpPr>
              <a:spLocks noChangeShapeType="1"/>
            </xdr:cNvSpPr>
          </xdr:nvSpPr>
          <xdr:spPr>
            <a:xfrm>
              <a:off x="1109" y="1070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6" name="Rectangle 264"/>
            <xdr:cNvSpPr>
              <a:spLocks noChangeArrowheads="1"/>
            </xdr:cNvSpPr>
          </xdr:nvSpPr>
          <xdr:spPr>
            <a:xfrm>
              <a:off x="1109" y="1070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7" name="Line 265"/>
            <xdr:cNvSpPr>
              <a:spLocks noChangeShapeType="1"/>
            </xdr:cNvSpPr>
          </xdr:nvSpPr>
          <xdr:spPr>
            <a:xfrm>
              <a:off x="941" y="1103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8" name="Rectangle 266"/>
            <xdr:cNvSpPr>
              <a:spLocks noChangeArrowheads="1"/>
            </xdr:cNvSpPr>
          </xdr:nvSpPr>
          <xdr:spPr>
            <a:xfrm>
              <a:off x="941" y="1103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9" name="Line 267"/>
            <xdr:cNvSpPr>
              <a:spLocks noChangeShapeType="1"/>
            </xdr:cNvSpPr>
          </xdr:nvSpPr>
          <xdr:spPr>
            <a:xfrm>
              <a:off x="941" y="1135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0" name="Rectangle 268"/>
            <xdr:cNvSpPr>
              <a:spLocks noChangeArrowheads="1"/>
            </xdr:cNvSpPr>
          </xdr:nvSpPr>
          <xdr:spPr>
            <a:xfrm>
              <a:off x="941" y="1135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1" name="Line 269"/>
            <xdr:cNvSpPr>
              <a:spLocks noChangeShapeType="1"/>
            </xdr:cNvSpPr>
          </xdr:nvSpPr>
          <xdr:spPr>
            <a:xfrm>
              <a:off x="1109" y="1167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2" name="Rectangle 270"/>
            <xdr:cNvSpPr>
              <a:spLocks noChangeArrowheads="1"/>
            </xdr:cNvSpPr>
          </xdr:nvSpPr>
          <xdr:spPr>
            <a:xfrm>
              <a:off x="1109" y="1167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3" name="Line 271"/>
            <xdr:cNvSpPr>
              <a:spLocks noChangeShapeType="1"/>
            </xdr:cNvSpPr>
          </xdr:nvSpPr>
          <xdr:spPr>
            <a:xfrm>
              <a:off x="1109" y="1212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4" name="Rectangle 272"/>
            <xdr:cNvSpPr>
              <a:spLocks noChangeArrowheads="1"/>
            </xdr:cNvSpPr>
          </xdr:nvSpPr>
          <xdr:spPr>
            <a:xfrm>
              <a:off x="1109" y="1212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5" name="Line 273"/>
            <xdr:cNvSpPr>
              <a:spLocks noChangeShapeType="1"/>
            </xdr:cNvSpPr>
          </xdr:nvSpPr>
          <xdr:spPr>
            <a:xfrm>
              <a:off x="1109" y="1244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6" name="Rectangle 274"/>
            <xdr:cNvSpPr>
              <a:spLocks noChangeArrowheads="1"/>
            </xdr:cNvSpPr>
          </xdr:nvSpPr>
          <xdr:spPr>
            <a:xfrm>
              <a:off x="1109" y="1244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7" name="Line 275"/>
            <xdr:cNvSpPr>
              <a:spLocks noChangeShapeType="1"/>
            </xdr:cNvSpPr>
          </xdr:nvSpPr>
          <xdr:spPr>
            <a:xfrm>
              <a:off x="1109" y="1292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8" name="Rectangle 276"/>
            <xdr:cNvSpPr>
              <a:spLocks noChangeArrowheads="1"/>
            </xdr:cNvSpPr>
          </xdr:nvSpPr>
          <xdr:spPr>
            <a:xfrm>
              <a:off x="1109" y="1292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9" name="Line 277"/>
            <xdr:cNvSpPr>
              <a:spLocks noChangeShapeType="1"/>
            </xdr:cNvSpPr>
          </xdr:nvSpPr>
          <xdr:spPr>
            <a:xfrm>
              <a:off x="1026" y="182"/>
              <a:ext cx="1" cy="62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0" name="Rectangle 278"/>
            <xdr:cNvSpPr>
              <a:spLocks noChangeArrowheads="1"/>
            </xdr:cNvSpPr>
          </xdr:nvSpPr>
          <xdr:spPr>
            <a:xfrm>
              <a:off x="1026" y="182"/>
              <a:ext cx="1" cy="62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1" name="Line 279"/>
            <xdr:cNvSpPr>
              <a:spLocks noChangeShapeType="1"/>
            </xdr:cNvSpPr>
          </xdr:nvSpPr>
          <xdr:spPr>
            <a:xfrm>
              <a:off x="1340" y="905"/>
              <a:ext cx="1" cy="4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2" name="Rectangle 280"/>
            <xdr:cNvSpPr>
              <a:spLocks noChangeArrowheads="1"/>
            </xdr:cNvSpPr>
          </xdr:nvSpPr>
          <xdr:spPr>
            <a:xfrm>
              <a:off x="1340" y="905"/>
              <a:ext cx="1" cy="4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3" name="Line 281"/>
            <xdr:cNvSpPr>
              <a:spLocks noChangeShapeType="1"/>
            </xdr:cNvSpPr>
          </xdr:nvSpPr>
          <xdr:spPr>
            <a:xfrm>
              <a:off x="1426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4" name="Rectangle 282"/>
            <xdr:cNvSpPr>
              <a:spLocks noChangeArrowheads="1"/>
            </xdr:cNvSpPr>
          </xdr:nvSpPr>
          <xdr:spPr>
            <a:xfrm>
              <a:off x="1426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5" name="Line 283"/>
            <xdr:cNvSpPr>
              <a:spLocks noChangeShapeType="1"/>
            </xdr:cNvSpPr>
          </xdr:nvSpPr>
          <xdr:spPr>
            <a:xfrm>
              <a:off x="1512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6" name="Rectangle 284"/>
            <xdr:cNvSpPr>
              <a:spLocks noChangeArrowheads="1"/>
            </xdr:cNvSpPr>
          </xdr:nvSpPr>
          <xdr:spPr>
            <a:xfrm>
              <a:off x="1512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7" name="Line 285"/>
            <xdr:cNvSpPr>
              <a:spLocks noChangeShapeType="1"/>
            </xdr:cNvSpPr>
          </xdr:nvSpPr>
          <xdr:spPr>
            <a:xfrm>
              <a:off x="1584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8" name="Rectangle 286"/>
            <xdr:cNvSpPr>
              <a:spLocks noChangeArrowheads="1"/>
            </xdr:cNvSpPr>
          </xdr:nvSpPr>
          <xdr:spPr>
            <a:xfrm>
              <a:off x="1584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9" name="Line 287"/>
            <xdr:cNvSpPr>
              <a:spLocks noChangeShapeType="1"/>
            </xdr:cNvSpPr>
          </xdr:nvSpPr>
          <xdr:spPr>
            <a:xfrm>
              <a:off x="1656" y="905"/>
              <a:ext cx="1" cy="4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0" name="Rectangle 288"/>
            <xdr:cNvSpPr>
              <a:spLocks noChangeArrowheads="1"/>
            </xdr:cNvSpPr>
          </xdr:nvSpPr>
          <xdr:spPr>
            <a:xfrm>
              <a:off x="1656" y="905"/>
              <a:ext cx="1" cy="4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1" name="Line 289"/>
            <xdr:cNvSpPr>
              <a:spLocks noChangeShapeType="1"/>
            </xdr:cNvSpPr>
          </xdr:nvSpPr>
          <xdr:spPr>
            <a:xfrm>
              <a:off x="1734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2" name="Rectangle 290"/>
            <xdr:cNvSpPr>
              <a:spLocks noChangeArrowheads="1"/>
            </xdr:cNvSpPr>
          </xdr:nvSpPr>
          <xdr:spPr>
            <a:xfrm>
              <a:off x="1734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3" name="Line 291"/>
            <xdr:cNvSpPr>
              <a:spLocks noChangeShapeType="1"/>
            </xdr:cNvSpPr>
          </xdr:nvSpPr>
          <xdr:spPr>
            <a:xfrm>
              <a:off x="759" y="1332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4" name="Rectangle 292"/>
            <xdr:cNvSpPr>
              <a:spLocks noChangeArrowheads="1"/>
            </xdr:cNvSpPr>
          </xdr:nvSpPr>
          <xdr:spPr>
            <a:xfrm>
              <a:off x="759" y="1332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5" name="Line 293"/>
            <xdr:cNvSpPr>
              <a:spLocks noChangeShapeType="1"/>
            </xdr:cNvSpPr>
          </xdr:nvSpPr>
          <xdr:spPr>
            <a:xfrm>
              <a:off x="759" y="1364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6" name="Rectangle 294"/>
            <xdr:cNvSpPr>
              <a:spLocks noChangeArrowheads="1"/>
            </xdr:cNvSpPr>
          </xdr:nvSpPr>
          <xdr:spPr>
            <a:xfrm>
              <a:off x="759" y="1364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7" name="Line 295"/>
            <xdr:cNvSpPr>
              <a:spLocks noChangeShapeType="1"/>
            </xdr:cNvSpPr>
          </xdr:nvSpPr>
          <xdr:spPr>
            <a:xfrm>
              <a:off x="758" y="181"/>
              <a:ext cx="1" cy="125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8" name="Rectangle 296"/>
            <xdr:cNvSpPr>
              <a:spLocks noChangeArrowheads="1"/>
            </xdr:cNvSpPr>
          </xdr:nvSpPr>
          <xdr:spPr>
            <a:xfrm>
              <a:off x="758" y="181"/>
              <a:ext cx="1" cy="1257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9" name="Line 297"/>
            <xdr:cNvSpPr>
              <a:spLocks noChangeShapeType="1"/>
            </xdr:cNvSpPr>
          </xdr:nvSpPr>
          <xdr:spPr>
            <a:xfrm>
              <a:off x="852" y="867"/>
              <a:ext cx="1" cy="46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0" name="Rectangle 298"/>
            <xdr:cNvSpPr>
              <a:spLocks noChangeArrowheads="1"/>
            </xdr:cNvSpPr>
          </xdr:nvSpPr>
          <xdr:spPr>
            <a:xfrm>
              <a:off x="852" y="867"/>
              <a:ext cx="1" cy="46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1" name="Line 299"/>
            <xdr:cNvSpPr>
              <a:spLocks noChangeShapeType="1"/>
            </xdr:cNvSpPr>
          </xdr:nvSpPr>
          <xdr:spPr>
            <a:xfrm>
              <a:off x="940" y="807"/>
              <a:ext cx="1" cy="5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2" name="Rectangle 300"/>
            <xdr:cNvSpPr>
              <a:spLocks noChangeArrowheads="1"/>
            </xdr:cNvSpPr>
          </xdr:nvSpPr>
          <xdr:spPr>
            <a:xfrm>
              <a:off x="940" y="807"/>
              <a:ext cx="1" cy="52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3" name="Line 301"/>
            <xdr:cNvSpPr>
              <a:spLocks noChangeShapeType="1"/>
            </xdr:cNvSpPr>
          </xdr:nvSpPr>
          <xdr:spPr>
            <a:xfrm>
              <a:off x="1026" y="1333"/>
              <a:ext cx="1" cy="10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4" name="Rectangle 302"/>
            <xdr:cNvSpPr>
              <a:spLocks noChangeArrowheads="1"/>
            </xdr:cNvSpPr>
          </xdr:nvSpPr>
          <xdr:spPr>
            <a:xfrm>
              <a:off x="1026" y="1333"/>
              <a:ext cx="1" cy="10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5" name="Line 303"/>
            <xdr:cNvSpPr>
              <a:spLocks noChangeShapeType="1"/>
            </xdr:cNvSpPr>
          </xdr:nvSpPr>
          <xdr:spPr>
            <a:xfrm>
              <a:off x="1108" y="943"/>
              <a:ext cx="1" cy="39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6" name="Rectangle 304"/>
            <xdr:cNvSpPr>
              <a:spLocks noChangeArrowheads="1"/>
            </xdr:cNvSpPr>
          </xdr:nvSpPr>
          <xdr:spPr>
            <a:xfrm>
              <a:off x="1108" y="943"/>
              <a:ext cx="1" cy="39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7" name="Line 305"/>
            <xdr:cNvSpPr>
              <a:spLocks noChangeShapeType="1"/>
            </xdr:cNvSpPr>
          </xdr:nvSpPr>
          <xdr:spPr>
            <a:xfrm>
              <a:off x="1180" y="487"/>
              <a:ext cx="1" cy="274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8" name="Rectangle 306"/>
            <xdr:cNvSpPr>
              <a:spLocks noChangeArrowheads="1"/>
            </xdr:cNvSpPr>
          </xdr:nvSpPr>
          <xdr:spPr>
            <a:xfrm>
              <a:off x="1180" y="487"/>
              <a:ext cx="1" cy="274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9" name="Line 307"/>
            <xdr:cNvSpPr>
              <a:spLocks noChangeShapeType="1"/>
            </xdr:cNvSpPr>
          </xdr:nvSpPr>
          <xdr:spPr>
            <a:xfrm>
              <a:off x="1260" y="238"/>
              <a:ext cx="1" cy="1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20" name="Rectangle 308"/>
            <xdr:cNvSpPr>
              <a:spLocks noChangeArrowheads="1"/>
            </xdr:cNvSpPr>
          </xdr:nvSpPr>
          <xdr:spPr>
            <a:xfrm>
              <a:off x="1260" y="238"/>
              <a:ext cx="1" cy="1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21" name="Line 309"/>
            <xdr:cNvSpPr>
              <a:spLocks noChangeShapeType="1"/>
            </xdr:cNvSpPr>
          </xdr:nvSpPr>
          <xdr:spPr>
            <a:xfrm>
              <a:off x="1340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2" name="Rectangle 310"/>
            <xdr:cNvSpPr>
              <a:spLocks noChangeArrowheads="1"/>
            </xdr:cNvSpPr>
          </xdr:nvSpPr>
          <xdr:spPr>
            <a:xfrm>
              <a:off x="1340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3" name="Line 311"/>
            <xdr:cNvSpPr>
              <a:spLocks noChangeShapeType="1"/>
            </xdr:cNvSpPr>
          </xdr:nvSpPr>
          <xdr:spPr>
            <a:xfrm>
              <a:off x="1426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4" name="Rectangle 312"/>
            <xdr:cNvSpPr>
              <a:spLocks noChangeArrowheads="1"/>
            </xdr:cNvSpPr>
          </xdr:nvSpPr>
          <xdr:spPr>
            <a:xfrm>
              <a:off x="1426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5" name="Line 313"/>
            <xdr:cNvSpPr>
              <a:spLocks noChangeShapeType="1"/>
            </xdr:cNvSpPr>
          </xdr:nvSpPr>
          <xdr:spPr>
            <a:xfrm>
              <a:off x="1512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6" name="Rectangle 314"/>
            <xdr:cNvSpPr>
              <a:spLocks noChangeArrowheads="1"/>
            </xdr:cNvSpPr>
          </xdr:nvSpPr>
          <xdr:spPr>
            <a:xfrm>
              <a:off x="1512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7" name="Line 315"/>
            <xdr:cNvSpPr>
              <a:spLocks noChangeShapeType="1"/>
            </xdr:cNvSpPr>
          </xdr:nvSpPr>
          <xdr:spPr>
            <a:xfrm>
              <a:off x="1584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8" name="Rectangle 316"/>
            <xdr:cNvSpPr>
              <a:spLocks noChangeArrowheads="1"/>
            </xdr:cNvSpPr>
          </xdr:nvSpPr>
          <xdr:spPr>
            <a:xfrm>
              <a:off x="1584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9" name="Line 317"/>
            <xdr:cNvSpPr>
              <a:spLocks noChangeShapeType="1"/>
            </xdr:cNvSpPr>
          </xdr:nvSpPr>
          <xdr:spPr>
            <a:xfrm>
              <a:off x="1656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0" name="Rectangle 318"/>
            <xdr:cNvSpPr>
              <a:spLocks noChangeArrowheads="1"/>
            </xdr:cNvSpPr>
          </xdr:nvSpPr>
          <xdr:spPr>
            <a:xfrm>
              <a:off x="1656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1" name="Line 319"/>
            <xdr:cNvSpPr>
              <a:spLocks noChangeShapeType="1"/>
            </xdr:cNvSpPr>
          </xdr:nvSpPr>
          <xdr:spPr>
            <a:xfrm>
              <a:off x="1734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2" name="Rectangle 320"/>
            <xdr:cNvSpPr>
              <a:spLocks noChangeArrowheads="1"/>
            </xdr:cNvSpPr>
          </xdr:nvSpPr>
          <xdr:spPr>
            <a:xfrm>
              <a:off x="1734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3" name="Line 321"/>
            <xdr:cNvSpPr>
              <a:spLocks noChangeShapeType="1"/>
            </xdr:cNvSpPr>
          </xdr:nvSpPr>
          <xdr:spPr>
            <a:xfrm>
              <a:off x="759" y="1437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34" name="Rectangle 322"/>
            <xdr:cNvSpPr>
              <a:spLocks noChangeArrowheads="1"/>
            </xdr:cNvSpPr>
          </xdr:nvSpPr>
          <xdr:spPr>
            <a:xfrm>
              <a:off x="759" y="1437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35" name="Line 323"/>
            <xdr:cNvSpPr>
              <a:spLocks noChangeShapeType="1"/>
            </xdr:cNvSpPr>
          </xdr:nvSpPr>
          <xdr:spPr>
            <a:xfrm>
              <a:off x="1830" y="710"/>
              <a:ext cx="1" cy="7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36" name="Rectangle 324"/>
            <xdr:cNvSpPr>
              <a:spLocks noChangeArrowheads="1"/>
            </xdr:cNvSpPr>
          </xdr:nvSpPr>
          <xdr:spPr>
            <a:xfrm>
              <a:off x="1830" y="710"/>
              <a:ext cx="1" cy="7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37" name="Line 325"/>
            <xdr:cNvSpPr>
              <a:spLocks noChangeShapeType="1"/>
            </xdr:cNvSpPr>
          </xdr:nvSpPr>
          <xdr:spPr>
            <a:xfrm>
              <a:off x="758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8" name="Rectangle 326"/>
            <xdr:cNvSpPr>
              <a:spLocks noChangeArrowheads="1"/>
            </xdr:cNvSpPr>
          </xdr:nvSpPr>
          <xdr:spPr>
            <a:xfrm>
              <a:off x="758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9" name="Line 327"/>
            <xdr:cNvSpPr>
              <a:spLocks noChangeShapeType="1"/>
            </xdr:cNvSpPr>
          </xdr:nvSpPr>
          <xdr:spPr>
            <a:xfrm>
              <a:off x="852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0" name="Rectangle 328"/>
            <xdr:cNvSpPr>
              <a:spLocks noChangeArrowheads="1"/>
            </xdr:cNvSpPr>
          </xdr:nvSpPr>
          <xdr:spPr>
            <a:xfrm>
              <a:off x="852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1" name="Line 329"/>
            <xdr:cNvSpPr>
              <a:spLocks noChangeShapeType="1"/>
            </xdr:cNvSpPr>
          </xdr:nvSpPr>
          <xdr:spPr>
            <a:xfrm>
              <a:off x="94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2" name="Rectangle 330"/>
            <xdr:cNvSpPr>
              <a:spLocks noChangeArrowheads="1"/>
            </xdr:cNvSpPr>
          </xdr:nvSpPr>
          <xdr:spPr>
            <a:xfrm>
              <a:off x="94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3" name="Line 331"/>
            <xdr:cNvSpPr>
              <a:spLocks noChangeShapeType="1"/>
            </xdr:cNvSpPr>
          </xdr:nvSpPr>
          <xdr:spPr>
            <a:xfrm>
              <a:off x="102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4" name="Rectangle 332"/>
            <xdr:cNvSpPr>
              <a:spLocks noChangeArrowheads="1"/>
            </xdr:cNvSpPr>
          </xdr:nvSpPr>
          <xdr:spPr>
            <a:xfrm>
              <a:off x="102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5" name="Line 333"/>
            <xdr:cNvSpPr>
              <a:spLocks noChangeShapeType="1"/>
            </xdr:cNvSpPr>
          </xdr:nvSpPr>
          <xdr:spPr>
            <a:xfrm>
              <a:off x="1108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6" name="Rectangle 334"/>
            <xdr:cNvSpPr>
              <a:spLocks noChangeArrowheads="1"/>
            </xdr:cNvSpPr>
          </xdr:nvSpPr>
          <xdr:spPr>
            <a:xfrm>
              <a:off x="1108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7" name="Line 335"/>
            <xdr:cNvSpPr>
              <a:spLocks noChangeShapeType="1"/>
            </xdr:cNvSpPr>
          </xdr:nvSpPr>
          <xdr:spPr>
            <a:xfrm>
              <a:off x="118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8" name="Rectangle 336"/>
            <xdr:cNvSpPr>
              <a:spLocks noChangeArrowheads="1"/>
            </xdr:cNvSpPr>
          </xdr:nvSpPr>
          <xdr:spPr>
            <a:xfrm>
              <a:off x="118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9" name="Line 337"/>
            <xdr:cNvSpPr>
              <a:spLocks noChangeShapeType="1"/>
            </xdr:cNvSpPr>
          </xdr:nvSpPr>
          <xdr:spPr>
            <a:xfrm>
              <a:off x="126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0" name="Rectangle 338"/>
            <xdr:cNvSpPr>
              <a:spLocks noChangeArrowheads="1"/>
            </xdr:cNvSpPr>
          </xdr:nvSpPr>
          <xdr:spPr>
            <a:xfrm>
              <a:off x="126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1" name="Line 339"/>
            <xdr:cNvSpPr>
              <a:spLocks noChangeShapeType="1"/>
            </xdr:cNvSpPr>
          </xdr:nvSpPr>
          <xdr:spPr>
            <a:xfrm>
              <a:off x="134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2" name="Rectangle 340"/>
            <xdr:cNvSpPr>
              <a:spLocks noChangeArrowheads="1"/>
            </xdr:cNvSpPr>
          </xdr:nvSpPr>
          <xdr:spPr>
            <a:xfrm>
              <a:off x="134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3" name="Line 341"/>
            <xdr:cNvSpPr>
              <a:spLocks noChangeShapeType="1"/>
            </xdr:cNvSpPr>
          </xdr:nvSpPr>
          <xdr:spPr>
            <a:xfrm>
              <a:off x="142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4" name="Rectangle 342"/>
            <xdr:cNvSpPr>
              <a:spLocks noChangeArrowheads="1"/>
            </xdr:cNvSpPr>
          </xdr:nvSpPr>
          <xdr:spPr>
            <a:xfrm>
              <a:off x="142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5" name="Line 343"/>
            <xdr:cNvSpPr>
              <a:spLocks noChangeShapeType="1"/>
            </xdr:cNvSpPr>
          </xdr:nvSpPr>
          <xdr:spPr>
            <a:xfrm>
              <a:off x="1512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6" name="Rectangle 344"/>
            <xdr:cNvSpPr>
              <a:spLocks noChangeArrowheads="1"/>
            </xdr:cNvSpPr>
          </xdr:nvSpPr>
          <xdr:spPr>
            <a:xfrm>
              <a:off x="1512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7" name="Line 345"/>
            <xdr:cNvSpPr>
              <a:spLocks noChangeShapeType="1"/>
            </xdr:cNvSpPr>
          </xdr:nvSpPr>
          <xdr:spPr>
            <a:xfrm>
              <a:off x="1584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8" name="Rectangle 346"/>
            <xdr:cNvSpPr>
              <a:spLocks noChangeArrowheads="1"/>
            </xdr:cNvSpPr>
          </xdr:nvSpPr>
          <xdr:spPr>
            <a:xfrm>
              <a:off x="1584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9" name="Line 347"/>
            <xdr:cNvSpPr>
              <a:spLocks noChangeShapeType="1"/>
            </xdr:cNvSpPr>
          </xdr:nvSpPr>
          <xdr:spPr>
            <a:xfrm>
              <a:off x="165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0" name="Rectangle 348"/>
            <xdr:cNvSpPr>
              <a:spLocks noChangeArrowheads="1"/>
            </xdr:cNvSpPr>
          </xdr:nvSpPr>
          <xdr:spPr>
            <a:xfrm>
              <a:off x="165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1" name="Line 349"/>
            <xdr:cNvSpPr>
              <a:spLocks noChangeShapeType="1"/>
            </xdr:cNvSpPr>
          </xdr:nvSpPr>
          <xdr:spPr>
            <a:xfrm>
              <a:off x="1734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2" name="Rectangle 350"/>
            <xdr:cNvSpPr>
              <a:spLocks noChangeArrowheads="1"/>
            </xdr:cNvSpPr>
          </xdr:nvSpPr>
          <xdr:spPr>
            <a:xfrm>
              <a:off x="1734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3" name="Line 351"/>
            <xdr:cNvSpPr>
              <a:spLocks noChangeShapeType="1"/>
            </xdr:cNvSpPr>
          </xdr:nvSpPr>
          <xdr:spPr>
            <a:xfrm>
              <a:off x="183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4" name="Rectangle 352"/>
            <xdr:cNvSpPr>
              <a:spLocks noChangeArrowheads="1"/>
            </xdr:cNvSpPr>
          </xdr:nvSpPr>
          <xdr:spPr>
            <a:xfrm>
              <a:off x="183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5" name="Line 353"/>
            <xdr:cNvSpPr>
              <a:spLocks noChangeShapeType="1"/>
            </xdr:cNvSpPr>
          </xdr:nvSpPr>
          <xdr:spPr>
            <a:xfrm>
              <a:off x="758" y="99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6" name="Rectangle 354"/>
            <xdr:cNvSpPr>
              <a:spLocks noChangeArrowheads="1"/>
            </xdr:cNvSpPr>
          </xdr:nvSpPr>
          <xdr:spPr>
            <a:xfrm>
              <a:off x="758" y="99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7" name="Line 355"/>
            <xdr:cNvSpPr>
              <a:spLocks noChangeShapeType="1"/>
            </xdr:cNvSpPr>
          </xdr:nvSpPr>
          <xdr:spPr>
            <a:xfrm>
              <a:off x="758" y="135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8" name="Rectangle 356"/>
            <xdr:cNvSpPr>
              <a:spLocks noChangeArrowheads="1"/>
            </xdr:cNvSpPr>
          </xdr:nvSpPr>
          <xdr:spPr>
            <a:xfrm>
              <a:off x="758" y="135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9" name="Line 357"/>
            <xdr:cNvSpPr>
              <a:spLocks noChangeShapeType="1"/>
            </xdr:cNvSpPr>
          </xdr:nvSpPr>
          <xdr:spPr>
            <a:xfrm>
              <a:off x="758" y="162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0" name="Rectangle 358"/>
            <xdr:cNvSpPr>
              <a:spLocks noChangeArrowheads="1"/>
            </xdr:cNvSpPr>
          </xdr:nvSpPr>
          <xdr:spPr>
            <a:xfrm>
              <a:off x="758" y="162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1" name="Line 359"/>
            <xdr:cNvSpPr>
              <a:spLocks noChangeShapeType="1"/>
            </xdr:cNvSpPr>
          </xdr:nvSpPr>
          <xdr:spPr>
            <a:xfrm>
              <a:off x="1831" y="181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2" name="Rectangle 360"/>
            <xdr:cNvSpPr>
              <a:spLocks noChangeArrowheads="1"/>
            </xdr:cNvSpPr>
          </xdr:nvSpPr>
          <xdr:spPr>
            <a:xfrm>
              <a:off x="1831" y="181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3" name="Line 361"/>
            <xdr:cNvSpPr>
              <a:spLocks noChangeShapeType="1"/>
            </xdr:cNvSpPr>
          </xdr:nvSpPr>
          <xdr:spPr>
            <a:xfrm>
              <a:off x="1831" y="20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4" name="Rectangle 362"/>
            <xdr:cNvSpPr>
              <a:spLocks noChangeArrowheads="1"/>
            </xdr:cNvSpPr>
          </xdr:nvSpPr>
          <xdr:spPr>
            <a:xfrm>
              <a:off x="1831" y="20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5" name="Line 363"/>
            <xdr:cNvSpPr>
              <a:spLocks noChangeShapeType="1"/>
            </xdr:cNvSpPr>
          </xdr:nvSpPr>
          <xdr:spPr>
            <a:xfrm>
              <a:off x="1831" y="237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6" name="Rectangle 364"/>
            <xdr:cNvSpPr>
              <a:spLocks noChangeArrowheads="1"/>
            </xdr:cNvSpPr>
          </xdr:nvSpPr>
          <xdr:spPr>
            <a:xfrm>
              <a:off x="1831" y="237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7" name="Line 365"/>
            <xdr:cNvSpPr>
              <a:spLocks noChangeShapeType="1"/>
            </xdr:cNvSpPr>
          </xdr:nvSpPr>
          <xdr:spPr>
            <a:xfrm>
              <a:off x="1831" y="265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8" name="Rectangle 366"/>
            <xdr:cNvSpPr>
              <a:spLocks noChangeArrowheads="1"/>
            </xdr:cNvSpPr>
          </xdr:nvSpPr>
          <xdr:spPr>
            <a:xfrm>
              <a:off x="1831" y="265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9" name="Line 367"/>
            <xdr:cNvSpPr>
              <a:spLocks noChangeShapeType="1"/>
            </xdr:cNvSpPr>
          </xdr:nvSpPr>
          <xdr:spPr>
            <a:xfrm>
              <a:off x="1831" y="29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0" name="Rectangle 368"/>
            <xdr:cNvSpPr>
              <a:spLocks noChangeArrowheads="1"/>
            </xdr:cNvSpPr>
          </xdr:nvSpPr>
          <xdr:spPr>
            <a:xfrm>
              <a:off x="1831" y="29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1" name="Line 369"/>
            <xdr:cNvSpPr>
              <a:spLocks noChangeShapeType="1"/>
            </xdr:cNvSpPr>
          </xdr:nvSpPr>
          <xdr:spPr>
            <a:xfrm>
              <a:off x="1831" y="3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2" name="Rectangle 370"/>
            <xdr:cNvSpPr>
              <a:spLocks noChangeArrowheads="1"/>
            </xdr:cNvSpPr>
          </xdr:nvSpPr>
          <xdr:spPr>
            <a:xfrm>
              <a:off x="1831" y="3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3" name="Line 371"/>
            <xdr:cNvSpPr>
              <a:spLocks noChangeShapeType="1"/>
            </xdr:cNvSpPr>
          </xdr:nvSpPr>
          <xdr:spPr>
            <a:xfrm>
              <a:off x="1831" y="40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4" name="Rectangle 372"/>
            <xdr:cNvSpPr>
              <a:spLocks noChangeArrowheads="1"/>
            </xdr:cNvSpPr>
          </xdr:nvSpPr>
          <xdr:spPr>
            <a:xfrm>
              <a:off x="1831" y="40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5" name="Line 373"/>
            <xdr:cNvSpPr>
              <a:spLocks noChangeShapeType="1"/>
            </xdr:cNvSpPr>
          </xdr:nvSpPr>
          <xdr:spPr>
            <a:xfrm>
              <a:off x="1831" y="44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6" name="Rectangle 374"/>
            <xdr:cNvSpPr>
              <a:spLocks noChangeArrowheads="1"/>
            </xdr:cNvSpPr>
          </xdr:nvSpPr>
          <xdr:spPr>
            <a:xfrm>
              <a:off x="1831" y="44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7" name="Line 375"/>
            <xdr:cNvSpPr>
              <a:spLocks noChangeShapeType="1"/>
            </xdr:cNvSpPr>
          </xdr:nvSpPr>
          <xdr:spPr>
            <a:xfrm>
              <a:off x="1831" y="48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8" name="Rectangle 376"/>
            <xdr:cNvSpPr>
              <a:spLocks noChangeArrowheads="1"/>
            </xdr:cNvSpPr>
          </xdr:nvSpPr>
          <xdr:spPr>
            <a:xfrm>
              <a:off x="1831" y="48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9" name="Line 377"/>
            <xdr:cNvSpPr>
              <a:spLocks noChangeShapeType="1"/>
            </xdr:cNvSpPr>
          </xdr:nvSpPr>
          <xdr:spPr>
            <a:xfrm>
              <a:off x="1831" y="514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0" name="Rectangle 378"/>
            <xdr:cNvSpPr>
              <a:spLocks noChangeArrowheads="1"/>
            </xdr:cNvSpPr>
          </xdr:nvSpPr>
          <xdr:spPr>
            <a:xfrm>
              <a:off x="1831" y="514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1" name="Line 379"/>
            <xdr:cNvSpPr>
              <a:spLocks noChangeShapeType="1"/>
            </xdr:cNvSpPr>
          </xdr:nvSpPr>
          <xdr:spPr>
            <a:xfrm>
              <a:off x="1831" y="542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2" name="Rectangle 380"/>
            <xdr:cNvSpPr>
              <a:spLocks noChangeArrowheads="1"/>
            </xdr:cNvSpPr>
          </xdr:nvSpPr>
          <xdr:spPr>
            <a:xfrm>
              <a:off x="1831" y="542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3" name="Line 381"/>
            <xdr:cNvSpPr>
              <a:spLocks noChangeShapeType="1"/>
            </xdr:cNvSpPr>
          </xdr:nvSpPr>
          <xdr:spPr>
            <a:xfrm>
              <a:off x="1831" y="57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4" name="Rectangle 382"/>
            <xdr:cNvSpPr>
              <a:spLocks noChangeArrowheads="1"/>
            </xdr:cNvSpPr>
          </xdr:nvSpPr>
          <xdr:spPr>
            <a:xfrm>
              <a:off x="1831" y="57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5" name="Line 383"/>
            <xdr:cNvSpPr>
              <a:spLocks noChangeShapeType="1"/>
            </xdr:cNvSpPr>
          </xdr:nvSpPr>
          <xdr:spPr>
            <a:xfrm>
              <a:off x="1831" y="59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6" name="Rectangle 384"/>
            <xdr:cNvSpPr>
              <a:spLocks noChangeArrowheads="1"/>
            </xdr:cNvSpPr>
          </xdr:nvSpPr>
          <xdr:spPr>
            <a:xfrm>
              <a:off x="1831" y="59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7" name="Line 385"/>
            <xdr:cNvSpPr>
              <a:spLocks noChangeShapeType="1"/>
            </xdr:cNvSpPr>
          </xdr:nvSpPr>
          <xdr:spPr>
            <a:xfrm>
              <a:off x="1831" y="62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8" name="Rectangle 386"/>
            <xdr:cNvSpPr>
              <a:spLocks noChangeArrowheads="1"/>
            </xdr:cNvSpPr>
          </xdr:nvSpPr>
          <xdr:spPr>
            <a:xfrm>
              <a:off x="1831" y="62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9" name="Line 387"/>
            <xdr:cNvSpPr>
              <a:spLocks noChangeShapeType="1"/>
            </xdr:cNvSpPr>
          </xdr:nvSpPr>
          <xdr:spPr>
            <a:xfrm>
              <a:off x="1831" y="654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0" name="Rectangle 388"/>
            <xdr:cNvSpPr>
              <a:spLocks noChangeArrowheads="1"/>
            </xdr:cNvSpPr>
          </xdr:nvSpPr>
          <xdr:spPr>
            <a:xfrm>
              <a:off x="1831" y="654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1" name="Line 389"/>
            <xdr:cNvSpPr>
              <a:spLocks noChangeShapeType="1"/>
            </xdr:cNvSpPr>
          </xdr:nvSpPr>
          <xdr:spPr>
            <a:xfrm>
              <a:off x="1831" y="682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2" name="Rectangle 390"/>
            <xdr:cNvSpPr>
              <a:spLocks noChangeArrowheads="1"/>
            </xdr:cNvSpPr>
          </xdr:nvSpPr>
          <xdr:spPr>
            <a:xfrm>
              <a:off x="1831" y="682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3" name="Line 391"/>
            <xdr:cNvSpPr>
              <a:spLocks noChangeShapeType="1"/>
            </xdr:cNvSpPr>
          </xdr:nvSpPr>
          <xdr:spPr>
            <a:xfrm>
              <a:off x="1831" y="71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4" name="Rectangle 392"/>
            <xdr:cNvSpPr>
              <a:spLocks noChangeArrowheads="1"/>
            </xdr:cNvSpPr>
          </xdr:nvSpPr>
          <xdr:spPr>
            <a:xfrm>
              <a:off x="1831" y="71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5" name="Line 393"/>
            <xdr:cNvSpPr>
              <a:spLocks noChangeShapeType="1"/>
            </xdr:cNvSpPr>
          </xdr:nvSpPr>
          <xdr:spPr>
            <a:xfrm>
              <a:off x="1831" y="735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6" name="Rectangle 394"/>
            <xdr:cNvSpPr>
              <a:spLocks noChangeArrowheads="1"/>
            </xdr:cNvSpPr>
          </xdr:nvSpPr>
          <xdr:spPr>
            <a:xfrm>
              <a:off x="1831" y="735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7" name="Line 395"/>
            <xdr:cNvSpPr>
              <a:spLocks noChangeShapeType="1"/>
            </xdr:cNvSpPr>
          </xdr:nvSpPr>
          <xdr:spPr>
            <a:xfrm>
              <a:off x="1831" y="76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8" name="Rectangle 396"/>
            <xdr:cNvSpPr>
              <a:spLocks noChangeArrowheads="1"/>
            </xdr:cNvSpPr>
          </xdr:nvSpPr>
          <xdr:spPr>
            <a:xfrm>
              <a:off x="1831" y="76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9" name="Line 397"/>
            <xdr:cNvSpPr>
              <a:spLocks noChangeShapeType="1"/>
            </xdr:cNvSpPr>
          </xdr:nvSpPr>
          <xdr:spPr>
            <a:xfrm>
              <a:off x="1831" y="80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0" name="Rectangle 398"/>
            <xdr:cNvSpPr>
              <a:spLocks noChangeArrowheads="1"/>
            </xdr:cNvSpPr>
          </xdr:nvSpPr>
          <xdr:spPr>
            <a:xfrm>
              <a:off x="1831" y="80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1" name="Line 399"/>
            <xdr:cNvSpPr>
              <a:spLocks noChangeShapeType="1"/>
            </xdr:cNvSpPr>
          </xdr:nvSpPr>
          <xdr:spPr>
            <a:xfrm>
              <a:off x="1831" y="82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2" name="Rectangle 400"/>
            <xdr:cNvSpPr>
              <a:spLocks noChangeArrowheads="1"/>
            </xdr:cNvSpPr>
          </xdr:nvSpPr>
          <xdr:spPr>
            <a:xfrm>
              <a:off x="1831" y="82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3" name="Line 401"/>
            <xdr:cNvSpPr>
              <a:spLocks noChangeShapeType="1"/>
            </xdr:cNvSpPr>
          </xdr:nvSpPr>
          <xdr:spPr>
            <a:xfrm>
              <a:off x="1831" y="84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4" name="Rectangle 402"/>
            <xdr:cNvSpPr>
              <a:spLocks noChangeArrowheads="1"/>
            </xdr:cNvSpPr>
          </xdr:nvSpPr>
          <xdr:spPr>
            <a:xfrm>
              <a:off x="1831" y="84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5" name="Line 403"/>
            <xdr:cNvSpPr>
              <a:spLocks noChangeShapeType="1"/>
            </xdr:cNvSpPr>
          </xdr:nvSpPr>
          <xdr:spPr>
            <a:xfrm>
              <a:off x="1831" y="86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6" name="Rectangle 404"/>
            <xdr:cNvSpPr>
              <a:spLocks noChangeArrowheads="1"/>
            </xdr:cNvSpPr>
          </xdr:nvSpPr>
          <xdr:spPr>
            <a:xfrm>
              <a:off x="1831" y="86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</xdr:grpSp>
      <xdr:sp>
        <xdr:nvSpPr>
          <xdr:cNvPr id="89017" name="Line 406"/>
          <xdr:cNvSpPr>
            <a:spLocks noChangeShapeType="1"/>
          </xdr:cNvSpPr>
        </xdr:nvSpPr>
        <xdr:spPr>
          <a:xfrm>
            <a:off x="1831" y="90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18" name="Rectangle 407"/>
          <xdr:cNvSpPr>
            <a:spLocks noChangeArrowheads="1"/>
          </xdr:cNvSpPr>
        </xdr:nvSpPr>
        <xdr:spPr>
          <a:xfrm>
            <a:off x="1831" y="90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19" name="Line 408"/>
          <xdr:cNvSpPr>
            <a:spLocks noChangeShapeType="1"/>
          </xdr:cNvSpPr>
        </xdr:nvSpPr>
        <xdr:spPr>
          <a:xfrm>
            <a:off x="1831" y="94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0" name="Rectangle 409"/>
          <xdr:cNvSpPr>
            <a:spLocks noChangeArrowheads="1"/>
          </xdr:cNvSpPr>
        </xdr:nvSpPr>
        <xdr:spPr>
          <a:xfrm>
            <a:off x="1831" y="94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1" name="Line 410"/>
          <xdr:cNvSpPr>
            <a:spLocks noChangeShapeType="1"/>
          </xdr:cNvSpPr>
        </xdr:nvSpPr>
        <xdr:spPr>
          <a:xfrm>
            <a:off x="1831" y="97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2" name="Rectangle 411"/>
          <xdr:cNvSpPr>
            <a:spLocks noChangeArrowheads="1"/>
          </xdr:cNvSpPr>
        </xdr:nvSpPr>
        <xdr:spPr>
          <a:xfrm>
            <a:off x="1831" y="97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3" name="Line 412"/>
          <xdr:cNvSpPr>
            <a:spLocks noChangeShapeType="1"/>
          </xdr:cNvSpPr>
        </xdr:nvSpPr>
        <xdr:spPr>
          <a:xfrm>
            <a:off x="1831" y="1006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4" name="Rectangle 413"/>
          <xdr:cNvSpPr>
            <a:spLocks noChangeArrowheads="1"/>
          </xdr:cNvSpPr>
        </xdr:nvSpPr>
        <xdr:spPr>
          <a:xfrm>
            <a:off x="1831" y="1006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5" name="Line 414"/>
          <xdr:cNvSpPr>
            <a:spLocks noChangeShapeType="1"/>
          </xdr:cNvSpPr>
        </xdr:nvSpPr>
        <xdr:spPr>
          <a:xfrm>
            <a:off x="1831" y="103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6" name="Rectangle 415"/>
          <xdr:cNvSpPr>
            <a:spLocks noChangeArrowheads="1"/>
          </xdr:cNvSpPr>
        </xdr:nvSpPr>
        <xdr:spPr>
          <a:xfrm>
            <a:off x="1831" y="103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7" name="Line 416"/>
          <xdr:cNvSpPr>
            <a:spLocks noChangeShapeType="1"/>
          </xdr:cNvSpPr>
        </xdr:nvSpPr>
        <xdr:spPr>
          <a:xfrm>
            <a:off x="1831" y="1070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8" name="Rectangle 417"/>
          <xdr:cNvSpPr>
            <a:spLocks noChangeArrowheads="1"/>
          </xdr:cNvSpPr>
        </xdr:nvSpPr>
        <xdr:spPr>
          <a:xfrm>
            <a:off x="1831" y="107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9" name="Line 418"/>
          <xdr:cNvSpPr>
            <a:spLocks noChangeShapeType="1"/>
          </xdr:cNvSpPr>
        </xdr:nvSpPr>
        <xdr:spPr>
          <a:xfrm>
            <a:off x="1831" y="1103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0" name="Rectangle 419"/>
          <xdr:cNvSpPr>
            <a:spLocks noChangeArrowheads="1"/>
          </xdr:cNvSpPr>
        </xdr:nvSpPr>
        <xdr:spPr>
          <a:xfrm>
            <a:off x="1831" y="1103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1" name="Line 420"/>
          <xdr:cNvSpPr>
            <a:spLocks noChangeShapeType="1"/>
          </xdr:cNvSpPr>
        </xdr:nvSpPr>
        <xdr:spPr>
          <a:xfrm>
            <a:off x="1831" y="1135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2" name="Rectangle 421"/>
          <xdr:cNvSpPr>
            <a:spLocks noChangeArrowheads="1"/>
          </xdr:cNvSpPr>
        </xdr:nvSpPr>
        <xdr:spPr>
          <a:xfrm>
            <a:off x="1831" y="1135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3" name="Line 422"/>
          <xdr:cNvSpPr>
            <a:spLocks noChangeShapeType="1"/>
          </xdr:cNvSpPr>
        </xdr:nvSpPr>
        <xdr:spPr>
          <a:xfrm>
            <a:off x="1831" y="116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4" name="Rectangle 423"/>
          <xdr:cNvSpPr>
            <a:spLocks noChangeArrowheads="1"/>
          </xdr:cNvSpPr>
        </xdr:nvSpPr>
        <xdr:spPr>
          <a:xfrm>
            <a:off x="1831" y="116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5" name="Line 424"/>
          <xdr:cNvSpPr>
            <a:spLocks noChangeShapeType="1"/>
          </xdr:cNvSpPr>
        </xdr:nvSpPr>
        <xdr:spPr>
          <a:xfrm>
            <a:off x="1831" y="121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6" name="Rectangle 425"/>
          <xdr:cNvSpPr>
            <a:spLocks noChangeArrowheads="1"/>
          </xdr:cNvSpPr>
        </xdr:nvSpPr>
        <xdr:spPr>
          <a:xfrm>
            <a:off x="1831" y="121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7" name="Line 426"/>
          <xdr:cNvSpPr>
            <a:spLocks noChangeShapeType="1"/>
          </xdr:cNvSpPr>
        </xdr:nvSpPr>
        <xdr:spPr>
          <a:xfrm>
            <a:off x="1831" y="124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8" name="Rectangle 427"/>
          <xdr:cNvSpPr>
            <a:spLocks noChangeArrowheads="1"/>
          </xdr:cNvSpPr>
        </xdr:nvSpPr>
        <xdr:spPr>
          <a:xfrm>
            <a:off x="1831" y="124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9" name="Line 428"/>
          <xdr:cNvSpPr>
            <a:spLocks noChangeShapeType="1"/>
          </xdr:cNvSpPr>
        </xdr:nvSpPr>
        <xdr:spPr>
          <a:xfrm>
            <a:off x="1831" y="129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0" name="Rectangle 429"/>
          <xdr:cNvSpPr>
            <a:spLocks noChangeArrowheads="1"/>
          </xdr:cNvSpPr>
        </xdr:nvSpPr>
        <xdr:spPr>
          <a:xfrm>
            <a:off x="1831" y="129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1" name="Line 430"/>
          <xdr:cNvSpPr>
            <a:spLocks noChangeShapeType="1"/>
          </xdr:cNvSpPr>
        </xdr:nvSpPr>
        <xdr:spPr>
          <a:xfrm>
            <a:off x="1831" y="131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2" name="Rectangle 431"/>
          <xdr:cNvSpPr>
            <a:spLocks noChangeArrowheads="1"/>
          </xdr:cNvSpPr>
        </xdr:nvSpPr>
        <xdr:spPr>
          <a:xfrm>
            <a:off x="1831" y="131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3" name="Line 432"/>
          <xdr:cNvSpPr>
            <a:spLocks noChangeShapeType="1"/>
          </xdr:cNvSpPr>
        </xdr:nvSpPr>
        <xdr:spPr>
          <a:xfrm>
            <a:off x="1831" y="133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4" name="Rectangle 433"/>
          <xdr:cNvSpPr>
            <a:spLocks noChangeArrowheads="1"/>
          </xdr:cNvSpPr>
        </xdr:nvSpPr>
        <xdr:spPr>
          <a:xfrm>
            <a:off x="1831" y="133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5" name="Line 434"/>
          <xdr:cNvSpPr>
            <a:spLocks noChangeShapeType="1"/>
          </xdr:cNvSpPr>
        </xdr:nvSpPr>
        <xdr:spPr>
          <a:xfrm>
            <a:off x="1831" y="136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6" name="Rectangle 435"/>
          <xdr:cNvSpPr>
            <a:spLocks noChangeArrowheads="1"/>
          </xdr:cNvSpPr>
        </xdr:nvSpPr>
        <xdr:spPr>
          <a:xfrm>
            <a:off x="1831" y="136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7" name="Line 436"/>
          <xdr:cNvSpPr>
            <a:spLocks noChangeShapeType="1"/>
          </xdr:cNvSpPr>
        </xdr:nvSpPr>
        <xdr:spPr>
          <a:xfrm>
            <a:off x="1831" y="143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8" name="Rectangle 437"/>
          <xdr:cNvSpPr>
            <a:spLocks noChangeArrowheads="1"/>
          </xdr:cNvSpPr>
        </xdr:nvSpPr>
        <xdr:spPr>
          <a:xfrm>
            <a:off x="1831" y="143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B17" sqref="B17"/>
    </sheetView>
  </sheetViews>
  <sheetFormatPr defaultColWidth="9.16666666666667" defaultRowHeight="11.25"/>
  <cols>
    <col min="1" max="1" width="44.5" style="159" customWidth="1"/>
    <col min="2" max="2" width="21.1666666666667" style="159" customWidth="1"/>
    <col min="3" max="3" width="30.6666666666667" style="159" customWidth="1"/>
    <col min="4" max="4" width="18.6666666666667" style="159" customWidth="1"/>
    <col min="5" max="5" width="34.3333333333333" style="159" customWidth="1"/>
    <col min="6" max="6" width="22.8333333333333" style="159" customWidth="1"/>
    <col min="7" max="7" width="34.3333333333333" style="159" customWidth="1"/>
    <col min="8" max="8" width="18.8333333333333" style="159" customWidth="1"/>
    <col min="9" max="16384" width="9.16666666666667" style="159"/>
  </cols>
  <sheetData>
    <row r="1" ht="21" customHeight="1" spans="1:256">
      <c r="A1" s="466" t="s">
        <v>0</v>
      </c>
      <c r="B1" s="466"/>
      <c r="C1" s="466"/>
      <c r="D1" s="466"/>
      <c r="E1" s="466"/>
      <c r="G1" s="183"/>
      <c r="H1" s="184" t="s">
        <v>1</v>
      </c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3"/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183"/>
      <c r="FT1" s="183"/>
      <c r="FU1" s="183"/>
      <c r="FV1" s="183"/>
      <c r="FW1" s="183"/>
      <c r="FX1" s="183"/>
      <c r="FY1" s="183"/>
      <c r="FZ1" s="183"/>
      <c r="GA1" s="183"/>
      <c r="GB1" s="183"/>
      <c r="GC1" s="183"/>
      <c r="GD1" s="183"/>
      <c r="GE1" s="183"/>
      <c r="GF1" s="183"/>
      <c r="GG1" s="183"/>
      <c r="GH1" s="183"/>
      <c r="GI1" s="183"/>
      <c r="GJ1" s="183"/>
      <c r="GK1" s="183"/>
      <c r="GL1" s="183"/>
      <c r="GM1" s="183"/>
      <c r="GN1" s="183"/>
      <c r="GO1" s="183"/>
      <c r="GP1" s="183"/>
      <c r="GQ1" s="183"/>
      <c r="GR1" s="183"/>
      <c r="GS1" s="183"/>
      <c r="GT1" s="183"/>
      <c r="GU1" s="183"/>
      <c r="GV1" s="183"/>
      <c r="GW1" s="183"/>
      <c r="GX1" s="183"/>
      <c r="GY1" s="183"/>
      <c r="GZ1" s="183"/>
      <c r="HA1" s="183"/>
      <c r="HB1" s="183"/>
      <c r="HC1" s="183"/>
      <c r="HD1" s="183"/>
      <c r="HE1" s="183"/>
      <c r="HF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183"/>
      <c r="IC1" s="183"/>
      <c r="ID1" s="183"/>
      <c r="IE1" s="183"/>
      <c r="IF1" s="183"/>
      <c r="IG1" s="183"/>
      <c r="IH1" s="183"/>
      <c r="II1" s="183"/>
      <c r="IJ1" s="183"/>
      <c r="IK1" s="183"/>
      <c r="IL1" s="183"/>
      <c r="IM1" s="183"/>
      <c r="IN1" s="183"/>
      <c r="IO1" s="183"/>
      <c r="IP1" s="183"/>
      <c r="IQ1" s="183"/>
      <c r="IR1" s="183"/>
      <c r="IS1" s="183"/>
      <c r="IT1" s="183"/>
      <c r="IU1" s="183"/>
      <c r="IV1" s="183"/>
    </row>
    <row r="2" ht="21" customHeight="1" spans="1:256">
      <c r="A2" s="467" t="s">
        <v>2</v>
      </c>
      <c r="B2" s="467"/>
      <c r="C2" s="467"/>
      <c r="D2" s="467"/>
      <c r="E2" s="467"/>
      <c r="F2" s="467"/>
      <c r="G2" s="468"/>
      <c r="H2" s="468"/>
      <c r="I2" s="468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  <c r="IR2" s="183"/>
      <c r="IS2" s="183"/>
      <c r="IT2" s="183"/>
      <c r="IU2" s="183"/>
      <c r="IV2" s="183"/>
    </row>
    <row r="3" ht="21" customHeight="1" spans="1:256">
      <c r="A3" s="469"/>
      <c r="B3" s="469"/>
      <c r="C3" s="469"/>
      <c r="D3" s="466"/>
      <c r="E3" s="466"/>
      <c r="G3" s="183"/>
      <c r="H3" s="185" t="s">
        <v>3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</row>
    <row r="4" ht="21" customHeight="1" spans="1:256">
      <c r="A4" s="470" t="s">
        <v>4</v>
      </c>
      <c r="B4" s="470"/>
      <c r="C4" s="470" t="s">
        <v>5</v>
      </c>
      <c r="D4" s="470"/>
      <c r="E4" s="470"/>
      <c r="F4" s="470"/>
      <c r="G4" s="471"/>
      <c r="H4" s="471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/>
      <c r="IQ4" s="183"/>
      <c r="IR4" s="183"/>
      <c r="IS4" s="183"/>
      <c r="IT4" s="183"/>
      <c r="IU4" s="183"/>
      <c r="IV4" s="183"/>
    </row>
    <row r="5" ht="21" customHeight="1" spans="1:256">
      <c r="A5" s="174" t="s">
        <v>6</v>
      </c>
      <c r="B5" s="174" t="s">
        <v>7</v>
      </c>
      <c r="C5" s="179" t="s">
        <v>8</v>
      </c>
      <c r="D5" s="472" t="s">
        <v>7</v>
      </c>
      <c r="E5" s="179" t="s">
        <v>9</v>
      </c>
      <c r="F5" s="472" t="s">
        <v>7</v>
      </c>
      <c r="G5" s="179" t="s">
        <v>10</v>
      </c>
      <c r="H5" s="472" t="s">
        <v>7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  <c r="IR5" s="183"/>
      <c r="IS5" s="183"/>
      <c r="IT5" s="183"/>
      <c r="IU5" s="183"/>
      <c r="IV5" s="183"/>
    </row>
    <row r="6" ht="21" customHeight="1" spans="1:256">
      <c r="A6" s="445" t="s">
        <v>11</v>
      </c>
      <c r="B6" s="473">
        <v>16177106</v>
      </c>
      <c r="C6" s="474" t="s">
        <v>12</v>
      </c>
      <c r="D6" s="473">
        <v>16177106</v>
      </c>
      <c r="E6" s="475" t="s">
        <v>13</v>
      </c>
      <c r="F6" s="473">
        <v>13027106</v>
      </c>
      <c r="G6" s="475" t="s">
        <v>14</v>
      </c>
      <c r="H6" s="473">
        <v>0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</row>
    <row r="7" ht="21" customHeight="1" spans="1:256">
      <c r="A7" s="445" t="s">
        <v>15</v>
      </c>
      <c r="B7" s="473">
        <v>16177106</v>
      </c>
      <c r="C7" s="474" t="s">
        <v>16</v>
      </c>
      <c r="D7" s="473">
        <v>0</v>
      </c>
      <c r="E7" s="475" t="s">
        <v>17</v>
      </c>
      <c r="F7" s="473">
        <v>11303079</v>
      </c>
      <c r="G7" s="475" t="s">
        <v>18</v>
      </c>
      <c r="H7" s="473">
        <v>0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</row>
    <row r="8" ht="21" customHeight="1" spans="1:256">
      <c r="A8" s="445" t="s">
        <v>19</v>
      </c>
      <c r="B8" s="473">
        <v>0</v>
      </c>
      <c r="C8" s="474" t="s">
        <v>20</v>
      </c>
      <c r="D8" s="473">
        <v>0</v>
      </c>
      <c r="E8" s="475" t="s">
        <v>21</v>
      </c>
      <c r="F8" s="476">
        <v>1572779</v>
      </c>
      <c r="G8" s="475" t="s">
        <v>22</v>
      </c>
      <c r="H8" s="473">
        <v>0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</row>
    <row r="9" ht="21" customHeight="1" spans="1:256">
      <c r="A9" s="445" t="s">
        <v>23</v>
      </c>
      <c r="B9" s="477">
        <v>0</v>
      </c>
      <c r="C9" s="474" t="s">
        <v>24</v>
      </c>
      <c r="D9" s="473">
        <v>0</v>
      </c>
      <c r="E9" s="475" t="s">
        <v>25</v>
      </c>
      <c r="F9" s="478">
        <v>151248</v>
      </c>
      <c r="G9" s="475" t="s">
        <v>26</v>
      </c>
      <c r="H9" s="473">
        <v>0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ht="21" customHeight="1" spans="1:256">
      <c r="A10" s="445" t="s">
        <v>27</v>
      </c>
      <c r="B10" s="477">
        <v>0</v>
      </c>
      <c r="C10" s="474" t="s">
        <v>28</v>
      </c>
      <c r="D10" s="473">
        <v>0</v>
      </c>
      <c r="E10" s="475"/>
      <c r="F10" s="479"/>
      <c r="G10" s="475" t="s">
        <v>29</v>
      </c>
      <c r="H10" s="473">
        <v>12875858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ht="21" customHeight="1" spans="1:256">
      <c r="A11" s="445" t="s">
        <v>30</v>
      </c>
      <c r="B11" s="480">
        <v>0</v>
      </c>
      <c r="C11" s="474" t="s">
        <v>31</v>
      </c>
      <c r="D11" s="473">
        <v>0</v>
      </c>
      <c r="E11" s="475" t="s">
        <v>32</v>
      </c>
      <c r="F11" s="473">
        <v>3150000</v>
      </c>
      <c r="G11" s="475" t="s">
        <v>33</v>
      </c>
      <c r="H11" s="473">
        <v>0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ht="21" customHeight="1" spans="1:256">
      <c r="A12" s="445" t="s">
        <v>34</v>
      </c>
      <c r="B12" s="477">
        <v>0</v>
      </c>
      <c r="C12" s="474" t="s">
        <v>35</v>
      </c>
      <c r="D12" s="473">
        <v>0</v>
      </c>
      <c r="E12" s="475" t="s">
        <v>21</v>
      </c>
      <c r="F12" s="473">
        <v>50000</v>
      </c>
      <c r="G12" s="475" t="s">
        <v>36</v>
      </c>
      <c r="H12" s="473">
        <v>0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ht="21" customHeight="1" spans="1:256">
      <c r="A13" s="445" t="s">
        <v>37</v>
      </c>
      <c r="B13" s="477">
        <v>0</v>
      </c>
      <c r="C13" s="474" t="s">
        <v>38</v>
      </c>
      <c r="D13" s="473">
        <v>0</v>
      </c>
      <c r="E13" s="475" t="s">
        <v>25</v>
      </c>
      <c r="F13" s="473">
        <v>0</v>
      </c>
      <c r="G13" s="475" t="s">
        <v>39</v>
      </c>
      <c r="H13" s="473">
        <v>0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ht="21" customHeight="1" spans="1:256">
      <c r="A14" s="445" t="s">
        <v>40</v>
      </c>
      <c r="B14" s="481">
        <v>0</v>
      </c>
      <c r="C14" s="474" t="s">
        <v>41</v>
      </c>
      <c r="D14" s="473">
        <v>0</v>
      </c>
      <c r="E14" s="475" t="s">
        <v>42</v>
      </c>
      <c r="F14" s="473">
        <v>0</v>
      </c>
      <c r="G14" s="475" t="s">
        <v>43</v>
      </c>
      <c r="H14" s="473">
        <v>151248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</row>
    <row r="15" ht="21" customHeight="1" spans="1:256">
      <c r="A15" s="445" t="s">
        <v>44</v>
      </c>
      <c r="B15" s="481"/>
      <c r="C15" s="474" t="s">
        <v>45</v>
      </c>
      <c r="D15" s="473">
        <v>0</v>
      </c>
      <c r="E15" s="475" t="s">
        <v>46</v>
      </c>
      <c r="F15" s="473">
        <v>0</v>
      </c>
      <c r="G15" s="475" t="s">
        <v>47</v>
      </c>
      <c r="H15" s="473">
        <v>0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</row>
    <row r="16" ht="21" customHeight="1" spans="1:256">
      <c r="A16" s="445"/>
      <c r="B16" s="477"/>
      <c r="C16" s="474" t="s">
        <v>48</v>
      </c>
      <c r="D16" s="473">
        <v>0</v>
      </c>
      <c r="E16" s="475" t="s">
        <v>49</v>
      </c>
      <c r="F16" s="473">
        <v>0</v>
      </c>
      <c r="G16" s="475" t="s">
        <v>50</v>
      </c>
      <c r="H16" s="473">
        <v>0</v>
      </c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</row>
    <row r="17" ht="21" customHeight="1" spans="1:256">
      <c r="A17" s="308"/>
      <c r="B17" s="477"/>
      <c r="C17" s="474" t="s">
        <v>51</v>
      </c>
      <c r="D17" s="473">
        <v>0</v>
      </c>
      <c r="E17" s="475" t="s">
        <v>52</v>
      </c>
      <c r="F17" s="473">
        <v>0</v>
      </c>
      <c r="G17" s="475" t="s">
        <v>53</v>
      </c>
      <c r="H17" s="473">
        <v>0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ht="21" customHeight="1" spans="1:256">
      <c r="A18" s="308"/>
      <c r="B18" s="477"/>
      <c r="C18" s="474" t="s">
        <v>54</v>
      </c>
      <c r="D18" s="473">
        <v>0</v>
      </c>
      <c r="E18" s="475" t="s">
        <v>55</v>
      </c>
      <c r="F18" s="473">
        <v>0</v>
      </c>
      <c r="G18" s="475" t="s">
        <v>56</v>
      </c>
      <c r="H18" s="473">
        <v>0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</row>
    <row r="19" ht="21" customHeight="1" spans="1:256">
      <c r="A19" s="308"/>
      <c r="B19" s="477"/>
      <c r="C19" s="474" t="s">
        <v>57</v>
      </c>
      <c r="D19" s="473">
        <v>0</v>
      </c>
      <c r="E19" s="475" t="s">
        <v>58</v>
      </c>
      <c r="F19" s="473">
        <v>0</v>
      </c>
      <c r="G19" s="475" t="s">
        <v>59</v>
      </c>
      <c r="H19" s="473">
        <v>0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</row>
    <row r="20" ht="21" customHeight="1" spans="1:256">
      <c r="A20" s="308"/>
      <c r="B20" s="477"/>
      <c r="C20" s="482" t="s">
        <v>60</v>
      </c>
      <c r="D20" s="473">
        <v>0</v>
      </c>
      <c r="E20" s="475" t="s">
        <v>61</v>
      </c>
      <c r="F20" s="476">
        <v>3100000</v>
      </c>
      <c r="G20" s="475" t="s">
        <v>62</v>
      </c>
      <c r="H20" s="476">
        <v>3150000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</row>
    <row r="21" ht="21" customHeight="1" spans="1:256">
      <c r="A21" s="308"/>
      <c r="B21" s="477"/>
      <c r="C21" s="482" t="s">
        <v>63</v>
      </c>
      <c r="D21" s="473">
        <v>0</v>
      </c>
      <c r="E21" s="475" t="s">
        <v>64</v>
      </c>
      <c r="F21" s="479">
        <v>0</v>
      </c>
      <c r="G21" s="483"/>
      <c r="H21" s="484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</row>
    <row r="22" ht="21" customHeight="1" spans="1:256">
      <c r="A22" s="308"/>
      <c r="B22" s="477"/>
      <c r="C22" s="482" t="s">
        <v>65</v>
      </c>
      <c r="D22" s="473">
        <v>0</v>
      </c>
      <c r="E22" s="475" t="s">
        <v>66</v>
      </c>
      <c r="F22" s="473">
        <v>0</v>
      </c>
      <c r="G22" s="483"/>
      <c r="H22" s="485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</row>
    <row r="23" ht="21" customHeight="1" spans="1:256">
      <c r="A23" s="308"/>
      <c r="B23" s="477"/>
      <c r="C23" s="482" t="s">
        <v>67</v>
      </c>
      <c r="D23" s="473">
        <v>0</v>
      </c>
      <c r="E23" s="475" t="s">
        <v>68</v>
      </c>
      <c r="F23" s="476">
        <v>0</v>
      </c>
      <c r="G23" s="483"/>
      <c r="H23" s="485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</row>
    <row r="24" ht="21" customHeight="1" spans="1:256">
      <c r="A24" s="445"/>
      <c r="B24" s="477"/>
      <c r="C24" s="482" t="s">
        <v>69</v>
      </c>
      <c r="D24" s="473">
        <v>0</v>
      </c>
      <c r="F24" s="478"/>
      <c r="G24" s="445"/>
      <c r="H24" s="485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</row>
    <row r="25" ht="21" customHeight="1" spans="1:256">
      <c r="A25" s="445"/>
      <c r="B25" s="477"/>
      <c r="C25" s="486" t="s">
        <v>70</v>
      </c>
      <c r="D25" s="473">
        <v>0</v>
      </c>
      <c r="E25" s="483"/>
      <c r="F25" s="476"/>
      <c r="G25" s="445"/>
      <c r="H25" s="485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</row>
    <row r="26" ht="21" customHeight="1" spans="1:256">
      <c r="A26" s="445"/>
      <c r="B26" s="477"/>
      <c r="C26" s="486" t="s">
        <v>71</v>
      </c>
      <c r="D26" s="473">
        <v>0</v>
      </c>
      <c r="E26" s="483"/>
      <c r="F26" s="476"/>
      <c r="G26" s="445"/>
      <c r="H26" s="485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</row>
    <row r="27" ht="21" customHeight="1" spans="1:256">
      <c r="A27" s="445"/>
      <c r="B27" s="477"/>
      <c r="C27" s="482" t="s">
        <v>72</v>
      </c>
      <c r="D27" s="473">
        <v>0</v>
      </c>
      <c r="E27" s="483"/>
      <c r="F27" s="476"/>
      <c r="G27" s="445"/>
      <c r="H27" s="485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</row>
    <row r="28" ht="21" customHeight="1" spans="1:256">
      <c r="A28" s="445"/>
      <c r="B28" s="477"/>
      <c r="C28" s="487" t="s">
        <v>73</v>
      </c>
      <c r="D28" s="473">
        <v>0</v>
      </c>
      <c r="E28" s="483"/>
      <c r="F28" s="476"/>
      <c r="G28" s="445"/>
      <c r="H28" s="485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</row>
    <row r="29" ht="21" customHeight="1" spans="1:256">
      <c r="A29" s="445"/>
      <c r="B29" s="477"/>
      <c r="C29" s="482" t="s">
        <v>74</v>
      </c>
      <c r="D29" s="473">
        <v>0</v>
      </c>
      <c r="E29" s="483"/>
      <c r="F29" s="476"/>
      <c r="G29" s="445"/>
      <c r="H29" s="485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</row>
    <row r="30" ht="21" customHeight="1" spans="1:256">
      <c r="A30" s="445"/>
      <c r="B30" s="477"/>
      <c r="C30" s="482" t="s">
        <v>75</v>
      </c>
      <c r="D30" s="473">
        <v>0</v>
      </c>
      <c r="E30" s="483"/>
      <c r="F30" s="476"/>
      <c r="G30" s="445"/>
      <c r="H30" s="485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</row>
    <row r="31" ht="21" customHeight="1" spans="1:256">
      <c r="A31" s="445"/>
      <c r="B31" s="477"/>
      <c r="C31" s="482" t="s">
        <v>76</v>
      </c>
      <c r="D31" s="473">
        <v>0</v>
      </c>
      <c r="E31" s="483"/>
      <c r="F31" s="476"/>
      <c r="G31" s="445"/>
      <c r="H31" s="485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</row>
    <row r="32" ht="21" customHeight="1" spans="1:256">
      <c r="A32" s="445"/>
      <c r="B32" s="477"/>
      <c r="C32" s="482" t="s">
        <v>77</v>
      </c>
      <c r="D32" s="473">
        <v>0</v>
      </c>
      <c r="E32" s="483"/>
      <c r="F32" s="473"/>
      <c r="G32" s="445"/>
      <c r="H32" s="488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</row>
    <row r="33" ht="21" customHeight="1" spans="1:256">
      <c r="A33" s="179" t="s">
        <v>78</v>
      </c>
      <c r="B33" s="473">
        <v>16177106</v>
      </c>
      <c r="C33" s="258" t="s">
        <v>79</v>
      </c>
      <c r="D33" s="473">
        <v>16177106</v>
      </c>
      <c r="E33" s="489" t="s">
        <v>79</v>
      </c>
      <c r="F33" s="473">
        <v>16177106</v>
      </c>
      <c r="G33" s="489" t="s">
        <v>79</v>
      </c>
      <c r="H33" s="473">
        <v>16177106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</row>
    <row r="34" ht="21" customHeight="1" spans="1:256">
      <c r="A34" s="445" t="s">
        <v>80</v>
      </c>
      <c r="B34" s="473">
        <v>0</v>
      </c>
      <c r="C34" s="445"/>
      <c r="D34" s="473"/>
      <c r="E34" s="474" t="s">
        <v>81</v>
      </c>
      <c r="F34" s="473">
        <v>0</v>
      </c>
      <c r="G34" s="483"/>
      <c r="H34" s="47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</row>
    <row r="35" ht="21" customHeight="1" spans="1:256">
      <c r="A35" s="445" t="s">
        <v>82</v>
      </c>
      <c r="B35" s="473">
        <v>0</v>
      </c>
      <c r="C35" s="445"/>
      <c r="D35" s="193"/>
      <c r="E35" s="490"/>
      <c r="F35" s="473"/>
      <c r="G35" s="490"/>
      <c r="H35" s="47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</row>
    <row r="36" ht="21" customHeight="1" spans="1:256">
      <c r="A36" s="179" t="s">
        <v>83</v>
      </c>
      <c r="B36" s="476">
        <v>16177106</v>
      </c>
      <c r="C36" s="179" t="s">
        <v>84</v>
      </c>
      <c r="D36" s="476">
        <v>16177106</v>
      </c>
      <c r="E36" s="179" t="s">
        <v>84</v>
      </c>
      <c r="F36" s="476">
        <v>16177106</v>
      </c>
      <c r="G36" s="179" t="s">
        <v>84</v>
      </c>
      <c r="H36" s="476">
        <v>16177106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</row>
    <row r="37" ht="18" customHeight="1" spans="1:256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</row>
    <row r="38" customHeight="1" spans="1:256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</row>
    <row r="39" customHeight="1" spans="1:256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</row>
    <row r="40" customHeight="1" spans="1:256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</row>
    <row r="41" customHeight="1" spans="1:256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</row>
    <row r="42" customHeight="1" spans="1:256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showZeros="0" workbookViewId="0">
      <selection activeCell="E8" sqref="E8"/>
    </sheetView>
  </sheetViews>
  <sheetFormatPr defaultColWidth="9.16666666666667" defaultRowHeight="11.25"/>
  <cols>
    <col min="1" max="1" width="13.5" style="159" customWidth="1"/>
    <col min="2" max="2" width="25.5" style="159" customWidth="1"/>
    <col min="3" max="3" width="16.6666666666667" style="159" customWidth="1"/>
    <col min="4" max="4" width="16" style="159" customWidth="1"/>
    <col min="5" max="5" width="13.8333333333333" style="159" customWidth="1"/>
    <col min="6" max="6" width="12.3333333333333" style="159" customWidth="1"/>
    <col min="7" max="7" width="11.8333333333333" style="159" customWidth="1"/>
    <col min="8" max="8" width="12.6666666666667" style="159" customWidth="1"/>
    <col min="9" max="9" width="13.6666666666667" style="159" customWidth="1"/>
    <col min="10" max="10" width="12.6666666666667" style="159" customWidth="1"/>
    <col min="11" max="11" width="12.8333333333333" style="159" customWidth="1"/>
    <col min="12" max="12" width="11.6666666666667" style="159" customWidth="1"/>
    <col min="13" max="13" width="12.8333333333333" style="159" customWidth="1"/>
    <col min="14" max="14" width="11.5" style="159" customWidth="1"/>
    <col min="15" max="16" width="6.66666666666667" style="159" customWidth="1"/>
    <col min="17" max="16384" width="9.16666666666667" style="159"/>
  </cols>
  <sheetData>
    <row r="1" ht="23.1" customHeight="1" spans="1:16">
      <c r="A1" s="318"/>
      <c r="B1" s="362"/>
      <c r="C1" s="362"/>
      <c r="D1" s="362"/>
      <c r="E1" s="362"/>
      <c r="F1" s="362"/>
      <c r="G1" s="362"/>
      <c r="H1" s="286"/>
      <c r="I1" s="286"/>
      <c r="J1" s="286"/>
      <c r="K1" s="362"/>
      <c r="L1" s="318"/>
      <c r="M1" s="318"/>
      <c r="N1" s="362" t="s">
        <v>85</v>
      </c>
      <c r="O1" s="318"/>
      <c r="P1" s="318"/>
    </row>
    <row r="2" ht="23.1" customHeight="1" spans="1:16">
      <c r="A2" s="330" t="s">
        <v>86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18"/>
      <c r="P2" s="318"/>
    </row>
    <row r="3" ht="23.1" customHeight="1" spans="1:16">
      <c r="A3" s="318"/>
      <c r="B3" s="458"/>
      <c r="C3" s="458"/>
      <c r="D3" s="314"/>
      <c r="E3" s="314"/>
      <c r="F3" s="314"/>
      <c r="G3" s="314"/>
      <c r="H3" s="286"/>
      <c r="I3" s="286"/>
      <c r="J3" s="286"/>
      <c r="K3" s="458"/>
      <c r="L3" s="318"/>
      <c r="M3" s="321" t="s">
        <v>87</v>
      </c>
      <c r="N3" s="321"/>
      <c r="O3" s="318"/>
      <c r="P3" s="318"/>
    </row>
    <row r="4" ht="23.1" customHeight="1" spans="1:16">
      <c r="A4" s="334" t="s">
        <v>88</v>
      </c>
      <c r="B4" s="334" t="s">
        <v>89</v>
      </c>
      <c r="C4" s="333" t="s">
        <v>90</v>
      </c>
      <c r="D4" s="288" t="s">
        <v>91</v>
      </c>
      <c r="E4" s="288"/>
      <c r="F4" s="288"/>
      <c r="G4" s="305" t="s">
        <v>92</v>
      </c>
      <c r="H4" s="288" t="s">
        <v>93</v>
      </c>
      <c r="I4" s="288" t="s">
        <v>94</v>
      </c>
      <c r="J4" s="288"/>
      <c r="K4" s="334" t="s">
        <v>95</v>
      </c>
      <c r="L4" s="463" t="s">
        <v>96</v>
      </c>
      <c r="M4" s="428" t="s">
        <v>97</v>
      </c>
      <c r="N4" s="292" t="s">
        <v>98</v>
      </c>
      <c r="O4" s="318"/>
      <c r="P4" s="318"/>
    </row>
    <row r="5" ht="46.5" customHeight="1" spans="1:16">
      <c r="A5" s="334"/>
      <c r="B5" s="334"/>
      <c r="C5" s="334"/>
      <c r="D5" s="344" t="s">
        <v>99</v>
      </c>
      <c r="E5" s="461" t="s">
        <v>100</v>
      </c>
      <c r="F5" s="324" t="s">
        <v>101</v>
      </c>
      <c r="G5" s="288"/>
      <c r="H5" s="288"/>
      <c r="I5" s="288"/>
      <c r="J5" s="288"/>
      <c r="K5" s="334"/>
      <c r="L5" s="464"/>
      <c r="M5" s="334"/>
      <c r="N5" s="288"/>
      <c r="O5" s="318"/>
      <c r="P5" s="318"/>
    </row>
    <row r="6" ht="46.5" customHeight="1" spans="1:16">
      <c r="A6" s="334"/>
      <c r="B6" s="334"/>
      <c r="C6" s="334"/>
      <c r="D6" s="306"/>
      <c r="E6" s="333"/>
      <c r="F6" s="316"/>
      <c r="G6" s="288"/>
      <c r="H6" s="288"/>
      <c r="I6" s="288" t="s">
        <v>102</v>
      </c>
      <c r="J6" s="288" t="s">
        <v>103</v>
      </c>
      <c r="K6" s="334"/>
      <c r="L6" s="428"/>
      <c r="M6" s="334"/>
      <c r="N6" s="288"/>
      <c r="O6" s="318"/>
      <c r="P6" s="318"/>
    </row>
    <row r="7" s="457" customFormat="1" ht="29.25" customHeight="1" spans="1:18">
      <c r="A7" s="317"/>
      <c r="B7" s="317" t="s">
        <v>104</v>
      </c>
      <c r="C7" s="462"/>
      <c r="D7" s="462"/>
      <c r="E7" s="462"/>
      <c r="F7" s="462">
        <v>0</v>
      </c>
      <c r="G7" s="462">
        <v>0</v>
      </c>
      <c r="H7" s="462">
        <v>0</v>
      </c>
      <c r="I7" s="462">
        <v>0</v>
      </c>
      <c r="J7" s="462">
        <v>0</v>
      </c>
      <c r="K7" s="462">
        <v>0</v>
      </c>
      <c r="L7" s="334"/>
      <c r="M7" s="462">
        <v>0</v>
      </c>
      <c r="N7" s="462">
        <v>0</v>
      </c>
      <c r="O7" s="159"/>
      <c r="P7" s="159"/>
      <c r="Q7" s="159"/>
      <c r="R7" s="159"/>
    </row>
    <row r="8" ht="29.25" customHeight="1" spans="1:16">
      <c r="A8" s="317" t="s">
        <v>105</v>
      </c>
      <c r="B8" s="317" t="s">
        <v>106</v>
      </c>
      <c r="C8" s="244">
        <v>16177106</v>
      </c>
      <c r="D8" s="244">
        <v>16177106</v>
      </c>
      <c r="E8" s="244">
        <v>16177106</v>
      </c>
      <c r="F8" s="462">
        <v>0</v>
      </c>
      <c r="G8" s="462">
        <v>0</v>
      </c>
      <c r="H8" s="462">
        <v>0</v>
      </c>
      <c r="I8" s="462">
        <v>0</v>
      </c>
      <c r="J8" s="462">
        <v>0</v>
      </c>
      <c r="K8" s="462">
        <v>0</v>
      </c>
      <c r="L8" s="334"/>
      <c r="M8" s="462">
        <v>0</v>
      </c>
      <c r="N8" s="462">
        <v>0</v>
      </c>
      <c r="O8" s="318"/>
      <c r="P8" s="318"/>
    </row>
    <row r="9" ht="29.25" customHeight="1" spans="1:16">
      <c r="A9" s="317" t="s">
        <v>107</v>
      </c>
      <c r="B9" s="317" t="s">
        <v>108</v>
      </c>
      <c r="C9" s="244">
        <v>10900363</v>
      </c>
      <c r="D9" s="244">
        <v>10900363</v>
      </c>
      <c r="E9" s="244">
        <v>10900363</v>
      </c>
      <c r="F9" s="462">
        <v>0</v>
      </c>
      <c r="G9" s="462">
        <v>0</v>
      </c>
      <c r="H9" s="462">
        <v>0</v>
      </c>
      <c r="I9" s="462">
        <v>0</v>
      </c>
      <c r="J9" s="462">
        <v>0</v>
      </c>
      <c r="K9" s="462">
        <v>0</v>
      </c>
      <c r="L9" s="334"/>
      <c r="M9" s="462"/>
      <c r="N9" s="462"/>
      <c r="O9" s="318"/>
      <c r="P9" s="318"/>
    </row>
    <row r="10" ht="29.25" customHeight="1" spans="1:16">
      <c r="A10" s="317" t="s">
        <v>109</v>
      </c>
      <c r="B10" s="317" t="s">
        <v>110</v>
      </c>
      <c r="C10" s="244">
        <v>5276743</v>
      </c>
      <c r="D10" s="244">
        <v>5276743</v>
      </c>
      <c r="E10" s="244">
        <v>5276743</v>
      </c>
      <c r="F10" s="462">
        <v>0</v>
      </c>
      <c r="G10" s="462">
        <v>0</v>
      </c>
      <c r="H10" s="462">
        <v>0</v>
      </c>
      <c r="I10" s="462">
        <v>0</v>
      </c>
      <c r="J10" s="462">
        <v>0</v>
      </c>
      <c r="K10" s="462">
        <v>0</v>
      </c>
      <c r="L10" s="334"/>
      <c r="M10" s="462">
        <v>0</v>
      </c>
      <c r="N10" s="462"/>
      <c r="O10" s="318"/>
      <c r="P10" s="318"/>
    </row>
    <row r="11" ht="23.1" customHeight="1" spans="15:16">
      <c r="O11" s="318"/>
      <c r="P11" s="318"/>
    </row>
    <row r="12" ht="23.1" customHeight="1" spans="15:16">
      <c r="O12" s="318"/>
      <c r="P12" s="318"/>
    </row>
    <row r="13" ht="23.1" customHeight="1" spans="15:16">
      <c r="O13" s="318"/>
      <c r="P13" s="318"/>
    </row>
    <row r="14" ht="23.1" customHeight="1" spans="1:16">
      <c r="A14" s="318"/>
      <c r="B14" s="318"/>
      <c r="C14" s="318"/>
      <c r="D14" s="318"/>
      <c r="E14" s="318"/>
      <c r="F14" s="318"/>
      <c r="G14" s="318"/>
      <c r="H14" s="286"/>
      <c r="I14" s="286"/>
      <c r="J14" s="286"/>
      <c r="K14" s="318"/>
      <c r="L14" s="318"/>
      <c r="M14" s="318"/>
      <c r="N14" s="318"/>
      <c r="O14" s="318"/>
      <c r="P14" s="318"/>
    </row>
    <row r="15" ht="12" spans="1:14">
      <c r="A15" s="318"/>
      <c r="B15" s="318"/>
      <c r="C15" s="318"/>
      <c r="D15" s="318"/>
      <c r="E15" s="318"/>
      <c r="F15" s="318"/>
      <c r="G15" s="318"/>
      <c r="H15" s="286"/>
      <c r="I15" s="286"/>
      <c r="J15" s="286"/>
      <c r="K15" s="318"/>
      <c r="L15" s="318"/>
      <c r="M15" s="318"/>
      <c r="N15" s="318"/>
    </row>
    <row r="16" ht="12" spans="1:14">
      <c r="A16" s="318"/>
      <c r="B16" s="318"/>
      <c r="C16" s="318"/>
      <c r="D16" s="318"/>
      <c r="E16" s="318"/>
      <c r="F16" s="318"/>
      <c r="G16" s="318"/>
      <c r="H16" s="286"/>
      <c r="I16" s="286"/>
      <c r="J16" s="286"/>
      <c r="K16" s="318"/>
      <c r="L16" s="318"/>
      <c r="M16" s="318"/>
      <c r="N16" s="318"/>
    </row>
    <row r="17" ht="12" spans="1:14">
      <c r="A17" s="318"/>
      <c r="B17" s="318"/>
      <c r="C17" s="318"/>
      <c r="D17" s="318"/>
      <c r="E17" s="318"/>
      <c r="F17" s="318"/>
      <c r="G17" s="318"/>
      <c r="H17" s="286"/>
      <c r="I17" s="286"/>
      <c r="J17" s="286"/>
      <c r="K17" s="465"/>
      <c r="L17" s="318"/>
      <c r="M17" s="318"/>
      <c r="N17" s="31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workbookViewId="0">
      <selection activeCell="G9" sqref="G9"/>
    </sheetView>
  </sheetViews>
  <sheetFormatPr defaultColWidth="9.16666666666667" defaultRowHeight="11.25"/>
  <cols>
    <col min="1" max="2" width="9.16666666666667" style="159" customWidth="1"/>
    <col min="3" max="3" width="38.3333333333333" style="159" customWidth="1"/>
    <col min="4" max="4" width="19" style="159" customWidth="1"/>
    <col min="5" max="5" width="15" style="159" customWidth="1"/>
    <col min="6" max="6" width="17.3333333333333" style="159" customWidth="1"/>
    <col min="7" max="7" width="16.8333333333333" style="159" customWidth="1"/>
    <col min="8" max="8" width="9.83333333333333" style="159" customWidth="1"/>
    <col min="9" max="9" width="10.6666666666667" style="159" customWidth="1"/>
    <col min="10" max="10" width="7.5" style="159" customWidth="1"/>
    <col min="11" max="11" width="10.3333333333333" style="159" customWidth="1"/>
    <col min="12" max="12" width="8.5" style="159" customWidth="1"/>
    <col min="13" max="13" width="11.6666666666667" style="159" customWidth="1"/>
    <col min="14" max="14" width="9" style="159" customWidth="1"/>
    <col min="15" max="15" width="11.5" style="159" customWidth="1"/>
    <col min="16" max="17" width="6.66666666666667" style="159" customWidth="1"/>
    <col min="18" max="16384" width="9.16666666666667" style="159"/>
  </cols>
  <sheetData>
    <row r="1" ht="23.1" customHeight="1" spans="1:17">
      <c r="A1" s="318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8"/>
      <c r="N1" s="318"/>
      <c r="O1" s="362" t="s">
        <v>111</v>
      </c>
      <c r="P1" s="318"/>
      <c r="Q1" s="318"/>
    </row>
    <row r="2" ht="23.1" customHeight="1" spans="1:17">
      <c r="A2" s="313" t="s">
        <v>112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29"/>
      <c r="Q2" s="318"/>
    </row>
    <row r="3" ht="23.1" customHeight="1" spans="1:17">
      <c r="A3" s="392"/>
      <c r="B3" s="458"/>
      <c r="C3" s="314"/>
      <c r="D3" s="458"/>
      <c r="E3" s="314"/>
      <c r="F3" s="314"/>
      <c r="G3" s="314"/>
      <c r="H3" s="314"/>
      <c r="I3" s="458"/>
      <c r="J3" s="458"/>
      <c r="K3" s="314"/>
      <c r="L3" s="314"/>
      <c r="M3" s="318"/>
      <c r="N3" s="328" t="s">
        <v>87</v>
      </c>
      <c r="O3" s="328"/>
      <c r="P3" s="314"/>
      <c r="Q3" s="318"/>
    </row>
    <row r="4" ht="24.75" customHeight="1" spans="1:17">
      <c r="A4" s="315" t="s">
        <v>113</v>
      </c>
      <c r="B4" s="359" t="s">
        <v>88</v>
      </c>
      <c r="C4" s="290" t="s">
        <v>114</v>
      </c>
      <c r="D4" s="359" t="s">
        <v>115</v>
      </c>
      <c r="E4" s="288" t="s">
        <v>91</v>
      </c>
      <c r="F4" s="288"/>
      <c r="G4" s="288"/>
      <c r="H4" s="305" t="s">
        <v>92</v>
      </c>
      <c r="I4" s="334" t="s">
        <v>93</v>
      </c>
      <c r="J4" s="334" t="s">
        <v>94</v>
      </c>
      <c r="K4" s="334"/>
      <c r="L4" s="334" t="s">
        <v>95</v>
      </c>
      <c r="M4" s="315" t="s">
        <v>96</v>
      </c>
      <c r="N4" s="325" t="s">
        <v>97</v>
      </c>
      <c r="O4" s="325" t="s">
        <v>98</v>
      </c>
      <c r="P4" s="318"/>
      <c r="Q4" s="318"/>
    </row>
    <row r="5" ht="24.75" customHeight="1" spans="1:17">
      <c r="A5" s="315"/>
      <c r="B5" s="359"/>
      <c r="C5" s="290"/>
      <c r="D5" s="360"/>
      <c r="E5" s="344" t="s">
        <v>116</v>
      </c>
      <c r="F5" s="363" t="s">
        <v>100</v>
      </c>
      <c r="G5" s="292" t="s">
        <v>101</v>
      </c>
      <c r="H5" s="288"/>
      <c r="I5" s="334"/>
      <c r="J5" s="334"/>
      <c r="K5" s="334"/>
      <c r="L5" s="334"/>
      <c r="M5" s="315"/>
      <c r="N5" s="315"/>
      <c r="O5" s="315"/>
      <c r="P5" s="318"/>
      <c r="Q5" s="318"/>
    </row>
    <row r="6" ht="39" customHeight="1" spans="1:17">
      <c r="A6" s="315"/>
      <c r="B6" s="359"/>
      <c r="C6" s="290"/>
      <c r="D6" s="360"/>
      <c r="E6" s="306"/>
      <c r="F6" s="307"/>
      <c r="G6" s="288"/>
      <c r="H6" s="288"/>
      <c r="I6" s="334"/>
      <c r="J6" s="334" t="s">
        <v>102</v>
      </c>
      <c r="K6" s="334" t="s">
        <v>103</v>
      </c>
      <c r="L6" s="334"/>
      <c r="M6" s="315"/>
      <c r="N6" s="315"/>
      <c r="O6" s="315"/>
      <c r="P6" s="318"/>
      <c r="Q6" s="318"/>
    </row>
    <row r="7" s="457" customFormat="1" ht="29.25" customHeight="1" spans="1:18">
      <c r="A7" s="428"/>
      <c r="B7" s="317"/>
      <c r="C7" s="428" t="s">
        <v>104</v>
      </c>
      <c r="D7" s="244">
        <v>16177106</v>
      </c>
      <c r="E7" s="244">
        <v>16177106</v>
      </c>
      <c r="F7" s="244">
        <v>16177106</v>
      </c>
      <c r="G7" s="459">
        <v>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/>
      <c r="N7" s="244">
        <v>0</v>
      </c>
      <c r="O7" s="244">
        <v>0</v>
      </c>
      <c r="P7" s="159"/>
      <c r="Q7" s="159"/>
      <c r="R7" s="159"/>
    </row>
    <row r="8" ht="29.25" customHeight="1" spans="1:17">
      <c r="A8" s="428"/>
      <c r="B8" s="317" t="s">
        <v>105</v>
      </c>
      <c r="C8" s="428" t="s">
        <v>117</v>
      </c>
      <c r="D8" s="244">
        <v>10900363</v>
      </c>
      <c r="E8" s="244">
        <v>10900363</v>
      </c>
      <c r="F8" s="244">
        <v>10900363</v>
      </c>
      <c r="G8" s="459">
        <v>0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/>
      <c r="N8" s="244">
        <v>0</v>
      </c>
      <c r="O8" s="244">
        <v>0</v>
      </c>
      <c r="P8" s="318"/>
      <c r="Q8" s="318"/>
    </row>
    <row r="9" ht="29.25" customHeight="1" spans="1:17">
      <c r="A9" s="428">
        <v>2010302</v>
      </c>
      <c r="B9" s="317" t="s">
        <v>118</v>
      </c>
      <c r="C9" s="428" t="s">
        <v>119</v>
      </c>
      <c r="D9" s="244">
        <v>4272858</v>
      </c>
      <c r="E9" s="244">
        <v>4272858</v>
      </c>
      <c r="F9" s="244">
        <v>4272858</v>
      </c>
      <c r="G9" s="459">
        <v>0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  <c r="M9" s="244"/>
      <c r="N9" s="244">
        <v>0</v>
      </c>
      <c r="O9" s="244">
        <v>0</v>
      </c>
      <c r="P9" s="318"/>
      <c r="Q9" s="318"/>
    </row>
    <row r="10" ht="29.25" customHeight="1" spans="1:17">
      <c r="A10" s="428">
        <v>2010301</v>
      </c>
      <c r="B10" s="317" t="s">
        <v>118</v>
      </c>
      <c r="C10" s="428" t="s">
        <v>120</v>
      </c>
      <c r="D10" s="244">
        <v>6627505</v>
      </c>
      <c r="E10" s="244">
        <v>6627505</v>
      </c>
      <c r="F10" s="244">
        <v>6627505</v>
      </c>
      <c r="G10" s="459"/>
      <c r="H10" s="244"/>
      <c r="I10" s="244"/>
      <c r="J10" s="244"/>
      <c r="K10" s="244"/>
      <c r="L10" s="244"/>
      <c r="M10" s="317"/>
      <c r="N10" s="244"/>
      <c r="O10" s="244"/>
      <c r="P10" s="318"/>
      <c r="Q10" s="318"/>
    </row>
    <row r="11" ht="29.25" customHeight="1" spans="1:18">
      <c r="A11" s="428"/>
      <c r="B11" s="317" t="s">
        <v>121</v>
      </c>
      <c r="C11" s="428" t="s">
        <v>110</v>
      </c>
      <c r="D11" s="244">
        <v>5276743</v>
      </c>
      <c r="E11" s="244">
        <v>5276743</v>
      </c>
      <c r="F11" s="244">
        <v>5276743</v>
      </c>
      <c r="G11" s="459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/>
      <c r="N11" s="244">
        <v>0</v>
      </c>
      <c r="O11" s="244">
        <v>0</v>
      </c>
      <c r="P11" s="318"/>
      <c r="Q11" s="318"/>
      <c r="R11" s="460"/>
    </row>
    <row r="12" ht="29.25" customHeight="1" spans="1:17">
      <c r="A12" s="334">
        <v>2011350</v>
      </c>
      <c r="B12" s="317" t="s">
        <v>122</v>
      </c>
      <c r="C12" s="334" t="s">
        <v>123</v>
      </c>
      <c r="D12" s="244">
        <v>5226743</v>
      </c>
      <c r="E12" s="244">
        <v>5226743</v>
      </c>
      <c r="F12" s="244">
        <v>5226743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/>
      <c r="N12" s="244">
        <v>0</v>
      </c>
      <c r="O12" s="244">
        <v>0</v>
      </c>
      <c r="P12" s="318"/>
      <c r="Q12" s="318"/>
    </row>
    <row r="13" ht="53.25" customHeight="1" spans="1:17">
      <c r="A13" s="334">
        <v>2011399</v>
      </c>
      <c r="B13" s="317" t="s">
        <v>109</v>
      </c>
      <c r="C13" s="334" t="s">
        <v>124</v>
      </c>
      <c r="D13" s="244">
        <v>50000</v>
      </c>
      <c r="E13" s="244">
        <v>50000</v>
      </c>
      <c r="F13" s="244">
        <v>50000</v>
      </c>
      <c r="G13" s="244"/>
      <c r="H13" s="244"/>
      <c r="I13" s="244"/>
      <c r="J13" s="244"/>
      <c r="K13" s="244"/>
      <c r="L13" s="244"/>
      <c r="M13" s="244"/>
      <c r="N13" s="244"/>
      <c r="O13" s="244"/>
      <c r="P13" s="318"/>
      <c r="Q13" s="318"/>
    </row>
    <row r="26" spans="15:15">
      <c r="O26" s="30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B11" sqref="B11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0.9" customHeight="1" spans="1:6">
      <c r="A1" s="437" t="s">
        <v>125</v>
      </c>
      <c r="B1" s="437"/>
      <c r="C1" s="437"/>
      <c r="D1" s="437"/>
      <c r="E1" s="437"/>
      <c r="F1" s="437"/>
    </row>
    <row r="2" ht="10.9" customHeight="1" spans="1:6">
      <c r="A2" s="437"/>
      <c r="B2" s="437"/>
      <c r="C2" s="437"/>
      <c r="D2" s="437"/>
      <c r="E2" s="437"/>
      <c r="F2" s="437"/>
    </row>
    <row r="3" ht="19.5" customHeight="1" spans="1:6">
      <c r="A3" s="437"/>
      <c r="B3" s="437"/>
      <c r="C3" s="437"/>
      <c r="D3" s="437"/>
      <c r="E3" s="437"/>
      <c r="F3" s="437"/>
    </row>
    <row r="4" ht="20.25" customHeight="1" spans="1:1">
      <c r="A4" s="438" t="s">
        <v>106</v>
      </c>
    </row>
    <row r="5" ht="25.5" customHeight="1" spans="1:6">
      <c r="A5" s="258" t="s">
        <v>4</v>
      </c>
      <c r="B5" s="439"/>
      <c r="C5" s="440" t="s">
        <v>126</v>
      </c>
      <c r="D5" s="441"/>
      <c r="E5" s="441"/>
      <c r="F5" s="442"/>
    </row>
    <row r="6" ht="15" customHeight="1" spans="1:6">
      <c r="A6" s="174" t="s">
        <v>6</v>
      </c>
      <c r="B6" s="443" t="s">
        <v>127</v>
      </c>
      <c r="C6" s="174" t="s">
        <v>128</v>
      </c>
      <c r="D6" s="444" t="s">
        <v>104</v>
      </c>
      <c r="E6" s="444" t="s">
        <v>129</v>
      </c>
      <c r="F6" s="443" t="s">
        <v>130</v>
      </c>
    </row>
    <row r="7" s="159" customFormat="1" ht="15" customHeight="1" spans="1:6">
      <c r="A7" s="445" t="s">
        <v>131</v>
      </c>
      <c r="B7" s="446">
        <v>16177106</v>
      </c>
      <c r="C7" s="447" t="s">
        <v>12</v>
      </c>
      <c r="D7" s="448">
        <v>16177106</v>
      </c>
      <c r="E7" s="448">
        <v>16177106</v>
      </c>
      <c r="F7" s="449">
        <v>0</v>
      </c>
    </row>
    <row r="8" s="159" customFormat="1" ht="15" customHeight="1" spans="1:6">
      <c r="A8" s="445" t="s">
        <v>132</v>
      </c>
      <c r="B8" s="450">
        <v>16177106</v>
      </c>
      <c r="C8" s="447" t="s">
        <v>16</v>
      </c>
      <c r="D8" s="448">
        <f t="shared" ref="D8:D26" si="0">E8+F8</f>
        <v>0</v>
      </c>
      <c r="E8" s="451">
        <v>0</v>
      </c>
      <c r="F8" s="449">
        <v>0</v>
      </c>
    </row>
    <row r="9" s="159" customFormat="1" ht="15" customHeight="1" spans="1:6">
      <c r="A9" s="445" t="s">
        <v>133</v>
      </c>
      <c r="B9" s="446">
        <v>0</v>
      </c>
      <c r="C9" s="447" t="s">
        <v>20</v>
      </c>
      <c r="D9" s="448">
        <f t="shared" si="0"/>
        <v>0</v>
      </c>
      <c r="E9" s="451">
        <v>0</v>
      </c>
      <c r="F9" s="449">
        <v>0</v>
      </c>
    </row>
    <row r="10" s="159" customFormat="1" ht="15" customHeight="1" spans="1:6">
      <c r="A10" s="445" t="s">
        <v>134</v>
      </c>
      <c r="B10" s="446">
        <v>0</v>
      </c>
      <c r="C10" s="447" t="s">
        <v>24</v>
      </c>
      <c r="D10" s="448">
        <f t="shared" si="0"/>
        <v>0</v>
      </c>
      <c r="E10" s="451">
        <v>0</v>
      </c>
      <c r="F10" s="449">
        <v>0</v>
      </c>
    </row>
    <row r="11" s="159" customFormat="1" ht="15" customHeight="1" spans="1:6">
      <c r="A11" s="445" t="s">
        <v>135</v>
      </c>
      <c r="B11" s="446">
        <v>0</v>
      </c>
      <c r="C11" s="447" t="s">
        <v>28</v>
      </c>
      <c r="D11" s="448">
        <f t="shared" si="0"/>
        <v>0</v>
      </c>
      <c r="E11" s="451">
        <v>0</v>
      </c>
      <c r="F11" s="449">
        <v>0</v>
      </c>
    </row>
    <row r="12" s="159" customFormat="1" ht="15" customHeight="1" spans="1:6">
      <c r="A12" s="445" t="s">
        <v>136</v>
      </c>
      <c r="B12" s="446">
        <v>0</v>
      </c>
      <c r="C12" s="447" t="s">
        <v>31</v>
      </c>
      <c r="D12" s="448">
        <f t="shared" si="0"/>
        <v>0</v>
      </c>
      <c r="E12" s="451">
        <v>0</v>
      </c>
      <c r="F12" s="449">
        <v>0</v>
      </c>
    </row>
    <row r="13" s="159" customFormat="1" ht="15" customHeight="1" spans="1:6">
      <c r="A13" s="445"/>
      <c r="B13" s="446"/>
      <c r="C13" s="447" t="s">
        <v>35</v>
      </c>
      <c r="D13" s="448">
        <f t="shared" si="0"/>
        <v>0</v>
      </c>
      <c r="E13" s="451">
        <v>0</v>
      </c>
      <c r="F13" s="449">
        <v>0</v>
      </c>
    </row>
    <row r="14" s="159" customFormat="1" ht="15" customHeight="1" spans="1:6">
      <c r="A14" s="445"/>
      <c r="B14" s="446"/>
      <c r="C14" s="447" t="s">
        <v>38</v>
      </c>
      <c r="D14" s="448">
        <f t="shared" si="0"/>
        <v>0</v>
      </c>
      <c r="E14" s="451">
        <v>0</v>
      </c>
      <c r="F14" s="449">
        <v>0</v>
      </c>
    </row>
    <row r="15" s="159" customFormat="1" ht="15" customHeight="1" spans="1:6">
      <c r="A15" s="445"/>
      <c r="B15" s="446"/>
      <c r="C15" s="447" t="s">
        <v>137</v>
      </c>
      <c r="D15" s="448">
        <f t="shared" si="0"/>
        <v>0</v>
      </c>
      <c r="E15" s="451">
        <v>0</v>
      </c>
      <c r="F15" s="449">
        <v>0</v>
      </c>
    </row>
    <row r="16" s="159" customFormat="1" ht="15" customHeight="1" spans="1:6">
      <c r="A16" s="445"/>
      <c r="B16" s="446"/>
      <c r="C16" s="447" t="s">
        <v>138</v>
      </c>
      <c r="D16" s="448">
        <f t="shared" si="0"/>
        <v>0</v>
      </c>
      <c r="E16" s="451">
        <v>0</v>
      </c>
      <c r="F16" s="449">
        <v>0</v>
      </c>
    </row>
    <row r="17" s="159" customFormat="1" ht="15" customHeight="1" spans="1:6">
      <c r="A17" s="445"/>
      <c r="B17" s="446"/>
      <c r="C17" s="447" t="s">
        <v>139</v>
      </c>
      <c r="D17" s="448">
        <f t="shared" si="0"/>
        <v>0</v>
      </c>
      <c r="E17" s="451">
        <v>0</v>
      </c>
      <c r="F17" s="449">
        <v>0</v>
      </c>
    </row>
    <row r="18" s="159" customFormat="1" ht="15" customHeight="1" spans="1:6">
      <c r="A18" s="445"/>
      <c r="B18" s="446"/>
      <c r="C18" s="447" t="s">
        <v>140</v>
      </c>
      <c r="D18" s="448">
        <f t="shared" si="0"/>
        <v>0</v>
      </c>
      <c r="E18" s="451">
        <v>0</v>
      </c>
      <c r="F18" s="449">
        <v>0</v>
      </c>
    </row>
    <row r="19" s="159" customFormat="1" ht="15" customHeight="1" spans="1:6">
      <c r="A19" s="308"/>
      <c r="B19" s="446"/>
      <c r="C19" s="447" t="s">
        <v>141</v>
      </c>
      <c r="D19" s="448">
        <f t="shared" si="0"/>
        <v>0</v>
      </c>
      <c r="E19" s="451">
        <v>0</v>
      </c>
      <c r="F19" s="449">
        <v>0</v>
      </c>
    </row>
    <row r="20" s="159" customFormat="1" ht="15" customHeight="1" spans="1:6">
      <c r="A20" s="308"/>
      <c r="B20" s="446"/>
      <c r="C20" s="452" t="s">
        <v>142</v>
      </c>
      <c r="D20" s="448">
        <f t="shared" si="0"/>
        <v>0</v>
      </c>
      <c r="E20" s="451">
        <v>0</v>
      </c>
      <c r="F20" s="449">
        <v>0</v>
      </c>
    </row>
    <row r="21" s="159" customFormat="1" ht="15" customHeight="1" spans="1:6">
      <c r="A21" s="308"/>
      <c r="B21" s="446"/>
      <c r="C21" s="452" t="s">
        <v>143</v>
      </c>
      <c r="D21" s="448">
        <f t="shared" si="0"/>
        <v>0</v>
      </c>
      <c r="E21" s="451">
        <v>0</v>
      </c>
      <c r="F21" s="449">
        <v>0</v>
      </c>
    </row>
    <row r="22" s="159" customFormat="1" ht="15" customHeight="1" spans="1:6">
      <c r="A22" s="308"/>
      <c r="B22" s="446"/>
      <c r="C22" s="452" t="s">
        <v>144</v>
      </c>
      <c r="D22" s="448">
        <f t="shared" si="0"/>
        <v>0</v>
      </c>
      <c r="E22" s="451">
        <v>0</v>
      </c>
      <c r="F22" s="449">
        <v>0</v>
      </c>
    </row>
    <row r="23" s="159" customFormat="1" ht="21.75" customHeight="1" spans="1:6">
      <c r="A23" s="308"/>
      <c r="B23" s="446"/>
      <c r="C23" s="452" t="s">
        <v>145</v>
      </c>
      <c r="D23" s="448">
        <f t="shared" si="0"/>
        <v>0</v>
      </c>
      <c r="E23" s="451">
        <v>0</v>
      </c>
      <c r="F23" s="449">
        <v>0</v>
      </c>
    </row>
    <row r="24" s="159" customFormat="1" ht="22.5" customHeight="1" spans="1:6">
      <c r="A24" s="308"/>
      <c r="B24" s="446"/>
      <c r="C24" s="452" t="s">
        <v>146</v>
      </c>
      <c r="D24" s="448">
        <f t="shared" si="0"/>
        <v>0</v>
      </c>
      <c r="E24" s="451">
        <v>0</v>
      </c>
      <c r="F24" s="449">
        <v>0</v>
      </c>
    </row>
    <row r="25" s="159" customFormat="1" ht="22.5" customHeight="1" spans="1:6">
      <c r="A25" s="308"/>
      <c r="B25" s="446"/>
      <c r="C25" s="452" t="s">
        <v>147</v>
      </c>
      <c r="D25" s="448">
        <f t="shared" si="0"/>
        <v>0</v>
      </c>
      <c r="E25" s="451">
        <v>0</v>
      </c>
      <c r="F25" s="449">
        <v>0</v>
      </c>
    </row>
    <row r="26" s="159" customFormat="1" ht="21" customHeight="1" spans="1:6">
      <c r="A26" s="445"/>
      <c r="B26" s="446"/>
      <c r="C26" s="452" t="s">
        <v>148</v>
      </c>
      <c r="D26" s="448">
        <f t="shared" si="0"/>
        <v>0</v>
      </c>
      <c r="E26" s="451">
        <v>0</v>
      </c>
      <c r="F26" s="449">
        <v>0</v>
      </c>
    </row>
    <row r="27" s="159" customFormat="1" ht="22.5" customHeight="1" spans="1:6">
      <c r="A27" s="179" t="s">
        <v>78</v>
      </c>
      <c r="B27" s="453">
        <f>SUM(B8:B26)</f>
        <v>16177106</v>
      </c>
      <c r="C27" s="454" t="s">
        <v>90</v>
      </c>
      <c r="D27" s="448">
        <v>16177106</v>
      </c>
      <c r="E27" s="448">
        <v>16177106</v>
      </c>
      <c r="F27" s="455">
        <f>F7+F8+F9+F10+F11+F12+F13+F14+F15+F16+F17+F18+F19+F20+F21+F22+F23+F24+F25+F26</f>
        <v>0</v>
      </c>
    </row>
    <row r="28" spans="2:2">
      <c r="B28" s="456"/>
    </row>
  </sheetData>
  <sheetProtection formatCells="0" formatColumns="0" formatRows="0"/>
  <mergeCells count="3">
    <mergeCell ref="A5:B5"/>
    <mergeCell ref="C5:F5"/>
    <mergeCell ref="A1:F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showZeros="0" workbookViewId="0">
      <selection activeCell="C11" sqref="C11"/>
    </sheetView>
  </sheetViews>
  <sheetFormatPr defaultColWidth="9.16666666666667" defaultRowHeight="11.25"/>
  <cols>
    <col min="1" max="1" width="11.3333333333333" style="159" customWidth="1"/>
    <col min="2" max="2" width="11.6666666666667" style="159" customWidth="1"/>
    <col min="3" max="3" width="31.6666666666667" style="159" customWidth="1"/>
    <col min="4" max="4" width="14.5" style="250" customWidth="1"/>
    <col min="5" max="5" width="11.5" style="159" customWidth="1"/>
    <col min="6" max="6" width="13" style="159" customWidth="1"/>
    <col min="7" max="11" width="10.3333333333333" style="159" customWidth="1"/>
    <col min="12" max="12" width="7" style="159" customWidth="1"/>
    <col min="13" max="13" width="8.33333333333333" style="159" customWidth="1"/>
    <col min="14" max="14" width="6.16666666666667" style="159" customWidth="1"/>
    <col min="15" max="15" width="7.33333333333333" style="159" customWidth="1"/>
    <col min="16" max="16" width="7.5" style="159" customWidth="1"/>
    <col min="17" max="19" width="10.3333333333333" style="159" customWidth="1"/>
    <col min="20" max="20" width="8.16666666666667" style="159" customWidth="1"/>
    <col min="21" max="21" width="8.66666666666667" style="159" customWidth="1"/>
    <col min="22" max="22" width="7.33333333333333" style="159" customWidth="1"/>
    <col min="23" max="24" width="6.83333333333333" style="159" customWidth="1"/>
    <col min="25" max="16384" width="9.16666666666667" style="159"/>
  </cols>
  <sheetData>
    <row r="1" ht="24.75" customHeight="1" spans="1:24">
      <c r="A1" s="329"/>
      <c r="B1" s="329"/>
      <c r="C1" s="329"/>
      <c r="D1" s="4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37"/>
      <c r="R1" s="337"/>
      <c r="S1" s="286"/>
      <c r="T1" s="286"/>
      <c r="U1" s="345"/>
      <c r="V1" s="311" t="s">
        <v>149</v>
      </c>
      <c r="W1" s="286"/>
      <c r="X1" s="286"/>
    </row>
    <row r="2" ht="24.75" customHeight="1" spans="1:24">
      <c r="A2" s="330" t="s">
        <v>150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286"/>
      <c r="X2" s="286"/>
    </row>
    <row r="3" ht="24.75" customHeight="1" spans="1:24">
      <c r="A3" s="331"/>
      <c r="B3" s="329"/>
      <c r="C3" s="329"/>
      <c r="D3" s="4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38"/>
      <c r="R3" s="338"/>
      <c r="S3" s="342"/>
      <c r="T3" s="342"/>
      <c r="U3" s="342"/>
      <c r="V3" s="351" t="s">
        <v>87</v>
      </c>
      <c r="W3" s="342"/>
      <c r="X3" s="342"/>
    </row>
    <row r="4" ht="24.75" customHeight="1" spans="1:24">
      <c r="A4" s="332" t="s">
        <v>113</v>
      </c>
      <c r="B4" s="347" t="s">
        <v>88</v>
      </c>
      <c r="C4" s="425" t="s">
        <v>114</v>
      </c>
      <c r="D4" s="430" t="s">
        <v>90</v>
      </c>
      <c r="E4" s="316" t="s">
        <v>151</v>
      </c>
      <c r="F4" s="316"/>
      <c r="G4" s="316"/>
      <c r="H4" s="316"/>
      <c r="I4" s="315" t="s">
        <v>152</v>
      </c>
      <c r="J4" s="315"/>
      <c r="K4" s="315"/>
      <c r="L4" s="315"/>
      <c r="M4" s="315"/>
      <c r="N4" s="315"/>
      <c r="O4" s="315"/>
      <c r="P4" s="315"/>
      <c r="Q4" s="315"/>
      <c r="R4" s="315"/>
      <c r="S4" s="347" t="s">
        <v>153</v>
      </c>
      <c r="T4" s="315" t="s">
        <v>154</v>
      </c>
      <c r="U4" s="436" t="s">
        <v>155</v>
      </c>
      <c r="V4" s="315" t="s">
        <v>156</v>
      </c>
      <c r="W4" s="342"/>
      <c r="X4" s="342"/>
    </row>
    <row r="5" ht="24.75" customHeight="1" spans="1:24">
      <c r="A5" s="332"/>
      <c r="B5" s="347"/>
      <c r="C5" s="425"/>
      <c r="D5" s="384"/>
      <c r="E5" s="431" t="s">
        <v>104</v>
      </c>
      <c r="F5" s="325" t="s">
        <v>157</v>
      </c>
      <c r="G5" s="325" t="s">
        <v>158</v>
      </c>
      <c r="H5" s="325" t="s">
        <v>159</v>
      </c>
      <c r="I5" s="325" t="s">
        <v>104</v>
      </c>
      <c r="J5" s="339" t="s">
        <v>160</v>
      </c>
      <c r="K5" s="339" t="s">
        <v>161</v>
      </c>
      <c r="L5" s="339" t="s">
        <v>162</v>
      </c>
      <c r="M5" s="361" t="s">
        <v>163</v>
      </c>
      <c r="N5" s="325" t="s">
        <v>164</v>
      </c>
      <c r="O5" s="325" t="s">
        <v>165</v>
      </c>
      <c r="P5" s="325" t="s">
        <v>166</v>
      </c>
      <c r="Q5" s="325" t="s">
        <v>167</v>
      </c>
      <c r="R5" s="324" t="s">
        <v>168</v>
      </c>
      <c r="S5" s="316"/>
      <c r="T5" s="315"/>
      <c r="U5" s="436"/>
      <c r="V5" s="315"/>
      <c r="W5" s="342"/>
      <c r="X5" s="342"/>
    </row>
    <row r="6" ht="30.75" customHeight="1" spans="1:24">
      <c r="A6" s="332"/>
      <c r="B6" s="347"/>
      <c r="C6" s="425"/>
      <c r="D6" s="384"/>
      <c r="E6" s="343"/>
      <c r="F6" s="315"/>
      <c r="G6" s="315"/>
      <c r="H6" s="315"/>
      <c r="I6" s="315"/>
      <c r="J6" s="340"/>
      <c r="K6" s="340"/>
      <c r="L6" s="340"/>
      <c r="M6" s="339"/>
      <c r="N6" s="315"/>
      <c r="O6" s="315"/>
      <c r="P6" s="315"/>
      <c r="Q6" s="315"/>
      <c r="R6" s="316"/>
      <c r="S6" s="316"/>
      <c r="T6" s="315"/>
      <c r="U6" s="436"/>
      <c r="V6" s="315"/>
      <c r="W6" s="286"/>
      <c r="X6" s="286"/>
    </row>
    <row r="7" ht="27" customHeight="1" spans="1:22">
      <c r="A7" s="230"/>
      <c r="B7" s="231"/>
      <c r="C7" s="230" t="s">
        <v>104</v>
      </c>
      <c r="D7" s="426">
        <v>16177106</v>
      </c>
      <c r="E7" s="426">
        <v>13027106</v>
      </c>
      <c r="F7" s="426">
        <v>11303079</v>
      </c>
      <c r="G7" s="426">
        <v>1572779</v>
      </c>
      <c r="H7" s="426">
        <v>151248</v>
      </c>
      <c r="I7" s="426">
        <v>3150000</v>
      </c>
      <c r="J7" s="426">
        <v>50000</v>
      </c>
      <c r="K7" s="426">
        <v>0</v>
      </c>
      <c r="L7" s="426">
        <v>0</v>
      </c>
      <c r="M7" s="426">
        <v>0</v>
      </c>
      <c r="N7" s="426">
        <v>0</v>
      </c>
      <c r="O7" s="426">
        <v>0</v>
      </c>
      <c r="P7" s="426">
        <v>0</v>
      </c>
      <c r="Q7" s="426">
        <v>0</v>
      </c>
      <c r="R7" s="426">
        <v>3100000</v>
      </c>
      <c r="S7" s="426">
        <v>0</v>
      </c>
      <c r="T7" s="426">
        <v>0</v>
      </c>
      <c r="U7" s="426">
        <v>0</v>
      </c>
      <c r="V7" s="426">
        <v>0</v>
      </c>
    </row>
    <row r="8" ht="27" customHeight="1" spans="1:24">
      <c r="A8" s="230"/>
      <c r="B8" s="231" t="s">
        <v>105</v>
      </c>
      <c r="C8" s="230" t="s">
        <v>106</v>
      </c>
      <c r="D8" s="426">
        <v>16177106</v>
      </c>
      <c r="E8" s="426">
        <v>13027106</v>
      </c>
      <c r="F8" s="426">
        <v>11303079</v>
      </c>
      <c r="G8" s="426">
        <v>1572779</v>
      </c>
      <c r="H8" s="426">
        <v>151248</v>
      </c>
      <c r="I8" s="426">
        <v>3150000</v>
      </c>
      <c r="J8" s="426">
        <v>50000</v>
      </c>
      <c r="K8" s="426">
        <v>0</v>
      </c>
      <c r="L8" s="426">
        <v>0</v>
      </c>
      <c r="M8" s="426">
        <v>0</v>
      </c>
      <c r="N8" s="426">
        <v>0</v>
      </c>
      <c r="O8" s="426">
        <v>0</v>
      </c>
      <c r="P8" s="426">
        <v>0</v>
      </c>
      <c r="Q8" s="426">
        <v>0</v>
      </c>
      <c r="R8" s="426">
        <v>3100000</v>
      </c>
      <c r="S8" s="426">
        <v>0</v>
      </c>
      <c r="T8" s="426">
        <v>0</v>
      </c>
      <c r="U8" s="426">
        <v>0</v>
      </c>
      <c r="V8" s="426">
        <v>0</v>
      </c>
      <c r="W8" s="286"/>
      <c r="X8" s="286"/>
    </row>
    <row r="9" ht="27" customHeight="1" spans="1:24">
      <c r="A9" s="427"/>
      <c r="B9" s="432" t="s">
        <v>169</v>
      </c>
      <c r="C9" s="427" t="s">
        <v>108</v>
      </c>
      <c r="D9" s="426">
        <v>10900363</v>
      </c>
      <c r="E9" s="193">
        <v>7800363</v>
      </c>
      <c r="F9" s="193">
        <v>6627505</v>
      </c>
      <c r="G9" s="193">
        <v>1029170</v>
      </c>
      <c r="H9" s="193">
        <v>143688</v>
      </c>
      <c r="I9" s="193">
        <v>3100000</v>
      </c>
      <c r="J9" s="232"/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93">
        <v>0</v>
      </c>
      <c r="R9" s="193">
        <v>3100000</v>
      </c>
      <c r="S9" s="193">
        <v>0</v>
      </c>
      <c r="T9" s="193">
        <v>0</v>
      </c>
      <c r="U9" s="193">
        <v>0</v>
      </c>
      <c r="V9" s="193">
        <v>0</v>
      </c>
      <c r="W9" s="286"/>
      <c r="X9" s="286"/>
    </row>
    <row r="10" ht="27" customHeight="1" spans="1:24">
      <c r="A10" s="230">
        <v>2010301</v>
      </c>
      <c r="B10" s="231" t="s">
        <v>118</v>
      </c>
      <c r="C10" s="230" t="s">
        <v>120</v>
      </c>
      <c r="D10" s="426">
        <v>6627505</v>
      </c>
      <c r="E10" s="426">
        <v>6627505</v>
      </c>
      <c r="F10" s="426">
        <v>6627505</v>
      </c>
      <c r="G10" s="232"/>
      <c r="H10" s="232"/>
      <c r="I10" s="232"/>
      <c r="J10" s="232"/>
      <c r="K10" s="426">
        <v>0</v>
      </c>
      <c r="L10" s="426">
        <v>0</v>
      </c>
      <c r="M10" s="426">
        <v>0</v>
      </c>
      <c r="N10" s="426">
        <v>0</v>
      </c>
      <c r="O10" s="426">
        <v>0</v>
      </c>
      <c r="P10" s="426">
        <v>0</v>
      </c>
      <c r="Q10" s="426">
        <v>0</v>
      </c>
      <c r="R10" s="232"/>
      <c r="S10" s="426">
        <v>0</v>
      </c>
      <c r="T10" s="426"/>
      <c r="U10" s="426"/>
      <c r="V10" s="426"/>
      <c r="W10" s="286"/>
      <c r="X10" s="286"/>
    </row>
    <row r="11" ht="27" customHeight="1" spans="1:24">
      <c r="A11" s="230">
        <v>2010302</v>
      </c>
      <c r="B11" s="231" t="s">
        <v>118</v>
      </c>
      <c r="C11" s="230" t="s">
        <v>119</v>
      </c>
      <c r="D11" s="426">
        <v>4272858</v>
      </c>
      <c r="E11" s="426">
        <v>1172858</v>
      </c>
      <c r="F11" s="426">
        <v>0</v>
      </c>
      <c r="G11" s="426">
        <v>1029170</v>
      </c>
      <c r="H11" s="426">
        <v>143688</v>
      </c>
      <c r="I11" s="426">
        <v>3100000</v>
      </c>
      <c r="J11" s="232"/>
      <c r="K11" s="426">
        <v>0</v>
      </c>
      <c r="L11" s="426">
        <v>0</v>
      </c>
      <c r="M11" s="426">
        <v>0</v>
      </c>
      <c r="N11" s="426">
        <v>0</v>
      </c>
      <c r="O11" s="426">
        <v>0</v>
      </c>
      <c r="P11" s="426">
        <v>0</v>
      </c>
      <c r="Q11" s="426">
        <v>0</v>
      </c>
      <c r="R11" s="426">
        <v>3100000</v>
      </c>
      <c r="S11" s="426">
        <v>0</v>
      </c>
      <c r="T11" s="426"/>
      <c r="U11" s="426"/>
      <c r="V11" s="426"/>
      <c r="W11" s="286"/>
      <c r="X11" s="286"/>
    </row>
    <row r="12" ht="27" customHeight="1" spans="1:24">
      <c r="A12" s="427"/>
      <c r="B12" s="432" t="s">
        <v>121</v>
      </c>
      <c r="C12" s="427" t="s">
        <v>110</v>
      </c>
      <c r="D12" s="426">
        <v>5276743</v>
      </c>
      <c r="E12" s="193">
        <v>5226743</v>
      </c>
      <c r="F12" s="193">
        <v>4675574</v>
      </c>
      <c r="G12" s="193">
        <v>543609</v>
      </c>
      <c r="H12" s="193">
        <v>7560</v>
      </c>
      <c r="I12" s="193">
        <v>0</v>
      </c>
      <c r="J12" s="193"/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232"/>
      <c r="S12" s="193">
        <v>0</v>
      </c>
      <c r="T12" s="193">
        <v>0</v>
      </c>
      <c r="U12" s="193">
        <v>0</v>
      </c>
      <c r="V12" s="193">
        <v>0</v>
      </c>
      <c r="W12" s="286"/>
      <c r="X12" s="286"/>
    </row>
    <row r="13" ht="27" customHeight="1" spans="1:24">
      <c r="A13" s="427">
        <v>2011350</v>
      </c>
      <c r="B13" s="432" t="s">
        <v>122</v>
      </c>
      <c r="C13" s="427" t="s">
        <v>123</v>
      </c>
      <c r="D13" s="426">
        <v>5226743</v>
      </c>
      <c r="E13" s="193">
        <v>5226743</v>
      </c>
      <c r="F13" s="193">
        <v>4675574</v>
      </c>
      <c r="G13" s="193">
        <v>543609</v>
      </c>
      <c r="H13" s="193">
        <v>7560</v>
      </c>
      <c r="I13" s="193">
        <v>0</v>
      </c>
      <c r="J13" s="193"/>
      <c r="K13" s="426"/>
      <c r="L13" s="426"/>
      <c r="M13" s="426"/>
      <c r="N13" s="426"/>
      <c r="O13" s="426"/>
      <c r="P13" s="426"/>
      <c r="Q13" s="426"/>
      <c r="R13" s="232"/>
      <c r="S13" s="426"/>
      <c r="T13" s="426"/>
      <c r="U13" s="426">
        <v>0</v>
      </c>
      <c r="V13" s="426">
        <v>0</v>
      </c>
      <c r="W13" s="286"/>
      <c r="X13" s="286"/>
    </row>
    <row r="14" ht="24.75" customHeight="1" spans="1:24">
      <c r="A14" s="427">
        <v>2011399</v>
      </c>
      <c r="B14" s="433" t="s">
        <v>170</v>
      </c>
      <c r="C14" s="434" t="s">
        <v>124</v>
      </c>
      <c r="D14" s="426">
        <v>50000</v>
      </c>
      <c r="E14" s="193"/>
      <c r="F14" s="193"/>
      <c r="G14" s="193"/>
      <c r="H14" s="193"/>
      <c r="I14" s="193">
        <v>50000</v>
      </c>
      <c r="J14" s="193">
        <v>50000</v>
      </c>
      <c r="K14" s="426"/>
      <c r="L14" s="426"/>
      <c r="M14" s="426"/>
      <c r="N14" s="426"/>
      <c r="O14" s="426"/>
      <c r="P14" s="426"/>
      <c r="Q14" s="426"/>
      <c r="R14" s="232"/>
      <c r="S14" s="426"/>
      <c r="T14" s="426"/>
      <c r="U14" s="426"/>
      <c r="V14" s="426"/>
      <c r="W14" s="286"/>
      <c r="X14" s="286"/>
    </row>
    <row r="15" ht="18.95" customHeight="1" spans="1:24">
      <c r="A15" s="335"/>
      <c r="B15" s="335"/>
      <c r="C15" s="336"/>
      <c r="D15" s="435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286"/>
      <c r="T15" s="286"/>
      <c r="U15" s="345"/>
      <c r="V15" s="286"/>
      <c r="W15" s="286"/>
      <c r="X15" s="286"/>
    </row>
    <row r="16" ht="18.95" customHeight="1" spans="1:24">
      <c r="A16" s="335"/>
      <c r="B16" s="335"/>
      <c r="C16" s="336"/>
      <c r="D16" s="435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286"/>
      <c r="T16" s="286"/>
      <c r="U16" s="345"/>
      <c r="V16" s="286"/>
      <c r="W16" s="286"/>
      <c r="X16" s="286"/>
    </row>
    <row r="17" ht="18.95" customHeight="1" spans="1:24">
      <c r="A17" s="335"/>
      <c r="B17" s="335"/>
      <c r="C17" s="336"/>
      <c r="D17" s="435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286"/>
      <c r="T17" s="286"/>
      <c r="U17" s="345"/>
      <c r="V17" s="286"/>
      <c r="W17" s="286"/>
      <c r="X17" s="286"/>
    </row>
    <row r="18" ht="18.95" customHeight="1" spans="1:24">
      <c r="A18" s="335"/>
      <c r="B18" s="335"/>
      <c r="C18" s="336"/>
      <c r="D18" s="435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286"/>
      <c r="T18" s="286"/>
      <c r="U18" s="345"/>
      <c r="V18" s="286"/>
      <c r="W18" s="286"/>
      <c r="X18" s="286"/>
    </row>
    <row r="19" ht="18.95" customHeight="1" spans="1:24">
      <c r="A19" s="335"/>
      <c r="B19" s="335"/>
      <c r="C19" s="336"/>
      <c r="D19" s="435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286"/>
      <c r="T19" s="286"/>
      <c r="U19" s="345"/>
      <c r="V19" s="286"/>
      <c r="W19" s="286"/>
      <c r="X19" s="286"/>
    </row>
    <row r="20" ht="18.95" customHeight="1" spans="1:24">
      <c r="A20" s="335"/>
      <c r="B20" s="335"/>
      <c r="C20" s="336"/>
      <c r="D20" s="435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286"/>
      <c r="T20" s="286"/>
      <c r="U20" s="345"/>
      <c r="V20" s="286"/>
      <c r="W20" s="286"/>
      <c r="X20" s="28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4488189" bottom="0.47244094488189" header="0.393700787401575" footer="0.393700787401575"/>
  <pageSetup paperSize="9" scale="7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H12" sqref="H12"/>
    </sheetView>
  </sheetViews>
  <sheetFormatPr defaultColWidth="9" defaultRowHeight="11.25" outlineLevelCol="6"/>
  <cols>
    <col min="1" max="1" width="13.1666666666667" customWidth="1"/>
    <col min="2" max="2" width="11.1666666666667" customWidth="1"/>
    <col min="3" max="3" width="26.3333333333333" customWidth="1"/>
    <col min="4" max="4" width="19.3333333333333" customWidth="1"/>
    <col min="5" max="5" width="15.5" customWidth="1"/>
    <col min="6" max="6" width="17.6666666666667" customWidth="1"/>
    <col min="7" max="7" width="27" customWidth="1"/>
  </cols>
  <sheetData>
    <row r="1" ht="12" spans="1:7">
      <c r="A1" s="329"/>
      <c r="B1" s="329"/>
      <c r="C1" s="329"/>
      <c r="D1" s="329"/>
      <c r="E1" s="329"/>
      <c r="F1" s="329"/>
      <c r="G1" s="311" t="s">
        <v>171</v>
      </c>
    </row>
    <row r="2" ht="18.75" spans="1:7">
      <c r="A2" s="330" t="s">
        <v>172</v>
      </c>
      <c r="B2" s="330"/>
      <c r="C2" s="330"/>
      <c r="D2" s="330"/>
      <c r="E2" s="330"/>
      <c r="F2" s="330"/>
      <c r="G2" s="330"/>
    </row>
    <row r="3" ht="12" spans="1:7">
      <c r="A3" s="331"/>
      <c r="B3" s="329"/>
      <c r="C3" s="329"/>
      <c r="D3" s="329"/>
      <c r="E3" s="329"/>
      <c r="F3" s="329"/>
      <c r="G3" s="351" t="s">
        <v>87</v>
      </c>
    </row>
    <row r="4" ht="28.5" customHeight="1" spans="1:7">
      <c r="A4" s="332" t="s">
        <v>113</v>
      </c>
      <c r="B4" s="347" t="s">
        <v>88</v>
      </c>
      <c r="C4" s="425" t="s">
        <v>114</v>
      </c>
      <c r="D4" s="316" t="s">
        <v>90</v>
      </c>
      <c r="E4" s="315" t="s">
        <v>151</v>
      </c>
      <c r="F4" s="315"/>
      <c r="G4" s="315"/>
    </row>
    <row r="5" spans="1:7">
      <c r="A5" s="332"/>
      <c r="B5" s="347"/>
      <c r="C5" s="425"/>
      <c r="D5" s="315"/>
      <c r="E5" s="325" t="s">
        <v>157</v>
      </c>
      <c r="F5" s="325" t="s">
        <v>158</v>
      </c>
      <c r="G5" s="325" t="s">
        <v>159</v>
      </c>
    </row>
    <row r="6" ht="44.25" customHeight="1" spans="1:7">
      <c r="A6" s="332"/>
      <c r="B6" s="347"/>
      <c r="C6" s="425"/>
      <c r="D6" s="315"/>
      <c r="E6" s="315"/>
      <c r="F6" s="315"/>
      <c r="G6" s="315"/>
    </row>
    <row r="7" ht="27.75" customHeight="1" spans="1:7">
      <c r="A7" s="230"/>
      <c r="B7" s="231" t="s">
        <v>105</v>
      </c>
      <c r="C7" s="230" t="s">
        <v>104</v>
      </c>
      <c r="D7" s="426">
        <v>13027106</v>
      </c>
      <c r="E7" s="426">
        <v>11303079</v>
      </c>
      <c r="F7" s="426">
        <v>1572779</v>
      </c>
      <c r="G7" s="426">
        <v>151248</v>
      </c>
    </row>
    <row r="8" ht="27.75" customHeight="1" spans="1:7">
      <c r="A8" s="230"/>
      <c r="B8" s="231" t="s">
        <v>105</v>
      </c>
      <c r="C8" s="230" t="s">
        <v>106</v>
      </c>
      <c r="D8" s="426">
        <v>13027106</v>
      </c>
      <c r="E8" s="426">
        <v>11303079</v>
      </c>
      <c r="F8" s="426">
        <v>1572779</v>
      </c>
      <c r="G8" s="426">
        <v>151248</v>
      </c>
    </row>
    <row r="9" ht="27.75" customHeight="1" spans="1:7">
      <c r="A9" s="427"/>
      <c r="B9" s="231" t="s">
        <v>107</v>
      </c>
      <c r="C9" s="427" t="s">
        <v>108</v>
      </c>
      <c r="D9" s="193">
        <v>7800363</v>
      </c>
      <c r="E9" s="193">
        <v>6627505</v>
      </c>
      <c r="F9" s="193">
        <v>1029170</v>
      </c>
      <c r="G9" s="193">
        <v>143688</v>
      </c>
    </row>
    <row r="10" ht="27.75" customHeight="1" spans="1:7">
      <c r="A10" s="428">
        <v>2010302</v>
      </c>
      <c r="B10" s="231" t="s">
        <v>107</v>
      </c>
      <c r="C10" s="230" t="s">
        <v>120</v>
      </c>
      <c r="D10" s="426">
        <v>6627505</v>
      </c>
      <c r="E10" s="426">
        <v>6627505</v>
      </c>
      <c r="F10" s="232"/>
      <c r="G10" s="232"/>
    </row>
    <row r="11" ht="42.75" customHeight="1" spans="1:7">
      <c r="A11" s="428">
        <v>2010301</v>
      </c>
      <c r="B11" s="231" t="s">
        <v>107</v>
      </c>
      <c r="C11" s="230" t="s">
        <v>119</v>
      </c>
      <c r="D11" s="426">
        <v>1172858</v>
      </c>
      <c r="E11" s="426"/>
      <c r="F11" s="426">
        <v>1029170</v>
      </c>
      <c r="G11" s="426">
        <v>143688</v>
      </c>
    </row>
    <row r="12" ht="27.75" customHeight="1" spans="1:7">
      <c r="A12" s="427"/>
      <c r="B12" s="231" t="s">
        <v>109</v>
      </c>
      <c r="C12" s="427" t="s">
        <v>110</v>
      </c>
      <c r="D12" s="193">
        <v>5226743</v>
      </c>
      <c r="E12" s="193">
        <v>4675574</v>
      </c>
      <c r="F12" s="193">
        <v>543609</v>
      </c>
      <c r="G12" s="193">
        <v>7560</v>
      </c>
    </row>
    <row r="13" ht="27.75" customHeight="1" spans="1:7">
      <c r="A13" s="334">
        <v>2011350</v>
      </c>
      <c r="B13" s="231" t="s">
        <v>109</v>
      </c>
      <c r="C13" s="427" t="s">
        <v>123</v>
      </c>
      <c r="D13" s="193">
        <v>5226743</v>
      </c>
      <c r="E13" s="193">
        <v>4675574</v>
      </c>
      <c r="F13" s="193">
        <v>543609</v>
      </c>
      <c r="G13" s="193">
        <v>7560</v>
      </c>
    </row>
    <row r="14" ht="27.75" customHeight="1" spans="1:7">
      <c r="A14" s="230"/>
      <c r="B14" s="231"/>
      <c r="C14" s="230"/>
      <c r="D14" s="426"/>
      <c r="E14" s="426"/>
      <c r="F14" s="426"/>
      <c r="G14" s="426"/>
    </row>
    <row r="15" ht="27.75" customHeight="1" spans="1:7">
      <c r="A15" s="230"/>
      <c r="B15" s="231"/>
      <c r="C15" s="230"/>
      <c r="D15" s="426"/>
      <c r="E15" s="426"/>
      <c r="F15" s="426"/>
      <c r="G15" s="426"/>
    </row>
    <row r="16" ht="27.75" customHeight="1" spans="1:7">
      <c r="A16" s="230"/>
      <c r="B16" s="231"/>
      <c r="C16" s="230"/>
      <c r="D16" s="426"/>
      <c r="E16" s="426"/>
      <c r="F16" s="426"/>
      <c r="G16" s="426"/>
    </row>
    <row r="17" ht="27.75" customHeight="1" spans="1:7">
      <c r="A17" s="230"/>
      <c r="B17" s="231"/>
      <c r="C17" s="230"/>
      <c r="D17" s="426"/>
      <c r="E17" s="426"/>
      <c r="F17" s="426"/>
      <c r="G17" s="426"/>
    </row>
    <row r="18" ht="27.75" customHeight="1" spans="1:7">
      <c r="A18" s="230"/>
      <c r="B18" s="231"/>
      <c r="C18" s="230"/>
      <c r="D18" s="426"/>
      <c r="E18" s="426"/>
      <c r="F18" s="426"/>
      <c r="G18" s="426"/>
    </row>
    <row r="19" ht="27.75" customHeight="1" spans="1:7">
      <c r="A19" s="230"/>
      <c r="B19" s="231"/>
      <c r="C19" s="230"/>
      <c r="D19" s="426"/>
      <c r="E19" s="426"/>
      <c r="F19" s="426"/>
      <c r="G19" s="426"/>
    </row>
    <row r="20" ht="27.75" customHeight="1" spans="1:7">
      <c r="A20" s="230"/>
      <c r="B20" s="231"/>
      <c r="C20" s="230"/>
      <c r="D20" s="426"/>
      <c r="E20" s="426"/>
      <c r="F20" s="426"/>
      <c r="G20" s="426"/>
    </row>
    <row r="21" ht="27.75" customHeight="1" spans="1:7">
      <c r="A21" s="230"/>
      <c r="B21" s="231"/>
      <c r="C21" s="230"/>
      <c r="D21" s="426"/>
      <c r="E21" s="426"/>
      <c r="F21" s="426"/>
      <c r="G21" s="426"/>
    </row>
    <row r="22" ht="27.75" customHeight="1" spans="1:7">
      <c r="A22" s="230"/>
      <c r="B22" s="231"/>
      <c r="C22" s="230"/>
      <c r="D22" s="426"/>
      <c r="E22" s="426"/>
      <c r="F22" s="426"/>
      <c r="G22" s="426"/>
    </row>
    <row r="23" ht="27.75" customHeight="1" spans="1:7">
      <c r="A23" s="230"/>
      <c r="B23" s="231"/>
      <c r="C23" s="230"/>
      <c r="D23" s="426"/>
      <c r="E23" s="426"/>
      <c r="F23" s="426"/>
      <c r="G23" s="426"/>
    </row>
    <row r="24" ht="27.75" customHeight="1" spans="1:7">
      <c r="A24" s="230"/>
      <c r="B24" s="231"/>
      <c r="C24" s="230"/>
      <c r="D24" s="426"/>
      <c r="E24" s="426"/>
      <c r="F24" s="426"/>
      <c r="G24" s="426"/>
    </row>
    <row r="25" ht="27.75" customHeight="1" spans="1:7">
      <c r="A25" s="230"/>
      <c r="B25" s="231"/>
      <c r="C25" s="230"/>
      <c r="D25" s="426"/>
      <c r="E25" s="426"/>
      <c r="F25" s="426"/>
      <c r="G25" s="426"/>
    </row>
    <row r="26" ht="27.75" customHeight="1" spans="1:7">
      <c r="A26" s="230"/>
      <c r="B26" s="231"/>
      <c r="C26" s="230"/>
      <c r="D26" s="426"/>
      <c r="E26" s="426"/>
      <c r="F26" s="426"/>
      <c r="G26" s="426"/>
    </row>
    <row r="27" ht="27.75" customHeight="1" spans="1:7">
      <c r="A27" s="230"/>
      <c r="B27" s="231"/>
      <c r="C27" s="230"/>
      <c r="D27" s="426"/>
      <c r="E27" s="426"/>
      <c r="F27" s="426"/>
      <c r="G27" s="426"/>
    </row>
    <row r="28" ht="27.75" customHeight="1" spans="1:7">
      <c r="A28" s="230"/>
      <c r="B28" s="231"/>
      <c r="C28" s="230"/>
      <c r="D28" s="426"/>
      <c r="E28" s="426"/>
      <c r="F28" s="426"/>
      <c r="G28" s="426"/>
    </row>
    <row r="29" ht="27.75" customHeight="1" spans="1:7">
      <c r="A29" s="230"/>
      <c r="B29" s="231"/>
      <c r="C29" s="230"/>
      <c r="D29" s="426"/>
      <c r="E29" s="426"/>
      <c r="F29" s="426"/>
      <c r="G29" s="426"/>
    </row>
    <row r="30" ht="27.75" customHeight="1" spans="1:7">
      <c r="A30" s="230"/>
      <c r="B30" s="231"/>
      <c r="C30" s="230"/>
      <c r="D30" s="426"/>
      <c r="E30" s="426"/>
      <c r="F30" s="426"/>
      <c r="G30" s="426"/>
    </row>
    <row r="31" ht="27.75" customHeight="1" spans="1:7">
      <c r="A31" s="230"/>
      <c r="B31" s="231"/>
      <c r="C31" s="230"/>
      <c r="D31" s="426"/>
      <c r="E31" s="426"/>
      <c r="F31" s="426"/>
      <c r="G31" s="426"/>
    </row>
    <row r="32" ht="27.75" customHeight="1" spans="1:7">
      <c r="A32" s="230"/>
      <c r="B32" s="231"/>
      <c r="C32" s="230"/>
      <c r="D32" s="426"/>
      <c r="E32" s="426"/>
      <c r="F32" s="426"/>
      <c r="G32" s="426"/>
    </row>
    <row r="33" ht="27.75" customHeight="1" spans="1:7">
      <c r="A33" s="230"/>
      <c r="B33" s="231"/>
      <c r="C33" s="230"/>
      <c r="D33" s="426"/>
      <c r="E33" s="426"/>
      <c r="F33" s="426"/>
      <c r="G33" s="426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showGridLines="0" showZeros="0" workbookViewId="0">
      <selection activeCell="D8" sqref="D8"/>
    </sheetView>
  </sheetViews>
  <sheetFormatPr defaultColWidth="9.16666666666667" defaultRowHeight="11.25"/>
  <cols>
    <col min="1" max="1" width="11.3333333333333" style="159" customWidth="1"/>
    <col min="2" max="2" width="11.1666666666667" style="159" customWidth="1"/>
    <col min="3" max="3" width="22.5" style="159" customWidth="1"/>
    <col min="4" max="4" width="12.8333333333333" style="159" customWidth="1"/>
    <col min="5" max="5" width="11.3333333333333" style="159" customWidth="1"/>
    <col min="6" max="6" width="12.5" style="159" customWidth="1"/>
    <col min="7" max="7" width="13.6666666666667" style="159" customWidth="1"/>
    <col min="8" max="8" width="4" style="159" customWidth="1"/>
    <col min="9" max="9" width="2.66666666666667" style="159" customWidth="1"/>
    <col min="10" max="10" width="3.5" style="159" customWidth="1"/>
    <col min="11" max="11" width="10.8333333333333" style="159" customWidth="1"/>
    <col min="12" max="12" width="15.5" style="159" customWidth="1"/>
    <col min="13" max="13" width="10.1666666666667" style="159" customWidth="1"/>
    <col min="14" max="14" width="10.3333333333333" style="159" customWidth="1"/>
    <col min="15" max="15" width="6" style="159" customWidth="1"/>
    <col min="16" max="16" width="10.1666666666667" style="159" customWidth="1"/>
    <col min="17" max="17" width="8" style="159" customWidth="1"/>
    <col min="18" max="18" width="8.66666666666667" style="159" customWidth="1"/>
    <col min="19" max="19" width="10.5" style="159" customWidth="1"/>
    <col min="20" max="20" width="9.16666666666667" style="159" customWidth="1"/>
    <col min="21" max="21" width="8.5" style="159" customWidth="1"/>
    <col min="22" max="22" width="5" style="159" customWidth="1"/>
    <col min="23" max="23" width="11.5" style="159" customWidth="1"/>
    <col min="24" max="24" width="10" style="402" customWidth="1"/>
    <col min="25" max="25" width="6.16666666666667" style="159" customWidth="1"/>
    <col min="26" max="255" width="6.66666666666667" style="159" customWidth="1"/>
    <col min="256" max="256" width="9.16666666666667" style="159"/>
  </cols>
  <sheetData>
    <row r="1" s="286" customFormat="1" ht="23.1" customHeight="1" spans="1:255">
      <c r="A1" s="311"/>
      <c r="B1" s="311"/>
      <c r="C1" s="311"/>
      <c r="D1" s="311"/>
      <c r="E1" s="311"/>
      <c r="F1" s="311"/>
      <c r="G1" s="311"/>
      <c r="H1" s="311"/>
      <c r="I1" s="311"/>
      <c r="J1" s="311"/>
      <c r="L1" s="311"/>
      <c r="M1" s="311"/>
      <c r="N1" s="311"/>
      <c r="O1" s="311"/>
      <c r="P1" s="311"/>
      <c r="Q1" s="311"/>
      <c r="R1" s="311"/>
      <c r="S1" s="311"/>
      <c r="T1" s="367" t="s">
        <v>173</v>
      </c>
      <c r="U1" s="367"/>
      <c r="V1" s="367"/>
      <c r="W1" s="367"/>
      <c r="X1" s="410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  <c r="HY1" s="318"/>
      <c r="HZ1" s="318"/>
      <c r="IA1" s="318"/>
      <c r="IB1" s="318"/>
      <c r="IC1" s="318"/>
      <c r="ID1" s="318"/>
      <c r="IE1" s="318"/>
      <c r="IF1" s="318"/>
      <c r="IG1" s="318"/>
      <c r="IH1" s="318"/>
      <c r="II1" s="318"/>
      <c r="IJ1" s="318"/>
      <c r="IK1" s="318"/>
      <c r="IL1" s="318"/>
      <c r="IM1" s="318"/>
      <c r="IN1" s="318"/>
      <c r="IO1" s="318"/>
      <c r="IP1" s="318"/>
      <c r="IQ1" s="318"/>
      <c r="IR1" s="318"/>
      <c r="IS1" s="318"/>
      <c r="IT1" s="318"/>
      <c r="IU1" s="318"/>
    </row>
    <row r="2" s="286" customFormat="1" ht="23.1" customHeight="1" spans="1:255">
      <c r="A2" s="330" t="s">
        <v>174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411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  <c r="EA2" s="318"/>
      <c r="EB2" s="318"/>
      <c r="EC2" s="318"/>
      <c r="ED2" s="318"/>
      <c r="EE2" s="318"/>
      <c r="EF2" s="318"/>
      <c r="EG2" s="318"/>
      <c r="EH2" s="318"/>
      <c r="EI2" s="318"/>
      <c r="EJ2" s="318"/>
      <c r="EK2" s="318"/>
      <c r="EL2" s="318"/>
      <c r="EM2" s="318"/>
      <c r="EN2" s="318"/>
      <c r="EO2" s="318"/>
      <c r="EP2" s="318"/>
      <c r="EQ2" s="318"/>
      <c r="ER2" s="318"/>
      <c r="ES2" s="318"/>
      <c r="ET2" s="318"/>
      <c r="EU2" s="318"/>
      <c r="EV2" s="318"/>
      <c r="EW2" s="318"/>
      <c r="EX2" s="318"/>
      <c r="EY2" s="318"/>
      <c r="EZ2" s="318"/>
      <c r="FA2" s="318"/>
      <c r="FB2" s="318"/>
      <c r="FC2" s="318"/>
      <c r="FD2" s="318"/>
      <c r="FE2" s="318"/>
      <c r="FF2" s="318"/>
      <c r="FG2" s="318"/>
      <c r="FH2" s="318"/>
      <c r="FI2" s="318"/>
      <c r="FJ2" s="318"/>
      <c r="FK2" s="318"/>
      <c r="FL2" s="318"/>
      <c r="FM2" s="318"/>
      <c r="FN2" s="318"/>
      <c r="FO2" s="318"/>
      <c r="FP2" s="318"/>
      <c r="FQ2" s="318"/>
      <c r="FR2" s="318"/>
      <c r="FS2" s="318"/>
      <c r="FT2" s="318"/>
      <c r="FU2" s="318"/>
      <c r="FV2" s="318"/>
      <c r="FW2" s="318"/>
      <c r="FX2" s="318"/>
      <c r="FY2" s="318"/>
      <c r="FZ2" s="318"/>
      <c r="GA2" s="318"/>
      <c r="GB2" s="318"/>
      <c r="GC2" s="318"/>
      <c r="GD2" s="318"/>
      <c r="GE2" s="318"/>
      <c r="GF2" s="318"/>
      <c r="GG2" s="318"/>
      <c r="GH2" s="318"/>
      <c r="GI2" s="318"/>
      <c r="GJ2" s="318"/>
      <c r="GK2" s="318"/>
      <c r="GL2" s="318"/>
      <c r="GM2" s="318"/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8"/>
      <c r="GY2" s="318"/>
      <c r="GZ2" s="318"/>
      <c r="HA2" s="318"/>
      <c r="HB2" s="318"/>
      <c r="HC2" s="318"/>
      <c r="HD2" s="318"/>
      <c r="HE2" s="318"/>
      <c r="HF2" s="318"/>
      <c r="HG2" s="318"/>
      <c r="HH2" s="318"/>
      <c r="HI2" s="318"/>
      <c r="HJ2" s="318"/>
      <c r="HK2" s="318"/>
      <c r="HL2" s="318"/>
      <c r="HM2" s="318"/>
      <c r="HN2" s="318"/>
      <c r="HO2" s="318"/>
      <c r="HP2" s="318"/>
      <c r="HQ2" s="318"/>
      <c r="HR2" s="318"/>
      <c r="HS2" s="318"/>
      <c r="HT2" s="318"/>
      <c r="HU2" s="318"/>
      <c r="HV2" s="318"/>
      <c r="HW2" s="318"/>
      <c r="HX2" s="318"/>
      <c r="HY2" s="318"/>
      <c r="HZ2" s="318"/>
      <c r="IA2" s="318"/>
      <c r="IB2" s="318"/>
      <c r="IC2" s="318"/>
      <c r="ID2" s="318"/>
      <c r="IE2" s="318"/>
      <c r="IF2" s="318"/>
      <c r="IG2" s="318"/>
      <c r="IH2" s="318"/>
      <c r="II2" s="318"/>
      <c r="IJ2" s="318"/>
      <c r="IK2" s="318"/>
      <c r="IL2" s="318"/>
      <c r="IM2" s="318"/>
      <c r="IN2" s="318"/>
      <c r="IO2" s="318"/>
      <c r="IP2" s="318"/>
      <c r="IQ2" s="318"/>
      <c r="IR2" s="318"/>
      <c r="IS2" s="318"/>
      <c r="IT2" s="318"/>
      <c r="IU2" s="318"/>
    </row>
    <row r="3" s="286" customFormat="1" ht="44.25" customHeight="1" spans="4:255">
      <c r="D3" s="314"/>
      <c r="E3" s="314"/>
      <c r="F3" s="314"/>
      <c r="G3" s="314"/>
      <c r="H3" s="314"/>
      <c r="I3" s="314"/>
      <c r="J3" s="314"/>
      <c r="L3" s="408"/>
      <c r="M3" s="408"/>
      <c r="N3" s="329"/>
      <c r="O3" s="314"/>
      <c r="P3" s="409"/>
      <c r="Q3" s="314"/>
      <c r="R3" s="314"/>
      <c r="S3" s="408"/>
      <c r="U3" s="412"/>
      <c r="V3" s="412"/>
      <c r="W3" s="412" t="s">
        <v>87</v>
      </c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  <c r="HI3" s="318"/>
      <c r="HJ3" s="318"/>
      <c r="HK3" s="318"/>
      <c r="HL3" s="318"/>
      <c r="HM3" s="318"/>
      <c r="HN3" s="318"/>
      <c r="HO3" s="318"/>
      <c r="HP3" s="318"/>
      <c r="HQ3" s="318"/>
      <c r="HR3" s="318"/>
      <c r="HS3" s="318"/>
      <c r="HT3" s="318"/>
      <c r="HU3" s="318"/>
      <c r="HV3" s="318"/>
      <c r="HW3" s="318"/>
      <c r="HX3" s="318"/>
      <c r="HY3" s="318"/>
      <c r="HZ3" s="318"/>
      <c r="IA3" s="318"/>
      <c r="IB3" s="318"/>
      <c r="IC3" s="318"/>
      <c r="ID3" s="318"/>
      <c r="IE3" s="318"/>
      <c r="IF3" s="318"/>
      <c r="IG3" s="318"/>
      <c r="IH3" s="318"/>
      <c r="II3" s="318"/>
      <c r="IJ3" s="318"/>
      <c r="IK3" s="318"/>
      <c r="IL3" s="318"/>
      <c r="IM3" s="318"/>
      <c r="IN3" s="318"/>
      <c r="IO3" s="318"/>
      <c r="IP3" s="318"/>
      <c r="IQ3" s="318"/>
      <c r="IR3" s="318"/>
      <c r="IS3" s="318"/>
      <c r="IT3" s="318"/>
      <c r="IU3" s="318"/>
    </row>
    <row r="4" s="286" customFormat="1" ht="23.1" customHeight="1" spans="1:255">
      <c r="A4" s="315" t="s">
        <v>113</v>
      </c>
      <c r="B4" s="315" t="s">
        <v>88</v>
      </c>
      <c r="C4" s="288" t="s">
        <v>114</v>
      </c>
      <c r="D4" s="316" t="s">
        <v>115</v>
      </c>
      <c r="E4" s="288" t="s">
        <v>175</v>
      </c>
      <c r="F4" s="288"/>
      <c r="G4" s="288"/>
      <c r="H4" s="288"/>
      <c r="I4" s="288"/>
      <c r="J4" s="288"/>
      <c r="K4" s="288" t="s">
        <v>176</v>
      </c>
      <c r="L4" s="288"/>
      <c r="M4" s="288"/>
      <c r="N4" s="288"/>
      <c r="O4" s="288"/>
      <c r="P4" s="288"/>
      <c r="Q4" s="288"/>
      <c r="R4" s="364"/>
      <c r="S4" s="364" t="s">
        <v>177</v>
      </c>
      <c r="T4" s="413" t="s">
        <v>178</v>
      </c>
      <c r="U4" s="414"/>
      <c r="V4" s="414"/>
      <c r="W4" s="414"/>
      <c r="X4" s="415"/>
      <c r="Y4" s="421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8"/>
      <c r="DP4" s="318"/>
      <c r="DQ4" s="318"/>
      <c r="DR4" s="318"/>
      <c r="DS4" s="318"/>
      <c r="DT4" s="318"/>
      <c r="DU4" s="318"/>
      <c r="DV4" s="318"/>
      <c r="DW4" s="318"/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  <c r="FF4" s="318"/>
      <c r="FG4" s="318"/>
      <c r="FH4" s="318"/>
      <c r="FI4" s="318"/>
      <c r="FJ4" s="318"/>
      <c r="FK4" s="318"/>
      <c r="FL4" s="318"/>
      <c r="FM4" s="318"/>
      <c r="FN4" s="318"/>
      <c r="FO4" s="318"/>
      <c r="FP4" s="318"/>
      <c r="FQ4" s="318"/>
      <c r="FR4" s="318"/>
      <c r="FS4" s="318"/>
      <c r="FT4" s="318"/>
      <c r="FU4" s="318"/>
      <c r="FV4" s="318"/>
      <c r="FW4" s="318"/>
      <c r="FX4" s="318"/>
      <c r="FY4" s="318"/>
      <c r="FZ4" s="318"/>
      <c r="GA4" s="318"/>
      <c r="GB4" s="318"/>
      <c r="GC4" s="318"/>
      <c r="GD4" s="318"/>
      <c r="GE4" s="318"/>
      <c r="GF4" s="318"/>
      <c r="GG4" s="318"/>
      <c r="GH4" s="318"/>
      <c r="GI4" s="318"/>
      <c r="GJ4" s="318"/>
      <c r="GK4" s="318"/>
      <c r="GL4" s="318"/>
      <c r="GM4" s="318"/>
      <c r="GN4" s="318"/>
      <c r="GO4" s="318"/>
      <c r="GP4" s="318"/>
      <c r="GQ4" s="318"/>
      <c r="GR4" s="318"/>
      <c r="GS4" s="318"/>
      <c r="GT4" s="318"/>
      <c r="GU4" s="318"/>
      <c r="GV4" s="318"/>
      <c r="GW4" s="318"/>
      <c r="GX4" s="318"/>
      <c r="GY4" s="318"/>
      <c r="GZ4" s="318"/>
      <c r="HA4" s="318"/>
      <c r="HB4" s="318"/>
      <c r="HC4" s="318"/>
      <c r="HD4" s="318"/>
      <c r="HE4" s="318"/>
      <c r="HF4" s="318"/>
      <c r="HG4" s="318"/>
      <c r="HH4" s="318"/>
      <c r="HI4" s="318"/>
      <c r="HJ4" s="318"/>
      <c r="HK4" s="318"/>
      <c r="HL4" s="318"/>
      <c r="HM4" s="318"/>
      <c r="HN4" s="318"/>
      <c r="HO4" s="318"/>
      <c r="HP4" s="318"/>
      <c r="HQ4" s="318"/>
      <c r="HR4" s="318"/>
      <c r="HS4" s="318"/>
      <c r="HT4" s="318"/>
      <c r="HU4" s="318"/>
      <c r="HV4" s="318"/>
      <c r="HW4" s="318"/>
      <c r="HX4" s="318"/>
      <c r="HY4" s="318"/>
      <c r="HZ4" s="318"/>
      <c r="IA4" s="318"/>
      <c r="IB4" s="318"/>
      <c r="IC4" s="318"/>
      <c r="ID4" s="318"/>
      <c r="IE4" s="318"/>
      <c r="IF4" s="318"/>
      <c r="IG4" s="318"/>
      <c r="IH4" s="318"/>
      <c r="II4" s="318"/>
      <c r="IJ4" s="318"/>
      <c r="IK4" s="318"/>
      <c r="IL4" s="318"/>
      <c r="IM4" s="318"/>
      <c r="IN4" s="318"/>
      <c r="IO4" s="318"/>
      <c r="IP4" s="318"/>
      <c r="IQ4" s="318"/>
      <c r="IR4" s="318"/>
      <c r="IS4" s="318"/>
      <c r="IT4" s="318"/>
      <c r="IU4" s="318"/>
    </row>
    <row r="5" s="286" customFormat="1" ht="19.5" customHeight="1" spans="1:255">
      <c r="A5" s="315"/>
      <c r="B5" s="315"/>
      <c r="C5" s="288"/>
      <c r="D5" s="316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364"/>
      <c r="S5" s="364"/>
      <c r="T5" s="295"/>
      <c r="U5" s="416"/>
      <c r="V5" s="416"/>
      <c r="W5" s="416"/>
      <c r="X5" s="417"/>
      <c r="Y5" s="422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  <c r="DX5" s="318"/>
      <c r="DY5" s="318"/>
      <c r="DZ5" s="318"/>
      <c r="EA5" s="318"/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318"/>
      <c r="EW5" s="318"/>
      <c r="EX5" s="318"/>
      <c r="EY5" s="318"/>
      <c r="EZ5" s="318"/>
      <c r="FA5" s="318"/>
      <c r="FB5" s="318"/>
      <c r="FC5" s="318"/>
      <c r="FD5" s="318"/>
      <c r="FE5" s="318"/>
      <c r="FF5" s="318"/>
      <c r="FG5" s="318"/>
      <c r="FH5" s="318"/>
      <c r="FI5" s="318"/>
      <c r="FJ5" s="318"/>
      <c r="FK5" s="318"/>
      <c r="FL5" s="318"/>
      <c r="FM5" s="318"/>
      <c r="FN5" s="318"/>
      <c r="FO5" s="318"/>
      <c r="FP5" s="318"/>
      <c r="FQ5" s="318"/>
      <c r="FR5" s="318"/>
      <c r="FS5" s="318"/>
      <c r="FT5" s="318"/>
      <c r="FU5" s="318"/>
      <c r="FV5" s="318"/>
      <c r="FW5" s="318"/>
      <c r="FX5" s="318"/>
      <c r="FY5" s="318"/>
      <c r="FZ5" s="318"/>
      <c r="GA5" s="318"/>
      <c r="GB5" s="318"/>
      <c r="GC5" s="318"/>
      <c r="GD5" s="318"/>
      <c r="GE5" s="318"/>
      <c r="GF5" s="318"/>
      <c r="GG5" s="318"/>
      <c r="GH5" s="318"/>
      <c r="GI5" s="318"/>
      <c r="GJ5" s="318"/>
      <c r="GK5" s="318"/>
      <c r="GL5" s="318"/>
      <c r="GM5" s="318"/>
      <c r="GN5" s="318"/>
      <c r="GO5" s="318"/>
      <c r="GP5" s="318"/>
      <c r="GQ5" s="318"/>
      <c r="GR5" s="318"/>
      <c r="GS5" s="318"/>
      <c r="GT5" s="318"/>
      <c r="GU5" s="318"/>
      <c r="GV5" s="318"/>
      <c r="GW5" s="318"/>
      <c r="GX5" s="318"/>
      <c r="GY5" s="318"/>
      <c r="GZ5" s="318"/>
      <c r="HA5" s="318"/>
      <c r="HB5" s="318"/>
      <c r="HC5" s="318"/>
      <c r="HD5" s="318"/>
      <c r="HE5" s="318"/>
      <c r="HF5" s="318"/>
      <c r="HG5" s="318"/>
      <c r="HH5" s="318"/>
      <c r="HI5" s="318"/>
      <c r="HJ5" s="318"/>
      <c r="HK5" s="318"/>
      <c r="HL5" s="318"/>
      <c r="HM5" s="318"/>
      <c r="HN5" s="318"/>
      <c r="HO5" s="318"/>
      <c r="HP5" s="318"/>
      <c r="HQ5" s="318"/>
      <c r="HR5" s="318"/>
      <c r="HS5" s="318"/>
      <c r="HT5" s="318"/>
      <c r="HU5" s="318"/>
      <c r="HV5" s="318"/>
      <c r="HW5" s="318"/>
      <c r="HX5" s="318"/>
      <c r="HY5" s="318"/>
      <c r="HZ5" s="318"/>
      <c r="IA5" s="318"/>
      <c r="IB5" s="318"/>
      <c r="IC5" s="318"/>
      <c r="ID5" s="318"/>
      <c r="IE5" s="318"/>
      <c r="IF5" s="318"/>
      <c r="IG5" s="318"/>
      <c r="IH5" s="318"/>
      <c r="II5" s="318"/>
      <c r="IJ5" s="318"/>
      <c r="IK5" s="318"/>
      <c r="IL5" s="318"/>
      <c r="IM5" s="318"/>
      <c r="IN5" s="318"/>
      <c r="IO5" s="318"/>
      <c r="IP5" s="318"/>
      <c r="IQ5" s="318"/>
      <c r="IR5" s="318"/>
      <c r="IS5" s="318"/>
      <c r="IT5" s="318"/>
      <c r="IU5" s="318"/>
    </row>
    <row r="6" s="286" customFormat="1" ht="60" customHeight="1" spans="1:255">
      <c r="A6" s="315"/>
      <c r="B6" s="315"/>
      <c r="C6" s="288"/>
      <c r="D6" s="315"/>
      <c r="E6" s="344" t="s">
        <v>104</v>
      </c>
      <c r="F6" s="344" t="s">
        <v>179</v>
      </c>
      <c r="G6" s="344" t="s">
        <v>180</v>
      </c>
      <c r="H6" s="344" t="s">
        <v>181</v>
      </c>
      <c r="I6" s="344" t="s">
        <v>182</v>
      </c>
      <c r="J6" s="344" t="s">
        <v>183</v>
      </c>
      <c r="K6" s="293" t="s">
        <v>104</v>
      </c>
      <c r="L6" s="293" t="s">
        <v>184</v>
      </c>
      <c r="M6" s="293" t="s">
        <v>185</v>
      </c>
      <c r="N6" s="344" t="s">
        <v>186</v>
      </c>
      <c r="O6" s="344" t="s">
        <v>187</v>
      </c>
      <c r="P6" s="344" t="s">
        <v>188</v>
      </c>
      <c r="Q6" s="344" t="s">
        <v>189</v>
      </c>
      <c r="R6" s="363" t="s">
        <v>190</v>
      </c>
      <c r="S6" s="288"/>
      <c r="T6" s="306" t="s">
        <v>104</v>
      </c>
      <c r="U6" s="306" t="s">
        <v>191</v>
      </c>
      <c r="V6" s="306" t="s">
        <v>192</v>
      </c>
      <c r="W6" s="306" t="s">
        <v>193</v>
      </c>
      <c r="X6" s="306" t="s">
        <v>194</v>
      </c>
      <c r="Y6" s="423" t="s">
        <v>178</v>
      </c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18"/>
      <c r="ER6" s="318"/>
      <c r="ES6" s="318"/>
      <c r="ET6" s="318"/>
      <c r="EU6" s="318"/>
      <c r="EV6" s="318"/>
      <c r="EW6" s="318"/>
      <c r="EX6" s="318"/>
      <c r="EY6" s="318"/>
      <c r="EZ6" s="318"/>
      <c r="FA6" s="318"/>
      <c r="FB6" s="318"/>
      <c r="FC6" s="318"/>
      <c r="FD6" s="318"/>
      <c r="FE6" s="318"/>
      <c r="FF6" s="318"/>
      <c r="FG6" s="318"/>
      <c r="FH6" s="318"/>
      <c r="FI6" s="318"/>
      <c r="FJ6" s="318"/>
      <c r="FK6" s="318"/>
      <c r="FL6" s="318"/>
      <c r="FM6" s="318"/>
      <c r="FN6" s="318"/>
      <c r="FO6" s="318"/>
      <c r="FP6" s="318"/>
      <c r="FQ6" s="318"/>
      <c r="FR6" s="318"/>
      <c r="FS6" s="318"/>
      <c r="FT6" s="318"/>
      <c r="FU6" s="318"/>
      <c r="FV6" s="318"/>
      <c r="FW6" s="318"/>
      <c r="FX6" s="318"/>
      <c r="FY6" s="318"/>
      <c r="FZ6" s="318"/>
      <c r="GA6" s="318"/>
      <c r="GB6" s="318"/>
      <c r="GC6" s="318"/>
      <c r="GD6" s="318"/>
      <c r="GE6" s="318"/>
      <c r="GF6" s="318"/>
      <c r="GG6" s="318"/>
      <c r="GH6" s="318"/>
      <c r="GI6" s="318"/>
      <c r="GJ6" s="318"/>
      <c r="GK6" s="318"/>
      <c r="GL6" s="318"/>
      <c r="GM6" s="318"/>
      <c r="GN6" s="318"/>
      <c r="GO6" s="318"/>
      <c r="GP6" s="318"/>
      <c r="GQ6" s="318"/>
      <c r="GR6" s="318"/>
      <c r="GS6" s="318"/>
      <c r="GT6" s="318"/>
      <c r="GU6" s="318"/>
      <c r="GV6" s="318"/>
      <c r="GW6" s="318"/>
      <c r="GX6" s="318"/>
      <c r="GY6" s="318"/>
      <c r="GZ6" s="318"/>
      <c r="HA6" s="318"/>
      <c r="HB6" s="318"/>
      <c r="HC6" s="318"/>
      <c r="HD6" s="318"/>
      <c r="HE6" s="318"/>
      <c r="HF6" s="318"/>
      <c r="HG6" s="318"/>
      <c r="HH6" s="318"/>
      <c r="HI6" s="318"/>
      <c r="HJ6" s="318"/>
      <c r="HK6" s="318"/>
      <c r="HL6" s="318"/>
      <c r="HM6" s="318"/>
      <c r="HN6" s="318"/>
      <c r="HO6" s="318"/>
      <c r="HP6" s="318"/>
      <c r="HQ6" s="318"/>
      <c r="HR6" s="318"/>
      <c r="HS6" s="318"/>
      <c r="HT6" s="318"/>
      <c r="HU6" s="318"/>
      <c r="HV6" s="318"/>
      <c r="HW6" s="318"/>
      <c r="HX6" s="318"/>
      <c r="HY6" s="318"/>
      <c r="HZ6" s="318"/>
      <c r="IA6" s="318"/>
      <c r="IB6" s="318"/>
      <c r="IC6" s="318"/>
      <c r="ID6" s="318"/>
      <c r="IE6" s="318"/>
      <c r="IF6" s="318"/>
      <c r="IG6" s="318"/>
      <c r="IH6" s="318"/>
      <c r="II6" s="318"/>
      <c r="IJ6" s="318"/>
      <c r="IK6" s="318"/>
      <c r="IL6" s="318"/>
      <c r="IM6" s="318"/>
      <c r="IN6" s="318"/>
      <c r="IO6" s="318"/>
      <c r="IP6" s="318"/>
      <c r="IQ6" s="318"/>
      <c r="IR6" s="318"/>
      <c r="IS6" s="318"/>
      <c r="IT6" s="318"/>
      <c r="IU6" s="318"/>
    </row>
    <row r="7" ht="23.1" customHeight="1" spans="1:25">
      <c r="A7" s="403"/>
      <c r="B7" s="404"/>
      <c r="C7" s="403" t="s">
        <v>104</v>
      </c>
      <c r="D7" s="365">
        <v>11303079</v>
      </c>
      <c r="E7" s="365">
        <v>7619100</v>
      </c>
      <c r="F7" s="365">
        <v>4878432</v>
      </c>
      <c r="G7" s="365">
        <v>2740668</v>
      </c>
      <c r="H7" s="365"/>
      <c r="I7" s="365"/>
      <c r="J7" s="365"/>
      <c r="K7" s="365">
        <v>2562669</v>
      </c>
      <c r="L7" s="365">
        <v>1219056</v>
      </c>
      <c r="M7" s="365">
        <v>609528</v>
      </c>
      <c r="N7" s="365">
        <v>571432</v>
      </c>
      <c r="O7" s="365"/>
      <c r="P7" s="365">
        <v>76191</v>
      </c>
      <c r="Q7" s="365">
        <v>22138</v>
      </c>
      <c r="R7" s="365">
        <v>64324</v>
      </c>
      <c r="S7" s="365">
        <v>914292</v>
      </c>
      <c r="T7" s="365">
        <v>207018</v>
      </c>
      <c r="U7" s="365">
        <v>11880</v>
      </c>
      <c r="V7" s="365">
        <v>0</v>
      </c>
      <c r="W7" s="418">
        <v>73177</v>
      </c>
      <c r="X7" s="365">
        <v>121961</v>
      </c>
      <c r="Y7" s="308"/>
    </row>
    <row r="8" s="286" customFormat="1" ht="23.1" customHeight="1" spans="1:255">
      <c r="A8" s="403"/>
      <c r="B8" s="404" t="s">
        <v>105</v>
      </c>
      <c r="C8" s="403" t="s">
        <v>106</v>
      </c>
      <c r="D8" s="365">
        <v>11303079</v>
      </c>
      <c r="E8" s="365">
        <v>7619100</v>
      </c>
      <c r="F8" s="365">
        <v>4878432</v>
      </c>
      <c r="G8" s="365">
        <v>2740668</v>
      </c>
      <c r="H8" s="365"/>
      <c r="I8" s="365"/>
      <c r="J8" s="365"/>
      <c r="K8" s="365">
        <v>2562669</v>
      </c>
      <c r="L8" s="365">
        <v>1219056</v>
      </c>
      <c r="M8" s="365">
        <v>609528</v>
      </c>
      <c r="N8" s="365">
        <v>571432</v>
      </c>
      <c r="O8" s="365"/>
      <c r="P8" s="365">
        <v>76191</v>
      </c>
      <c r="Q8" s="365">
        <v>22138</v>
      </c>
      <c r="R8" s="365">
        <v>64324</v>
      </c>
      <c r="S8" s="365">
        <v>914292</v>
      </c>
      <c r="T8" s="365">
        <v>207018</v>
      </c>
      <c r="U8" s="365">
        <v>11880</v>
      </c>
      <c r="V8" s="365">
        <v>0</v>
      </c>
      <c r="W8" s="418">
        <v>73177</v>
      </c>
      <c r="X8" s="365">
        <v>121961</v>
      </c>
      <c r="Y8" s="30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8"/>
      <c r="EH8" s="318"/>
      <c r="EI8" s="318"/>
      <c r="EJ8" s="318"/>
      <c r="EK8" s="318"/>
      <c r="EL8" s="318"/>
      <c r="EM8" s="318"/>
      <c r="EN8" s="318"/>
      <c r="EO8" s="318"/>
      <c r="EP8" s="318"/>
      <c r="EQ8" s="318"/>
      <c r="ER8" s="318"/>
      <c r="ES8" s="318"/>
      <c r="ET8" s="318"/>
      <c r="EU8" s="318"/>
      <c r="EV8" s="318"/>
      <c r="EW8" s="318"/>
      <c r="EX8" s="318"/>
      <c r="EY8" s="318"/>
      <c r="EZ8" s="318"/>
      <c r="FA8" s="318"/>
      <c r="FB8" s="318"/>
      <c r="FC8" s="318"/>
      <c r="FD8" s="318"/>
      <c r="FE8" s="318"/>
      <c r="FF8" s="318"/>
      <c r="FG8" s="318"/>
      <c r="FH8" s="318"/>
      <c r="FI8" s="318"/>
      <c r="FJ8" s="318"/>
      <c r="FK8" s="318"/>
      <c r="FL8" s="318"/>
      <c r="FM8" s="318"/>
      <c r="FN8" s="318"/>
      <c r="FO8" s="318"/>
      <c r="FP8" s="318"/>
      <c r="FQ8" s="318"/>
      <c r="FR8" s="318"/>
      <c r="FS8" s="318"/>
      <c r="FT8" s="318"/>
      <c r="FU8" s="318"/>
      <c r="FV8" s="318"/>
      <c r="FW8" s="318"/>
      <c r="FX8" s="318"/>
      <c r="FY8" s="318"/>
      <c r="FZ8" s="318"/>
      <c r="GA8" s="318"/>
      <c r="GB8" s="318"/>
      <c r="GC8" s="318"/>
      <c r="GD8" s="318"/>
      <c r="GE8" s="318"/>
      <c r="GF8" s="318"/>
      <c r="GG8" s="318"/>
      <c r="GH8" s="318"/>
      <c r="GI8" s="318"/>
      <c r="GJ8" s="318"/>
      <c r="GK8" s="318"/>
      <c r="GL8" s="318"/>
      <c r="GM8" s="318"/>
      <c r="GN8" s="318"/>
      <c r="GO8" s="318"/>
      <c r="GP8" s="318"/>
      <c r="GQ8" s="318"/>
      <c r="GR8" s="318"/>
      <c r="GS8" s="318"/>
      <c r="GT8" s="318"/>
      <c r="GU8" s="318"/>
      <c r="GV8" s="318"/>
      <c r="GW8" s="318"/>
      <c r="GX8" s="318"/>
      <c r="GY8" s="318"/>
      <c r="GZ8" s="318"/>
      <c r="HA8" s="318"/>
      <c r="HB8" s="318"/>
      <c r="HC8" s="318"/>
      <c r="HD8" s="318"/>
      <c r="HE8" s="318"/>
      <c r="HF8" s="318"/>
      <c r="HG8" s="318"/>
      <c r="HH8" s="318"/>
      <c r="HI8" s="318"/>
      <c r="HJ8" s="318"/>
      <c r="HK8" s="318"/>
      <c r="HL8" s="318"/>
      <c r="HM8" s="318"/>
      <c r="HN8" s="318"/>
      <c r="HO8" s="318"/>
      <c r="HP8" s="318"/>
      <c r="HQ8" s="318"/>
      <c r="HR8" s="318"/>
      <c r="HS8" s="318"/>
      <c r="HT8" s="318"/>
      <c r="HU8" s="318"/>
      <c r="HV8" s="318"/>
      <c r="HW8" s="318"/>
      <c r="HX8" s="318"/>
      <c r="HY8" s="318"/>
      <c r="HZ8" s="318"/>
      <c r="IA8" s="318"/>
      <c r="IB8" s="318"/>
      <c r="IC8" s="318"/>
      <c r="ID8" s="318"/>
      <c r="IE8" s="318"/>
      <c r="IF8" s="318"/>
      <c r="IG8" s="318"/>
      <c r="IH8" s="318"/>
      <c r="II8" s="318"/>
      <c r="IJ8" s="318"/>
      <c r="IK8" s="318"/>
      <c r="IL8" s="318"/>
      <c r="IM8" s="318"/>
      <c r="IN8" s="318"/>
      <c r="IO8" s="318"/>
      <c r="IP8" s="318"/>
      <c r="IQ8" s="318"/>
      <c r="IR8" s="318"/>
      <c r="IS8" s="318"/>
      <c r="IT8" s="318"/>
      <c r="IU8" s="318"/>
    </row>
    <row r="9" s="286" customFormat="1" ht="23.1" customHeight="1" spans="1:255">
      <c r="A9" s="405"/>
      <c r="B9" s="406" t="s">
        <v>169</v>
      </c>
      <c r="C9" s="405" t="s">
        <v>108</v>
      </c>
      <c r="D9" s="212">
        <v>6627505</v>
      </c>
      <c r="E9" s="212">
        <v>4456548</v>
      </c>
      <c r="F9" s="212">
        <v>2879700</v>
      </c>
      <c r="G9" s="212">
        <v>1576848</v>
      </c>
      <c r="H9" s="212">
        <v>0</v>
      </c>
      <c r="I9" s="212">
        <v>0</v>
      </c>
      <c r="J9" s="212">
        <v>0</v>
      </c>
      <c r="K9" s="365">
        <v>1512702</v>
      </c>
      <c r="L9" s="365">
        <v>713048</v>
      </c>
      <c r="M9" s="365">
        <v>356524</v>
      </c>
      <c r="N9" s="365">
        <v>334241</v>
      </c>
      <c r="O9" s="365">
        <v>0</v>
      </c>
      <c r="P9" s="365">
        <v>44565</v>
      </c>
      <c r="Q9" s="365"/>
      <c r="R9" s="365">
        <v>64324</v>
      </c>
      <c r="S9" s="365">
        <v>534786</v>
      </c>
      <c r="T9" s="365">
        <v>123469</v>
      </c>
      <c r="U9" s="365">
        <v>8280</v>
      </c>
      <c r="V9" s="212">
        <v>0</v>
      </c>
      <c r="W9" s="419">
        <v>43196</v>
      </c>
      <c r="X9" s="365">
        <v>71993</v>
      </c>
      <c r="Y9" s="424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318"/>
      <c r="EN9" s="318"/>
      <c r="EO9" s="318"/>
      <c r="EP9" s="318"/>
      <c r="EQ9" s="318"/>
      <c r="ER9" s="318"/>
      <c r="ES9" s="318"/>
      <c r="ET9" s="318"/>
      <c r="EU9" s="318"/>
      <c r="EV9" s="318"/>
      <c r="EW9" s="318"/>
      <c r="EX9" s="318"/>
      <c r="EY9" s="318"/>
      <c r="EZ9" s="318"/>
      <c r="FA9" s="318"/>
      <c r="FB9" s="318"/>
      <c r="FC9" s="318"/>
      <c r="FD9" s="318"/>
      <c r="FE9" s="318"/>
      <c r="FF9" s="318"/>
      <c r="FG9" s="318"/>
      <c r="FH9" s="318"/>
      <c r="FI9" s="318"/>
      <c r="FJ9" s="318"/>
      <c r="FK9" s="318"/>
      <c r="FL9" s="318"/>
      <c r="FM9" s="318"/>
      <c r="FN9" s="318"/>
      <c r="FO9" s="318"/>
      <c r="FP9" s="318"/>
      <c r="FQ9" s="318"/>
      <c r="FR9" s="318"/>
      <c r="FS9" s="318"/>
      <c r="FT9" s="318"/>
      <c r="FU9" s="318"/>
      <c r="FV9" s="318"/>
      <c r="FW9" s="318"/>
      <c r="FX9" s="318"/>
      <c r="FY9" s="318"/>
      <c r="FZ9" s="318"/>
      <c r="GA9" s="318"/>
      <c r="GB9" s="318"/>
      <c r="GC9" s="318"/>
      <c r="GD9" s="318"/>
      <c r="GE9" s="318"/>
      <c r="GF9" s="318"/>
      <c r="GG9" s="318"/>
      <c r="GH9" s="318"/>
      <c r="GI9" s="318"/>
      <c r="GJ9" s="318"/>
      <c r="GK9" s="318"/>
      <c r="GL9" s="318"/>
      <c r="GM9" s="318"/>
      <c r="GN9" s="318"/>
      <c r="GO9" s="318"/>
      <c r="GP9" s="318"/>
      <c r="GQ9" s="318"/>
      <c r="GR9" s="318"/>
      <c r="GS9" s="318"/>
      <c r="GT9" s="318"/>
      <c r="GU9" s="318"/>
      <c r="GV9" s="318"/>
      <c r="GW9" s="318"/>
      <c r="GX9" s="318"/>
      <c r="GY9" s="318"/>
      <c r="GZ9" s="318"/>
      <c r="HA9" s="318"/>
      <c r="HB9" s="318"/>
      <c r="HC9" s="318"/>
      <c r="HD9" s="318"/>
      <c r="HE9" s="318"/>
      <c r="HF9" s="318"/>
      <c r="HG9" s="318"/>
      <c r="HH9" s="318"/>
      <c r="HI9" s="318"/>
      <c r="HJ9" s="318"/>
      <c r="HK9" s="318"/>
      <c r="HL9" s="318"/>
      <c r="HM9" s="318"/>
      <c r="HN9" s="318"/>
      <c r="HO9" s="318"/>
      <c r="HP9" s="318"/>
      <c r="HQ9" s="318"/>
      <c r="HR9" s="318"/>
      <c r="HS9" s="318"/>
      <c r="HT9" s="318"/>
      <c r="HU9" s="318"/>
      <c r="HV9" s="318"/>
      <c r="HW9" s="318"/>
      <c r="HX9" s="318"/>
      <c r="HY9" s="318"/>
      <c r="HZ9" s="318"/>
      <c r="IA9" s="318"/>
      <c r="IB9" s="318"/>
      <c r="IC9" s="318"/>
      <c r="ID9" s="318"/>
      <c r="IE9" s="318"/>
      <c r="IF9" s="318"/>
      <c r="IG9" s="318"/>
      <c r="IH9" s="318"/>
      <c r="II9" s="318"/>
      <c r="IJ9" s="318"/>
      <c r="IK9" s="318"/>
      <c r="IL9" s="318"/>
      <c r="IM9" s="318"/>
      <c r="IN9" s="318"/>
      <c r="IO9" s="318"/>
      <c r="IP9" s="318"/>
      <c r="IQ9" s="318"/>
      <c r="IR9" s="318"/>
      <c r="IS9" s="318"/>
      <c r="IT9" s="318"/>
      <c r="IU9" s="318"/>
    </row>
    <row r="10" s="286" customFormat="1" ht="23.1" customHeight="1" spans="1:255">
      <c r="A10" s="403">
        <v>2010301</v>
      </c>
      <c r="B10" s="404" t="s">
        <v>118</v>
      </c>
      <c r="C10" s="403" t="s">
        <v>120</v>
      </c>
      <c r="D10" s="365">
        <v>6627505</v>
      </c>
      <c r="E10" s="365">
        <v>4456548</v>
      </c>
      <c r="F10" s="365">
        <v>2879700</v>
      </c>
      <c r="G10" s="365">
        <v>1576848</v>
      </c>
      <c r="H10" s="365">
        <v>0</v>
      </c>
      <c r="I10" s="365">
        <v>0</v>
      </c>
      <c r="J10" s="365">
        <v>0</v>
      </c>
      <c r="K10" s="365" t="s">
        <v>195</v>
      </c>
      <c r="L10" s="365" t="s">
        <v>196</v>
      </c>
      <c r="M10" s="365" t="s">
        <v>197</v>
      </c>
      <c r="N10" s="365" t="s">
        <v>198</v>
      </c>
      <c r="O10" s="365">
        <v>0</v>
      </c>
      <c r="P10" s="365" t="s">
        <v>199</v>
      </c>
      <c r="Q10" s="365"/>
      <c r="R10" s="365" t="s">
        <v>200</v>
      </c>
      <c r="S10" s="365">
        <v>534786</v>
      </c>
      <c r="T10" s="365">
        <v>123469</v>
      </c>
      <c r="U10" s="365">
        <v>8280</v>
      </c>
      <c r="V10" s="365">
        <v>0</v>
      </c>
      <c r="W10" s="418">
        <v>43196</v>
      </c>
      <c r="X10" s="365">
        <v>71993</v>
      </c>
      <c r="Y10" s="424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318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318"/>
      <c r="EN10" s="318"/>
      <c r="EO10" s="318"/>
      <c r="EP10" s="318"/>
      <c r="EQ10" s="318"/>
      <c r="ER10" s="318"/>
      <c r="ES10" s="318"/>
      <c r="ET10" s="318"/>
      <c r="EU10" s="318"/>
      <c r="EV10" s="318"/>
      <c r="EW10" s="318"/>
      <c r="EX10" s="318"/>
      <c r="EY10" s="318"/>
      <c r="EZ10" s="318"/>
      <c r="FA10" s="318"/>
      <c r="FB10" s="318"/>
      <c r="FC10" s="318"/>
      <c r="FD10" s="318"/>
      <c r="FE10" s="318"/>
      <c r="FF10" s="318"/>
      <c r="FG10" s="318"/>
      <c r="FH10" s="318"/>
      <c r="FI10" s="318"/>
      <c r="FJ10" s="318"/>
      <c r="FK10" s="318"/>
      <c r="FL10" s="318"/>
      <c r="FM10" s="318"/>
      <c r="FN10" s="318"/>
      <c r="FO10" s="318"/>
      <c r="FP10" s="318"/>
      <c r="FQ10" s="318"/>
      <c r="FR10" s="318"/>
      <c r="FS10" s="318"/>
      <c r="FT10" s="318"/>
      <c r="FU10" s="318"/>
      <c r="FV10" s="318"/>
      <c r="FW10" s="318"/>
      <c r="FX10" s="318"/>
      <c r="FY10" s="318"/>
      <c r="FZ10" s="318"/>
      <c r="GA10" s="318"/>
      <c r="GB10" s="318"/>
      <c r="GC10" s="318"/>
      <c r="GD10" s="318"/>
      <c r="GE10" s="318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</row>
    <row r="11" s="286" customFormat="1" ht="23.1" customHeight="1" spans="1:255">
      <c r="A11" s="403">
        <v>2010302</v>
      </c>
      <c r="B11" s="404" t="s">
        <v>118</v>
      </c>
      <c r="C11" s="403" t="s">
        <v>119</v>
      </c>
      <c r="D11" s="365">
        <v>0</v>
      </c>
      <c r="E11" s="407"/>
      <c r="F11" s="407"/>
      <c r="G11" s="407"/>
      <c r="H11" s="365">
        <v>0</v>
      </c>
      <c r="I11" s="365">
        <v>0</v>
      </c>
      <c r="J11" s="365">
        <v>0</v>
      </c>
      <c r="K11" s="365"/>
      <c r="L11" s="365"/>
      <c r="M11" s="365"/>
      <c r="N11" s="365"/>
      <c r="O11" s="365"/>
      <c r="P11" s="365"/>
      <c r="Q11" s="420"/>
      <c r="R11" s="365"/>
      <c r="S11" s="407"/>
      <c r="T11" s="365"/>
      <c r="U11" s="365"/>
      <c r="V11" s="365"/>
      <c r="W11" s="418"/>
      <c r="X11" s="365"/>
      <c r="Y11" s="259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8"/>
      <c r="EK11" s="318"/>
      <c r="EL11" s="318"/>
      <c r="EM11" s="318"/>
      <c r="EN11" s="318"/>
      <c r="EO11" s="318"/>
      <c r="EP11" s="318"/>
      <c r="EQ11" s="318"/>
      <c r="ER11" s="318"/>
      <c r="ES11" s="318"/>
      <c r="ET11" s="318"/>
      <c r="EU11" s="318"/>
      <c r="EV11" s="318"/>
      <c r="EW11" s="318"/>
      <c r="EX11" s="318"/>
      <c r="EY11" s="318"/>
      <c r="EZ11" s="318"/>
      <c r="FA11" s="318"/>
      <c r="FB11" s="318"/>
      <c r="FC11" s="318"/>
      <c r="FD11" s="318"/>
      <c r="FE11" s="318"/>
      <c r="FF11" s="318"/>
      <c r="FG11" s="318"/>
      <c r="FH11" s="318"/>
      <c r="FI11" s="318"/>
      <c r="FJ11" s="318"/>
      <c r="FK11" s="318"/>
      <c r="FL11" s="318"/>
      <c r="FM11" s="318"/>
      <c r="FN11" s="318"/>
      <c r="FO11" s="318"/>
      <c r="FP11" s="318"/>
      <c r="FQ11" s="318"/>
      <c r="FR11" s="318"/>
      <c r="FS11" s="318"/>
      <c r="FT11" s="318"/>
      <c r="FU11" s="318"/>
      <c r="FV11" s="318"/>
      <c r="FW11" s="318"/>
      <c r="FX11" s="318"/>
      <c r="FY11" s="318"/>
      <c r="FZ11" s="318"/>
      <c r="GA11" s="318"/>
      <c r="GB11" s="318"/>
      <c r="GC11" s="318"/>
      <c r="GD11" s="318"/>
      <c r="GE11" s="318"/>
      <c r="GF11" s="318"/>
      <c r="GG11" s="318"/>
      <c r="GH11" s="318"/>
      <c r="GI11" s="318"/>
      <c r="GJ11" s="318"/>
      <c r="GK11" s="318"/>
      <c r="GL11" s="318"/>
      <c r="GM11" s="318"/>
      <c r="GN11" s="318"/>
      <c r="GO11" s="318"/>
      <c r="GP11" s="318"/>
      <c r="GQ11" s="318"/>
      <c r="GR11" s="318"/>
      <c r="GS11" s="318"/>
      <c r="GT11" s="318"/>
      <c r="GU11" s="318"/>
      <c r="GV11" s="318"/>
      <c r="GW11" s="318"/>
      <c r="GX11" s="318"/>
      <c r="GY11" s="318"/>
      <c r="GZ11" s="318"/>
      <c r="HA11" s="318"/>
      <c r="HB11" s="318"/>
      <c r="HC11" s="318"/>
      <c r="HD11" s="318"/>
      <c r="HE11" s="318"/>
      <c r="HF11" s="318"/>
      <c r="HG11" s="318"/>
      <c r="HH11" s="318"/>
      <c r="HI11" s="318"/>
      <c r="HJ11" s="318"/>
      <c r="HK11" s="318"/>
      <c r="HL11" s="318"/>
      <c r="HM11" s="318"/>
      <c r="HN11" s="318"/>
      <c r="HO11" s="318"/>
      <c r="HP11" s="318"/>
      <c r="HQ11" s="318"/>
      <c r="HR11" s="318"/>
      <c r="HS11" s="318"/>
      <c r="HT11" s="318"/>
      <c r="HU11" s="318"/>
      <c r="HV11" s="318"/>
      <c r="HW11" s="318"/>
      <c r="HX11" s="318"/>
      <c r="HY11" s="318"/>
      <c r="HZ11" s="318"/>
      <c r="IA11" s="318"/>
      <c r="IB11" s="318"/>
      <c r="IC11" s="318"/>
      <c r="ID11" s="318"/>
      <c r="IE11" s="318"/>
      <c r="IF11" s="318"/>
      <c r="IG11" s="318"/>
      <c r="IH11" s="318"/>
      <c r="II11" s="318"/>
      <c r="IJ11" s="318"/>
      <c r="IK11" s="318"/>
      <c r="IL11" s="318"/>
      <c r="IM11" s="318"/>
      <c r="IN11" s="318"/>
      <c r="IO11" s="318"/>
      <c r="IP11" s="318"/>
      <c r="IQ11" s="318"/>
      <c r="IR11" s="318"/>
      <c r="IS11" s="318"/>
      <c r="IT11" s="318"/>
      <c r="IU11" s="318"/>
    </row>
    <row r="12" s="286" customFormat="1" ht="23.1" customHeight="1" spans="1:255">
      <c r="A12" s="405"/>
      <c r="B12" s="406" t="s">
        <v>121</v>
      </c>
      <c r="C12" s="405" t="s">
        <v>110</v>
      </c>
      <c r="D12" s="212">
        <v>4675574</v>
      </c>
      <c r="E12" s="212">
        <v>3162552</v>
      </c>
      <c r="F12" s="212">
        <v>1998732</v>
      </c>
      <c r="G12" s="212">
        <v>1163820</v>
      </c>
      <c r="H12" s="212">
        <v>0</v>
      </c>
      <c r="I12" s="212">
        <v>0</v>
      </c>
      <c r="J12" s="212">
        <v>0</v>
      </c>
      <c r="K12" s="365">
        <v>1049967</v>
      </c>
      <c r="L12" s="365">
        <v>506008</v>
      </c>
      <c r="M12" s="365">
        <v>253004</v>
      </c>
      <c r="N12" s="365">
        <v>237191</v>
      </c>
      <c r="O12" s="365">
        <v>0</v>
      </c>
      <c r="P12" s="365">
        <v>31626</v>
      </c>
      <c r="Q12" s="365">
        <v>22138</v>
      </c>
      <c r="R12" s="365"/>
      <c r="S12" s="365">
        <v>379506</v>
      </c>
      <c r="T12" s="365">
        <v>83549</v>
      </c>
      <c r="U12" s="365">
        <v>3600</v>
      </c>
      <c r="V12" s="212">
        <v>0</v>
      </c>
      <c r="W12" s="419">
        <v>29981</v>
      </c>
      <c r="X12" s="365">
        <v>49968</v>
      </c>
      <c r="Y12" s="424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318"/>
      <c r="EN12" s="318"/>
      <c r="EO12" s="318"/>
      <c r="EP12" s="318"/>
      <c r="EQ12" s="318"/>
      <c r="ER12" s="318"/>
      <c r="ES12" s="318"/>
      <c r="ET12" s="318"/>
      <c r="EU12" s="318"/>
      <c r="EV12" s="318"/>
      <c r="EW12" s="318"/>
      <c r="EX12" s="318"/>
      <c r="EY12" s="318"/>
      <c r="EZ12" s="318"/>
      <c r="FA12" s="318"/>
      <c r="FB12" s="318"/>
      <c r="FC12" s="318"/>
      <c r="FD12" s="318"/>
      <c r="FE12" s="318"/>
      <c r="FF12" s="318"/>
      <c r="FG12" s="318"/>
      <c r="FH12" s="318"/>
      <c r="FI12" s="318"/>
      <c r="FJ12" s="318"/>
      <c r="FK12" s="318"/>
      <c r="FL12" s="318"/>
      <c r="FM12" s="318"/>
      <c r="FN12" s="318"/>
      <c r="FO12" s="318"/>
      <c r="FP12" s="318"/>
      <c r="FQ12" s="318"/>
      <c r="FR12" s="318"/>
      <c r="FS12" s="318"/>
      <c r="FT12" s="318"/>
      <c r="FU12" s="318"/>
      <c r="FV12" s="318"/>
      <c r="FW12" s="318"/>
      <c r="FX12" s="318"/>
      <c r="FY12" s="318"/>
      <c r="FZ12" s="318"/>
      <c r="GA12" s="318"/>
      <c r="GB12" s="318"/>
      <c r="GC12" s="318"/>
      <c r="GD12" s="318"/>
      <c r="GE12" s="318"/>
      <c r="GF12" s="318"/>
      <c r="GG12" s="318"/>
      <c r="GH12" s="318"/>
      <c r="GI12" s="318"/>
      <c r="GJ12" s="318"/>
      <c r="GK12" s="318"/>
      <c r="GL12" s="318"/>
      <c r="GM12" s="318"/>
      <c r="GN12" s="318"/>
      <c r="GO12" s="318"/>
      <c r="GP12" s="318"/>
      <c r="GQ12" s="318"/>
      <c r="GR12" s="318"/>
      <c r="GS12" s="318"/>
      <c r="GT12" s="318"/>
      <c r="GU12" s="318"/>
      <c r="GV12" s="318"/>
      <c r="GW12" s="318"/>
      <c r="GX12" s="318"/>
      <c r="GY12" s="318"/>
      <c r="GZ12" s="318"/>
      <c r="HA12" s="318"/>
      <c r="HB12" s="318"/>
      <c r="HC12" s="318"/>
      <c r="HD12" s="318"/>
      <c r="HE12" s="318"/>
      <c r="HF12" s="318"/>
      <c r="HG12" s="318"/>
      <c r="HH12" s="318"/>
      <c r="HI12" s="318"/>
      <c r="HJ12" s="318"/>
      <c r="HK12" s="318"/>
      <c r="HL12" s="318"/>
      <c r="HM12" s="318"/>
      <c r="HN12" s="318"/>
      <c r="HO12" s="318"/>
      <c r="HP12" s="318"/>
      <c r="HQ12" s="318"/>
      <c r="HR12" s="318"/>
      <c r="HS12" s="318"/>
      <c r="HT12" s="318"/>
      <c r="HU12" s="318"/>
      <c r="HV12" s="318"/>
      <c r="HW12" s="318"/>
      <c r="HX12" s="318"/>
      <c r="HY12" s="318"/>
      <c r="HZ12" s="318"/>
      <c r="IA12" s="318"/>
      <c r="IB12" s="318"/>
      <c r="IC12" s="318"/>
      <c r="ID12" s="318"/>
      <c r="IE12" s="318"/>
      <c r="IF12" s="318"/>
      <c r="IG12" s="318"/>
      <c r="IH12" s="318"/>
      <c r="II12" s="318"/>
      <c r="IJ12" s="318"/>
      <c r="IK12" s="318"/>
      <c r="IL12" s="318"/>
      <c r="IM12" s="318"/>
      <c r="IN12" s="318"/>
      <c r="IO12" s="318"/>
      <c r="IP12" s="318"/>
      <c r="IQ12" s="318"/>
      <c r="IR12" s="318"/>
      <c r="IS12" s="318"/>
      <c r="IT12" s="318"/>
      <c r="IU12" s="318"/>
    </row>
    <row r="13" s="286" customFormat="1" ht="23.1" customHeight="1" spans="1:255">
      <c r="A13" s="405">
        <v>2011350</v>
      </c>
      <c r="B13" s="406" t="s">
        <v>122</v>
      </c>
      <c r="C13" s="405" t="s">
        <v>123</v>
      </c>
      <c r="D13" s="212">
        <v>4675574</v>
      </c>
      <c r="E13" s="212">
        <v>3162552</v>
      </c>
      <c r="F13" s="212">
        <v>1998732</v>
      </c>
      <c r="G13" s="212">
        <v>1163820</v>
      </c>
      <c r="H13" s="212">
        <v>0</v>
      </c>
      <c r="I13" s="212">
        <v>0</v>
      </c>
      <c r="J13" s="212">
        <v>0</v>
      </c>
      <c r="K13" s="365">
        <v>1049967</v>
      </c>
      <c r="L13" s="365">
        <v>506008</v>
      </c>
      <c r="M13" s="365">
        <v>253004</v>
      </c>
      <c r="N13" s="365">
        <v>237191</v>
      </c>
      <c r="O13" s="365">
        <v>0</v>
      </c>
      <c r="P13" s="365">
        <v>31626</v>
      </c>
      <c r="Q13" s="365">
        <v>22138</v>
      </c>
      <c r="R13" s="365"/>
      <c r="S13" s="365">
        <v>379506</v>
      </c>
      <c r="T13" s="365">
        <v>83549</v>
      </c>
      <c r="U13" s="365">
        <v>3600</v>
      </c>
      <c r="V13" s="212">
        <v>0</v>
      </c>
      <c r="W13" s="419">
        <v>29981</v>
      </c>
      <c r="X13" s="365">
        <v>49968</v>
      </c>
      <c r="Y13" s="424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318"/>
      <c r="EG13" s="318"/>
      <c r="EH13" s="318"/>
      <c r="EI13" s="318"/>
      <c r="EJ13" s="318"/>
      <c r="EK13" s="318"/>
      <c r="EL13" s="318"/>
      <c r="EM13" s="318"/>
      <c r="EN13" s="318"/>
      <c r="EO13" s="318"/>
      <c r="EP13" s="318"/>
      <c r="EQ13" s="318"/>
      <c r="ER13" s="318"/>
      <c r="ES13" s="318"/>
      <c r="ET13" s="318"/>
      <c r="EU13" s="318"/>
      <c r="EV13" s="318"/>
      <c r="EW13" s="318"/>
      <c r="EX13" s="318"/>
      <c r="EY13" s="318"/>
      <c r="EZ13" s="318"/>
      <c r="FA13" s="318"/>
      <c r="FB13" s="318"/>
      <c r="FC13" s="318"/>
      <c r="FD13" s="318"/>
      <c r="FE13" s="318"/>
      <c r="FF13" s="318"/>
      <c r="FG13" s="318"/>
      <c r="FH13" s="318"/>
      <c r="FI13" s="318"/>
      <c r="FJ13" s="318"/>
      <c r="FK13" s="318"/>
      <c r="FL13" s="318"/>
      <c r="FM13" s="318"/>
      <c r="FN13" s="318"/>
      <c r="FO13" s="318"/>
      <c r="FP13" s="318"/>
      <c r="FQ13" s="318"/>
      <c r="FR13" s="318"/>
      <c r="FS13" s="318"/>
      <c r="FT13" s="318"/>
      <c r="FU13" s="318"/>
      <c r="FV13" s="318"/>
      <c r="FW13" s="318"/>
      <c r="FX13" s="318"/>
      <c r="FY13" s="318"/>
      <c r="FZ13" s="318"/>
      <c r="GA13" s="318"/>
      <c r="GB13" s="318"/>
      <c r="GC13" s="318"/>
      <c r="GD13" s="318"/>
      <c r="GE13" s="318"/>
      <c r="GF13" s="318"/>
      <c r="GG13" s="318"/>
      <c r="GH13" s="318"/>
      <c r="GI13" s="318"/>
      <c r="GJ13" s="318"/>
      <c r="GK13" s="318"/>
      <c r="GL13" s="318"/>
      <c r="GM13" s="318"/>
      <c r="GN13" s="318"/>
      <c r="GO13" s="318"/>
      <c r="GP13" s="318"/>
      <c r="GQ13" s="318"/>
      <c r="GR13" s="318"/>
      <c r="GS13" s="318"/>
      <c r="GT13" s="318"/>
      <c r="GU13" s="318"/>
      <c r="GV13" s="318"/>
      <c r="GW13" s="318"/>
      <c r="GX13" s="318"/>
      <c r="GY13" s="318"/>
      <c r="GZ13" s="318"/>
      <c r="HA13" s="318"/>
      <c r="HB13" s="318"/>
      <c r="HC13" s="318"/>
      <c r="HD13" s="318"/>
      <c r="HE13" s="318"/>
      <c r="HF13" s="318"/>
      <c r="HG13" s="318"/>
      <c r="HH13" s="318"/>
      <c r="HI13" s="318"/>
      <c r="HJ13" s="318"/>
      <c r="HK13" s="318"/>
      <c r="HL13" s="318"/>
      <c r="HM13" s="318"/>
      <c r="HN13" s="318"/>
      <c r="HO13" s="318"/>
      <c r="HP13" s="318"/>
      <c r="HQ13" s="318"/>
      <c r="HR13" s="318"/>
      <c r="HS13" s="318"/>
      <c r="HT13" s="318"/>
      <c r="HU13" s="318"/>
      <c r="HV13" s="318"/>
      <c r="HW13" s="318"/>
      <c r="HX13" s="318"/>
      <c r="HY13" s="318"/>
      <c r="HZ13" s="318"/>
      <c r="IA13" s="318"/>
      <c r="IB13" s="318"/>
      <c r="IC13" s="318"/>
      <c r="ID13" s="318"/>
      <c r="IE13" s="318"/>
      <c r="IF13" s="318"/>
      <c r="IG13" s="318"/>
      <c r="IH13" s="318"/>
      <c r="II13" s="318"/>
      <c r="IJ13" s="318"/>
      <c r="IK13" s="318"/>
      <c r="IL13" s="318"/>
      <c r="IM13" s="318"/>
      <c r="IN13" s="318"/>
      <c r="IO13" s="318"/>
      <c r="IP13" s="318"/>
      <c r="IQ13" s="318"/>
      <c r="IR13" s="318"/>
      <c r="IS13" s="318"/>
      <c r="IT13" s="318"/>
      <c r="IU13" s="318"/>
    </row>
    <row r="14" s="286" customFormat="1" ht="23.1" customHeight="1" spans="1:255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411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8"/>
      <c r="FK14" s="318"/>
      <c r="FL14" s="318"/>
      <c r="FM14" s="318"/>
      <c r="FN14" s="318"/>
      <c r="FO14" s="318"/>
      <c r="FP14" s="318"/>
      <c r="FQ14" s="318"/>
      <c r="FR14" s="318"/>
      <c r="FS14" s="318"/>
      <c r="FT14" s="318"/>
      <c r="FU14" s="318"/>
      <c r="FV14" s="318"/>
      <c r="FW14" s="318"/>
      <c r="FX14" s="318"/>
      <c r="FY14" s="318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8"/>
      <c r="IB14" s="318"/>
      <c r="IC14" s="318"/>
      <c r="ID14" s="318"/>
      <c r="IE14" s="318"/>
      <c r="IF14" s="318"/>
      <c r="IG14" s="318"/>
      <c r="IH14" s="318"/>
      <c r="II14" s="318"/>
      <c r="IJ14" s="318"/>
      <c r="IK14" s="318"/>
      <c r="IL14" s="318"/>
      <c r="IM14" s="318"/>
      <c r="IN14" s="318"/>
      <c r="IO14" s="318"/>
      <c r="IP14" s="318"/>
      <c r="IQ14" s="318"/>
      <c r="IR14" s="318"/>
      <c r="IS14" s="318"/>
      <c r="IT14" s="318"/>
      <c r="IU14" s="318"/>
    </row>
    <row r="15" s="286" customFormat="1" ht="23.1" customHeight="1" spans="1:255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411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8"/>
      <c r="EC15" s="318"/>
      <c r="ED15" s="318"/>
      <c r="EE15" s="318"/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8"/>
      <c r="EQ15" s="318"/>
      <c r="ER15" s="318"/>
      <c r="ES15" s="318"/>
      <c r="ET15" s="318"/>
      <c r="EU15" s="318"/>
      <c r="EV15" s="318"/>
      <c r="EW15" s="318"/>
      <c r="EX15" s="318"/>
      <c r="EY15" s="318"/>
      <c r="EZ15" s="318"/>
      <c r="FA15" s="318"/>
      <c r="FB15" s="318"/>
      <c r="FC15" s="318"/>
      <c r="FD15" s="318"/>
      <c r="FE15" s="318"/>
      <c r="FF15" s="318"/>
      <c r="FG15" s="318"/>
      <c r="FH15" s="318"/>
      <c r="FI15" s="318"/>
      <c r="FJ15" s="318"/>
      <c r="FK15" s="318"/>
      <c r="FL15" s="318"/>
      <c r="FM15" s="318"/>
      <c r="FN15" s="318"/>
      <c r="FO15" s="318"/>
      <c r="FP15" s="318"/>
      <c r="FQ15" s="318"/>
      <c r="FR15" s="318"/>
      <c r="FS15" s="318"/>
      <c r="FT15" s="318"/>
      <c r="FU15" s="318"/>
      <c r="FV15" s="318"/>
      <c r="FW15" s="318"/>
      <c r="FX15" s="318"/>
      <c r="FY15" s="318"/>
      <c r="FZ15" s="318"/>
      <c r="GA15" s="318"/>
      <c r="GB15" s="318"/>
      <c r="GC15" s="318"/>
      <c r="GD15" s="318"/>
      <c r="GE15" s="318"/>
      <c r="GF15" s="318"/>
      <c r="GG15" s="318"/>
      <c r="GH15" s="318"/>
      <c r="GI15" s="318"/>
      <c r="GJ15" s="318"/>
      <c r="GK15" s="318"/>
      <c r="GL15" s="318"/>
      <c r="GM15" s="318"/>
      <c r="GN15" s="318"/>
      <c r="GO15" s="318"/>
      <c r="GP15" s="318"/>
      <c r="GQ15" s="318"/>
      <c r="GR15" s="318"/>
      <c r="GS15" s="318"/>
      <c r="GT15" s="318"/>
      <c r="GU15" s="318"/>
      <c r="GV15" s="318"/>
      <c r="GW15" s="318"/>
      <c r="GX15" s="318"/>
      <c r="GY15" s="318"/>
      <c r="GZ15" s="318"/>
      <c r="HA15" s="318"/>
      <c r="HB15" s="318"/>
      <c r="HC15" s="318"/>
      <c r="HD15" s="318"/>
      <c r="HE15" s="318"/>
      <c r="HF15" s="318"/>
      <c r="HG15" s="318"/>
      <c r="HH15" s="318"/>
      <c r="HI15" s="318"/>
      <c r="HJ15" s="318"/>
      <c r="HK15" s="318"/>
      <c r="HL15" s="318"/>
      <c r="HM15" s="318"/>
      <c r="HN15" s="318"/>
      <c r="HO15" s="318"/>
      <c r="HP15" s="318"/>
      <c r="HQ15" s="318"/>
      <c r="HR15" s="318"/>
      <c r="HS15" s="318"/>
      <c r="HT15" s="318"/>
      <c r="HU15" s="318"/>
      <c r="HV15" s="318"/>
      <c r="HW15" s="318"/>
      <c r="HX15" s="318"/>
      <c r="HY15" s="318"/>
      <c r="HZ15" s="318"/>
      <c r="IA15" s="318"/>
      <c r="IB15" s="318"/>
      <c r="IC15" s="318"/>
      <c r="ID15" s="318"/>
      <c r="IE15" s="318"/>
      <c r="IF15" s="318"/>
      <c r="IG15" s="318"/>
      <c r="IH15" s="318"/>
      <c r="II15" s="318"/>
      <c r="IJ15" s="318"/>
      <c r="IK15" s="318"/>
      <c r="IL15" s="318"/>
      <c r="IM15" s="318"/>
      <c r="IN15" s="318"/>
      <c r="IO15" s="318"/>
      <c r="IP15" s="318"/>
      <c r="IQ15" s="318"/>
      <c r="IR15" s="318"/>
      <c r="IS15" s="318"/>
      <c r="IT15" s="318"/>
      <c r="IU15" s="318"/>
    </row>
    <row r="16" s="286" customFormat="1" ht="23.1" customHeight="1" spans="1:255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411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  <c r="FF16" s="318"/>
      <c r="FG16" s="318"/>
      <c r="FH16" s="318"/>
      <c r="FI16" s="318"/>
      <c r="FJ16" s="318"/>
      <c r="FK16" s="318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318"/>
      <c r="FY16" s="318"/>
      <c r="FZ16" s="318"/>
      <c r="GA16" s="318"/>
      <c r="GB16" s="318"/>
      <c r="GC16" s="318"/>
      <c r="GD16" s="318"/>
      <c r="GE16" s="318"/>
      <c r="GF16" s="318"/>
      <c r="GG16" s="318"/>
      <c r="GH16" s="318"/>
      <c r="GI16" s="318"/>
      <c r="GJ16" s="318"/>
      <c r="GK16" s="318"/>
      <c r="GL16" s="318"/>
      <c r="GM16" s="318"/>
      <c r="GN16" s="318"/>
      <c r="GO16" s="318"/>
      <c r="GP16" s="318"/>
      <c r="GQ16" s="318"/>
      <c r="GR16" s="318"/>
      <c r="GS16" s="318"/>
      <c r="GT16" s="318"/>
      <c r="GU16" s="318"/>
      <c r="GV16" s="318"/>
      <c r="GW16" s="318"/>
      <c r="GX16" s="318"/>
      <c r="GY16" s="318"/>
      <c r="GZ16" s="318"/>
      <c r="HA16" s="318"/>
      <c r="HB16" s="318"/>
      <c r="HC16" s="318"/>
      <c r="HD16" s="318"/>
      <c r="HE16" s="318"/>
      <c r="HF16" s="318"/>
      <c r="HG16" s="318"/>
      <c r="HH16" s="318"/>
      <c r="HI16" s="318"/>
      <c r="HJ16" s="318"/>
      <c r="HK16" s="318"/>
      <c r="HL16" s="318"/>
      <c r="HM16" s="318"/>
      <c r="HN16" s="318"/>
      <c r="HO16" s="318"/>
      <c r="HP16" s="318"/>
      <c r="HQ16" s="318"/>
      <c r="HR16" s="318"/>
      <c r="HS16" s="318"/>
      <c r="HT16" s="318"/>
      <c r="HU16" s="318"/>
      <c r="HV16" s="318"/>
      <c r="HW16" s="318"/>
      <c r="HX16" s="318"/>
      <c r="HY16" s="318"/>
      <c r="HZ16" s="318"/>
      <c r="IA16" s="318"/>
      <c r="IB16" s="318"/>
      <c r="IC16" s="318"/>
      <c r="ID16" s="318"/>
      <c r="IE16" s="318"/>
      <c r="IF16" s="318"/>
      <c r="IG16" s="318"/>
      <c r="IH16" s="318"/>
      <c r="II16" s="318"/>
      <c r="IJ16" s="318"/>
      <c r="IK16" s="318"/>
      <c r="IL16" s="318"/>
      <c r="IM16" s="318"/>
      <c r="IN16" s="318"/>
      <c r="IO16" s="318"/>
      <c r="IP16" s="318"/>
      <c r="IQ16" s="318"/>
      <c r="IR16" s="318"/>
      <c r="IS16" s="318"/>
      <c r="IT16" s="318"/>
      <c r="IU16" s="318"/>
    </row>
    <row r="17" s="286" customFormat="1" ht="23.1" customHeight="1" spans="1:255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411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8"/>
      <c r="EA17" s="318"/>
      <c r="EB17" s="318"/>
      <c r="EC17" s="318"/>
      <c r="ED17" s="318"/>
      <c r="EE17" s="318"/>
      <c r="EF17" s="318"/>
      <c r="EG17" s="318"/>
      <c r="EH17" s="318"/>
      <c r="EI17" s="318"/>
      <c r="EJ17" s="318"/>
      <c r="EK17" s="318"/>
      <c r="EL17" s="318"/>
      <c r="EM17" s="318"/>
      <c r="EN17" s="318"/>
      <c r="EO17" s="318"/>
      <c r="EP17" s="318"/>
      <c r="EQ17" s="318"/>
      <c r="ER17" s="318"/>
      <c r="ES17" s="318"/>
      <c r="ET17" s="318"/>
      <c r="EU17" s="318"/>
      <c r="EV17" s="318"/>
      <c r="EW17" s="318"/>
      <c r="EX17" s="318"/>
      <c r="EY17" s="318"/>
      <c r="EZ17" s="318"/>
      <c r="FA17" s="318"/>
      <c r="FB17" s="318"/>
      <c r="FC17" s="318"/>
      <c r="FD17" s="318"/>
      <c r="FE17" s="318"/>
      <c r="FF17" s="318"/>
      <c r="FG17" s="318"/>
      <c r="FH17" s="318"/>
      <c r="FI17" s="318"/>
      <c r="FJ17" s="318"/>
      <c r="FK17" s="318"/>
      <c r="FL17" s="318"/>
      <c r="FM17" s="318"/>
      <c r="FN17" s="318"/>
      <c r="FO17" s="318"/>
      <c r="FP17" s="318"/>
      <c r="FQ17" s="318"/>
      <c r="FR17" s="318"/>
      <c r="FS17" s="318"/>
      <c r="FT17" s="318"/>
      <c r="FU17" s="318"/>
      <c r="FV17" s="318"/>
      <c r="FW17" s="318"/>
      <c r="FX17" s="318"/>
      <c r="FY17" s="318"/>
      <c r="FZ17" s="318"/>
      <c r="GA17" s="318"/>
      <c r="GB17" s="318"/>
      <c r="GC17" s="318"/>
      <c r="GD17" s="318"/>
      <c r="GE17" s="318"/>
      <c r="GF17" s="318"/>
      <c r="GG17" s="318"/>
      <c r="GH17" s="318"/>
      <c r="GI17" s="318"/>
      <c r="GJ17" s="318"/>
      <c r="GK17" s="318"/>
      <c r="GL17" s="318"/>
      <c r="GM17" s="318"/>
      <c r="GN17" s="318"/>
      <c r="GO17" s="318"/>
      <c r="GP17" s="318"/>
      <c r="GQ17" s="318"/>
      <c r="GR17" s="318"/>
      <c r="GS17" s="318"/>
      <c r="GT17" s="318"/>
      <c r="GU17" s="318"/>
      <c r="GV17" s="318"/>
      <c r="GW17" s="318"/>
      <c r="GX17" s="318"/>
      <c r="GY17" s="318"/>
      <c r="GZ17" s="318"/>
      <c r="HA17" s="318"/>
      <c r="HB17" s="318"/>
      <c r="HC17" s="318"/>
      <c r="HD17" s="318"/>
      <c r="HE17" s="318"/>
      <c r="HF17" s="318"/>
      <c r="HG17" s="318"/>
      <c r="HH17" s="318"/>
      <c r="HI17" s="318"/>
      <c r="HJ17" s="318"/>
      <c r="HK17" s="318"/>
      <c r="HL17" s="318"/>
      <c r="HM17" s="318"/>
      <c r="HN17" s="318"/>
      <c r="HO17" s="318"/>
      <c r="HP17" s="318"/>
      <c r="HQ17" s="318"/>
      <c r="HR17" s="318"/>
      <c r="HS17" s="318"/>
      <c r="HT17" s="318"/>
      <c r="HU17" s="318"/>
      <c r="HV17" s="318"/>
      <c r="HW17" s="318"/>
      <c r="HX17" s="318"/>
      <c r="HY17" s="318"/>
      <c r="HZ17" s="318"/>
      <c r="IA17" s="318"/>
      <c r="IB17" s="318"/>
      <c r="IC17" s="318"/>
      <c r="ID17" s="318"/>
      <c r="IE17" s="318"/>
      <c r="IF17" s="318"/>
      <c r="IG17" s="318"/>
      <c r="IH17" s="318"/>
      <c r="II17" s="318"/>
      <c r="IJ17" s="318"/>
      <c r="IK17" s="318"/>
      <c r="IL17" s="318"/>
      <c r="IM17" s="318"/>
      <c r="IN17" s="318"/>
      <c r="IO17" s="318"/>
      <c r="IP17" s="318"/>
      <c r="IQ17" s="318"/>
      <c r="IR17" s="318"/>
      <c r="IS17" s="318"/>
      <c r="IT17" s="318"/>
      <c r="IU17" s="318"/>
    </row>
    <row r="18" s="286" customFormat="1" ht="23.1" customHeight="1" spans="1:255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411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18"/>
      <c r="EB18" s="318"/>
      <c r="EC18" s="318"/>
      <c r="ED18" s="318"/>
      <c r="EE18" s="318"/>
      <c r="EF18" s="318"/>
      <c r="EG18" s="318"/>
      <c r="EH18" s="318"/>
      <c r="EI18" s="318"/>
      <c r="EJ18" s="318"/>
      <c r="EK18" s="318"/>
      <c r="EL18" s="318"/>
      <c r="EM18" s="318"/>
      <c r="EN18" s="318"/>
      <c r="EO18" s="318"/>
      <c r="EP18" s="318"/>
      <c r="EQ18" s="318"/>
      <c r="ER18" s="318"/>
      <c r="ES18" s="318"/>
      <c r="ET18" s="318"/>
      <c r="EU18" s="318"/>
      <c r="EV18" s="318"/>
      <c r="EW18" s="318"/>
      <c r="EX18" s="318"/>
      <c r="EY18" s="318"/>
      <c r="EZ18" s="318"/>
      <c r="FA18" s="318"/>
      <c r="FB18" s="318"/>
      <c r="FC18" s="318"/>
      <c r="FD18" s="318"/>
      <c r="FE18" s="318"/>
      <c r="FF18" s="318"/>
      <c r="FG18" s="318"/>
      <c r="FH18" s="318"/>
      <c r="FI18" s="318"/>
      <c r="FJ18" s="318"/>
      <c r="FK18" s="318"/>
      <c r="FL18" s="318"/>
      <c r="FM18" s="318"/>
      <c r="FN18" s="318"/>
      <c r="FO18" s="318"/>
      <c r="FP18" s="318"/>
      <c r="FQ18" s="318"/>
      <c r="FR18" s="318"/>
      <c r="FS18" s="318"/>
      <c r="FT18" s="318"/>
      <c r="FU18" s="318"/>
      <c r="FV18" s="318"/>
      <c r="FW18" s="318"/>
      <c r="FX18" s="318"/>
      <c r="FY18" s="318"/>
      <c r="FZ18" s="318"/>
      <c r="GA18" s="318"/>
      <c r="GB18" s="318"/>
      <c r="GC18" s="318"/>
      <c r="GD18" s="318"/>
      <c r="GE18" s="318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</row>
    <row r="20" customHeight="1" spans="18:24">
      <c r="R20" s="402"/>
      <c r="X20" s="159"/>
    </row>
    <row r="21" spans="18:24">
      <c r="R21" s="402"/>
      <c r="X21" s="159"/>
    </row>
    <row r="22" spans="18:24">
      <c r="R22" s="402"/>
      <c r="X22" s="159"/>
    </row>
    <row r="23" spans="18:24">
      <c r="R23" s="402"/>
      <c r="X23" s="159"/>
    </row>
    <row r="24" spans="18:24">
      <c r="R24" s="402"/>
      <c r="X24" s="159"/>
    </row>
    <row r="25" spans="18:24">
      <c r="R25" s="402"/>
      <c r="X25" s="159"/>
    </row>
    <row r="26" spans="18:24">
      <c r="R26" s="402"/>
      <c r="X26" s="159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196850393700787" right="0.196850393700787" top="0.47244094488189" bottom="0.47244094488189" header="0.354330708661417" footer="0.31496062992126"/>
  <pageSetup paperSize="9" scale="7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8"/>
  <sheetViews>
    <sheetView showGridLines="0" showZeros="0" workbookViewId="0">
      <selection activeCell="U1" sqref="U1:W1"/>
    </sheetView>
  </sheetViews>
  <sheetFormatPr defaultColWidth="9.16666666666667" defaultRowHeight="11.25"/>
  <cols>
    <col min="1" max="2" width="11.5" customWidth="1"/>
    <col min="3" max="3" width="19.1666666666667" style="383" customWidth="1"/>
    <col min="4" max="4" width="16" customWidth="1"/>
    <col min="5" max="5" width="9.66666666666667" customWidth="1"/>
    <col min="6" max="6" width="11.3333333333333" customWidth="1"/>
    <col min="7" max="7" width="10.8333333333333" customWidth="1"/>
    <col min="8" max="8" width="11.3333333333333" customWidth="1"/>
    <col min="9" max="9" width="9.5" customWidth="1"/>
    <col min="10" max="10" width="4.16666666666667" customWidth="1"/>
    <col min="11" max="11" width="11.3333333333333" customWidth="1"/>
    <col min="12" max="12" width="9.16666666666667" customWidth="1"/>
    <col min="13" max="13" width="6.33333333333333" customWidth="1"/>
    <col min="14" max="14" width="10" customWidth="1"/>
    <col min="15" max="15" width="3.33333333333333" customWidth="1"/>
    <col min="16" max="16" width="3.83333333333333" customWidth="1"/>
    <col min="17" max="17" width="12.6666666666667" customWidth="1"/>
    <col min="18" max="18" width="12.8333333333333" customWidth="1"/>
    <col min="19" max="19" width="4.16666666666667" customWidth="1"/>
    <col min="20" max="20" width="5.33333333333333" customWidth="1"/>
    <col min="21" max="21" width="8.5" customWidth="1"/>
    <col min="22" max="22" width="3.5" customWidth="1"/>
    <col min="23" max="23" width="11.5" customWidth="1"/>
    <col min="24" max="24" width="10.3333333333333" customWidth="1"/>
    <col min="25" max="245" width="6.66666666666667" customWidth="1"/>
  </cols>
  <sheetData>
    <row r="1" ht="23.1" customHeight="1" spans="1:245">
      <c r="A1" s="371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R1" s="377"/>
      <c r="S1" s="377"/>
      <c r="T1" s="377"/>
      <c r="U1" s="398" t="s">
        <v>201</v>
      </c>
      <c r="V1" s="398"/>
      <c r="W1" s="398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  <c r="EL1" s="377"/>
      <c r="EM1" s="377"/>
      <c r="EN1" s="377"/>
      <c r="EO1" s="377"/>
      <c r="EP1" s="377"/>
      <c r="EQ1" s="377"/>
      <c r="ER1" s="377"/>
      <c r="ES1" s="377"/>
      <c r="ET1" s="377"/>
      <c r="EU1" s="377"/>
      <c r="EV1" s="377"/>
      <c r="EW1" s="377"/>
      <c r="EX1" s="377"/>
      <c r="EY1" s="377"/>
      <c r="EZ1" s="377"/>
      <c r="FA1" s="377"/>
      <c r="FB1" s="377"/>
      <c r="FC1" s="377"/>
      <c r="FD1" s="377"/>
      <c r="FE1" s="377"/>
      <c r="FF1" s="377"/>
      <c r="FG1" s="377"/>
      <c r="FH1" s="377"/>
      <c r="FI1" s="377"/>
      <c r="FJ1" s="377"/>
      <c r="FK1" s="377"/>
      <c r="FL1" s="377"/>
      <c r="FM1" s="377"/>
      <c r="FN1" s="377"/>
      <c r="FO1" s="377"/>
      <c r="FP1" s="377"/>
      <c r="FQ1" s="377"/>
      <c r="FR1" s="377"/>
      <c r="FS1" s="377"/>
      <c r="FT1" s="377"/>
      <c r="FU1" s="377"/>
      <c r="FV1" s="377"/>
      <c r="FW1" s="377"/>
      <c r="FX1" s="377"/>
      <c r="FY1" s="377"/>
      <c r="FZ1" s="377"/>
      <c r="GA1" s="377"/>
      <c r="GB1" s="377"/>
      <c r="GC1" s="377"/>
      <c r="GD1" s="377"/>
      <c r="GE1" s="377"/>
      <c r="GF1" s="377"/>
      <c r="GG1" s="377"/>
      <c r="GH1" s="377"/>
      <c r="GI1" s="377"/>
      <c r="GJ1" s="377"/>
      <c r="GK1" s="377"/>
      <c r="GL1" s="377"/>
      <c r="GM1" s="377"/>
      <c r="GN1" s="377"/>
      <c r="GO1" s="377"/>
      <c r="GP1" s="377"/>
      <c r="GQ1" s="377"/>
      <c r="GR1" s="377"/>
      <c r="GS1" s="377"/>
      <c r="GT1" s="377"/>
      <c r="GU1" s="377"/>
      <c r="GV1" s="377"/>
      <c r="GW1" s="377"/>
      <c r="GX1" s="377"/>
      <c r="GY1" s="377"/>
      <c r="GZ1" s="377"/>
      <c r="HA1" s="377"/>
      <c r="HB1" s="377"/>
      <c r="HC1" s="377"/>
      <c r="HD1" s="377"/>
      <c r="HE1" s="377"/>
      <c r="HF1" s="377"/>
      <c r="HG1" s="377"/>
      <c r="HH1" s="377"/>
      <c r="HI1" s="377"/>
      <c r="HJ1" s="377"/>
      <c r="HK1" s="377"/>
      <c r="HL1" s="377"/>
      <c r="HM1" s="377"/>
      <c r="HN1" s="377"/>
      <c r="HO1" s="377"/>
      <c r="HP1" s="377"/>
      <c r="HQ1" s="377"/>
      <c r="HR1" s="377"/>
      <c r="HS1" s="377"/>
      <c r="HT1" s="377"/>
      <c r="HU1" s="377"/>
      <c r="HV1" s="377"/>
      <c r="HW1" s="377"/>
      <c r="HX1" s="377"/>
      <c r="HY1" s="377"/>
      <c r="HZ1" s="377"/>
      <c r="IA1" s="377"/>
      <c r="IB1" s="377"/>
      <c r="IC1" s="377"/>
      <c r="ID1" s="377"/>
      <c r="IE1" s="377"/>
      <c r="IF1" s="377"/>
      <c r="IG1" s="377"/>
      <c r="IH1" s="377"/>
      <c r="II1" s="377"/>
      <c r="IJ1" s="377"/>
      <c r="IK1" s="377"/>
    </row>
    <row r="2" ht="23.1" customHeight="1" spans="1:245">
      <c r="A2" s="330" t="s">
        <v>202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77"/>
      <c r="CB2" s="377"/>
      <c r="CC2" s="377"/>
      <c r="CD2" s="377"/>
      <c r="CE2" s="377"/>
      <c r="CF2" s="377"/>
      <c r="CG2" s="377"/>
      <c r="CH2" s="377"/>
      <c r="CI2" s="377"/>
      <c r="CJ2" s="377"/>
      <c r="CK2" s="377"/>
      <c r="CL2" s="377"/>
      <c r="CM2" s="377"/>
      <c r="CN2" s="377"/>
      <c r="CO2" s="377"/>
      <c r="CP2" s="377"/>
      <c r="CQ2" s="377"/>
      <c r="CR2" s="377"/>
      <c r="CS2" s="377"/>
      <c r="CT2" s="377"/>
      <c r="CU2" s="377"/>
      <c r="CV2" s="377"/>
      <c r="CW2" s="377"/>
      <c r="CX2" s="377"/>
      <c r="CY2" s="377"/>
      <c r="CZ2" s="377"/>
      <c r="DA2" s="377"/>
      <c r="DB2" s="377"/>
      <c r="DC2" s="377"/>
      <c r="DD2" s="377"/>
      <c r="DE2" s="377"/>
      <c r="DF2" s="377"/>
      <c r="DG2" s="377"/>
      <c r="DH2" s="377"/>
      <c r="DI2" s="377"/>
      <c r="DJ2" s="377"/>
      <c r="DK2" s="377"/>
      <c r="DL2" s="377"/>
      <c r="DM2" s="377"/>
      <c r="DN2" s="377"/>
      <c r="DO2" s="377"/>
      <c r="DP2" s="377"/>
      <c r="DQ2" s="377"/>
      <c r="DR2" s="377"/>
      <c r="DS2" s="377"/>
      <c r="DT2" s="377"/>
      <c r="DU2" s="377"/>
      <c r="DV2" s="377"/>
      <c r="DW2" s="377"/>
      <c r="DX2" s="377"/>
      <c r="DY2" s="377"/>
      <c r="DZ2" s="377"/>
      <c r="EA2" s="377"/>
      <c r="EB2" s="377"/>
      <c r="EC2" s="377"/>
      <c r="ED2" s="377"/>
      <c r="EE2" s="377"/>
      <c r="EF2" s="377"/>
      <c r="EG2" s="377"/>
      <c r="EH2" s="377"/>
      <c r="EI2" s="377"/>
      <c r="EJ2" s="377"/>
      <c r="EK2" s="377"/>
      <c r="EL2" s="377"/>
      <c r="EM2" s="377"/>
      <c r="EN2" s="377"/>
      <c r="EO2" s="377"/>
      <c r="EP2" s="377"/>
      <c r="EQ2" s="377"/>
      <c r="ER2" s="377"/>
      <c r="ES2" s="377"/>
      <c r="ET2" s="377"/>
      <c r="EU2" s="377"/>
      <c r="EV2" s="377"/>
      <c r="EW2" s="377"/>
      <c r="EX2" s="377"/>
      <c r="EY2" s="377"/>
      <c r="EZ2" s="377"/>
      <c r="FA2" s="377"/>
      <c r="FB2" s="377"/>
      <c r="FC2" s="377"/>
      <c r="FD2" s="377"/>
      <c r="FE2" s="377"/>
      <c r="FF2" s="377"/>
      <c r="FG2" s="377"/>
      <c r="FH2" s="377"/>
      <c r="FI2" s="377"/>
      <c r="FJ2" s="377"/>
      <c r="FK2" s="377"/>
      <c r="FL2" s="377"/>
      <c r="FM2" s="377"/>
      <c r="FN2" s="377"/>
      <c r="FO2" s="377"/>
      <c r="FP2" s="377"/>
      <c r="FQ2" s="377"/>
      <c r="FR2" s="377"/>
      <c r="FS2" s="377"/>
      <c r="FT2" s="377"/>
      <c r="FU2" s="377"/>
      <c r="FV2" s="377"/>
      <c r="FW2" s="377"/>
      <c r="FX2" s="377"/>
      <c r="FY2" s="377"/>
      <c r="FZ2" s="377"/>
      <c r="GA2" s="377"/>
      <c r="GB2" s="377"/>
      <c r="GC2" s="377"/>
      <c r="GD2" s="377"/>
      <c r="GE2" s="377"/>
      <c r="GF2" s="377"/>
      <c r="GG2" s="377"/>
      <c r="GH2" s="377"/>
      <c r="GI2" s="377"/>
      <c r="GJ2" s="377"/>
      <c r="GK2" s="377"/>
      <c r="GL2" s="377"/>
      <c r="GM2" s="377"/>
      <c r="GN2" s="377"/>
      <c r="GO2" s="377"/>
      <c r="GP2" s="377"/>
      <c r="GQ2" s="377"/>
      <c r="GR2" s="377"/>
      <c r="GS2" s="377"/>
      <c r="GT2" s="377"/>
      <c r="GU2" s="377"/>
      <c r="GV2" s="377"/>
      <c r="GW2" s="377"/>
      <c r="GX2" s="377"/>
      <c r="GY2" s="377"/>
      <c r="GZ2" s="377"/>
      <c r="HA2" s="377"/>
      <c r="HB2" s="377"/>
      <c r="HC2" s="377"/>
      <c r="HD2" s="377"/>
      <c r="HE2" s="377"/>
      <c r="HF2" s="377"/>
      <c r="HG2" s="377"/>
      <c r="HH2" s="377"/>
      <c r="HI2" s="377"/>
      <c r="HJ2" s="377"/>
      <c r="HK2" s="377"/>
      <c r="HL2" s="377"/>
      <c r="HM2" s="377"/>
      <c r="HN2" s="377"/>
      <c r="HO2" s="377"/>
      <c r="HP2" s="377"/>
      <c r="HQ2" s="377"/>
      <c r="HR2" s="377"/>
      <c r="HS2" s="377"/>
      <c r="HT2" s="377"/>
      <c r="HU2" s="377"/>
      <c r="HV2" s="377"/>
      <c r="HW2" s="377"/>
      <c r="HX2" s="377"/>
      <c r="HY2" s="377"/>
      <c r="HZ2" s="377"/>
      <c r="IA2" s="377"/>
      <c r="IB2" s="377"/>
      <c r="IC2" s="377"/>
      <c r="ID2" s="377"/>
      <c r="IE2" s="377"/>
      <c r="IF2" s="377"/>
      <c r="IG2" s="377"/>
      <c r="IH2" s="377"/>
      <c r="II2" s="377"/>
      <c r="IJ2" s="377"/>
      <c r="IK2" s="377"/>
    </row>
    <row r="3" ht="23.1" customHeight="1" spans="1:245">
      <c r="A3" s="314"/>
      <c r="B3" s="314"/>
      <c r="C3" s="314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R3" s="377"/>
      <c r="S3" s="377"/>
      <c r="T3" s="377"/>
      <c r="U3" s="328" t="s">
        <v>87</v>
      </c>
      <c r="V3" s="328"/>
      <c r="W3" s="328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  <c r="CR3" s="377"/>
      <c r="CS3" s="377"/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7"/>
      <c r="DI3" s="377"/>
      <c r="DJ3" s="377"/>
      <c r="DK3" s="377"/>
      <c r="DL3" s="377"/>
      <c r="DM3" s="377"/>
      <c r="DN3" s="377"/>
      <c r="DO3" s="377"/>
      <c r="DP3" s="377"/>
      <c r="DQ3" s="377"/>
      <c r="DR3" s="377"/>
      <c r="DS3" s="377"/>
      <c r="DT3" s="377"/>
      <c r="DU3" s="377"/>
      <c r="DV3" s="377"/>
      <c r="DW3" s="377"/>
      <c r="DX3" s="377"/>
      <c r="DY3" s="377"/>
      <c r="DZ3" s="377"/>
      <c r="EA3" s="377"/>
      <c r="EB3" s="377"/>
      <c r="EC3" s="377"/>
      <c r="ED3" s="377"/>
      <c r="EE3" s="377"/>
      <c r="EF3" s="377"/>
      <c r="EG3" s="377"/>
      <c r="EH3" s="377"/>
      <c r="EI3" s="377"/>
      <c r="EJ3" s="377"/>
      <c r="EK3" s="377"/>
      <c r="EL3" s="377"/>
      <c r="EM3" s="377"/>
      <c r="EN3" s="377"/>
      <c r="EO3" s="377"/>
      <c r="EP3" s="377"/>
      <c r="EQ3" s="377"/>
      <c r="ER3" s="377"/>
      <c r="ES3" s="377"/>
      <c r="ET3" s="377"/>
      <c r="EU3" s="377"/>
      <c r="EV3" s="377"/>
      <c r="EW3" s="377"/>
      <c r="EX3" s="377"/>
      <c r="EY3" s="377"/>
      <c r="EZ3" s="377"/>
      <c r="FA3" s="377"/>
      <c r="FB3" s="377"/>
      <c r="FC3" s="377"/>
      <c r="FD3" s="377"/>
      <c r="FE3" s="377"/>
      <c r="FF3" s="377"/>
      <c r="FG3" s="377"/>
      <c r="FH3" s="377"/>
      <c r="FI3" s="377"/>
      <c r="FJ3" s="377"/>
      <c r="FK3" s="377"/>
      <c r="FL3" s="377"/>
      <c r="FM3" s="377"/>
      <c r="FN3" s="377"/>
      <c r="FO3" s="377"/>
      <c r="FP3" s="377"/>
      <c r="FQ3" s="377"/>
      <c r="FR3" s="377"/>
      <c r="FS3" s="377"/>
      <c r="FT3" s="377"/>
      <c r="FU3" s="377"/>
      <c r="FV3" s="377"/>
      <c r="FW3" s="377"/>
      <c r="FX3" s="377"/>
      <c r="FY3" s="377"/>
      <c r="FZ3" s="377"/>
      <c r="GA3" s="377"/>
      <c r="GB3" s="377"/>
      <c r="GC3" s="377"/>
      <c r="GD3" s="377"/>
      <c r="GE3" s="377"/>
      <c r="GF3" s="377"/>
      <c r="GG3" s="377"/>
      <c r="GH3" s="377"/>
      <c r="GI3" s="377"/>
      <c r="GJ3" s="377"/>
      <c r="GK3" s="377"/>
      <c r="GL3" s="377"/>
      <c r="GM3" s="377"/>
      <c r="GN3" s="377"/>
      <c r="GO3" s="377"/>
      <c r="GP3" s="377"/>
      <c r="GQ3" s="377"/>
      <c r="GR3" s="377"/>
      <c r="GS3" s="377"/>
      <c r="GT3" s="377"/>
      <c r="GU3" s="377"/>
      <c r="GV3" s="377"/>
      <c r="GW3" s="377"/>
      <c r="GX3" s="377"/>
      <c r="GY3" s="377"/>
      <c r="GZ3" s="377"/>
      <c r="HA3" s="377"/>
      <c r="HB3" s="377"/>
      <c r="HC3" s="377"/>
      <c r="HD3" s="377"/>
      <c r="HE3" s="377"/>
      <c r="HF3" s="377"/>
      <c r="HG3" s="377"/>
      <c r="HH3" s="377"/>
      <c r="HI3" s="377"/>
      <c r="HJ3" s="377"/>
      <c r="HK3" s="377"/>
      <c r="HL3" s="377"/>
      <c r="HM3" s="377"/>
      <c r="HN3" s="377"/>
      <c r="HO3" s="377"/>
      <c r="HP3" s="377"/>
      <c r="HQ3" s="377"/>
      <c r="HR3" s="377"/>
      <c r="HS3" s="377"/>
      <c r="HT3" s="377"/>
      <c r="HU3" s="377"/>
      <c r="HV3" s="377"/>
      <c r="HW3" s="377"/>
      <c r="HX3" s="377"/>
      <c r="HY3" s="377"/>
      <c r="HZ3" s="377"/>
      <c r="IA3" s="377"/>
      <c r="IB3" s="377"/>
      <c r="IC3" s="377"/>
      <c r="ID3" s="377"/>
      <c r="IE3" s="377"/>
      <c r="IF3" s="377"/>
      <c r="IG3" s="377"/>
      <c r="IH3" s="377"/>
      <c r="II3" s="377"/>
      <c r="IJ3" s="377"/>
      <c r="IK3" s="377"/>
    </row>
    <row r="4" ht="23.1" customHeight="1" spans="1:245">
      <c r="A4" s="384" t="s">
        <v>113</v>
      </c>
      <c r="B4" s="385" t="s">
        <v>88</v>
      </c>
      <c r="C4" s="386" t="s">
        <v>114</v>
      </c>
      <c r="D4" s="385" t="s">
        <v>115</v>
      </c>
      <c r="E4" s="387" t="s">
        <v>203</v>
      </c>
      <c r="F4" s="387" t="s">
        <v>204</v>
      </c>
      <c r="G4" s="387" t="s">
        <v>205</v>
      </c>
      <c r="H4" s="387" t="s">
        <v>206</v>
      </c>
      <c r="I4" s="387" t="s">
        <v>207</v>
      </c>
      <c r="J4" s="394" t="s">
        <v>208</v>
      </c>
      <c r="K4" s="394" t="s">
        <v>209</v>
      </c>
      <c r="L4" s="394" t="s">
        <v>210</v>
      </c>
      <c r="M4" s="394" t="s">
        <v>211</v>
      </c>
      <c r="N4" s="394" t="s">
        <v>212</v>
      </c>
      <c r="O4" s="394" t="s">
        <v>213</v>
      </c>
      <c r="P4" s="395" t="s">
        <v>214</v>
      </c>
      <c r="Q4" s="394" t="s">
        <v>215</v>
      </c>
      <c r="R4" s="384" t="s">
        <v>216</v>
      </c>
      <c r="S4" s="384" t="s">
        <v>217</v>
      </c>
      <c r="T4" s="384" t="s">
        <v>218</v>
      </c>
      <c r="U4" s="384" t="s">
        <v>219</v>
      </c>
      <c r="V4" s="399" t="s">
        <v>220</v>
      </c>
      <c r="W4" s="384" t="s">
        <v>221</v>
      </c>
      <c r="X4" s="378"/>
      <c r="Y4" s="378"/>
      <c r="Z4" s="378"/>
      <c r="AA4" s="378"/>
      <c r="AB4" s="378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7"/>
      <c r="CP4" s="377"/>
      <c r="CQ4" s="377"/>
      <c r="CR4" s="377"/>
      <c r="CS4" s="377"/>
      <c r="CT4" s="377"/>
      <c r="CU4" s="377"/>
      <c r="CV4" s="377"/>
      <c r="CW4" s="377"/>
      <c r="CX4" s="377"/>
      <c r="CY4" s="377"/>
      <c r="CZ4" s="377"/>
      <c r="DA4" s="377"/>
      <c r="DB4" s="377"/>
      <c r="DC4" s="377"/>
      <c r="DD4" s="377"/>
      <c r="DE4" s="377"/>
      <c r="DF4" s="377"/>
      <c r="DG4" s="377"/>
      <c r="DH4" s="377"/>
      <c r="DI4" s="377"/>
      <c r="DJ4" s="377"/>
      <c r="DK4" s="377"/>
      <c r="DL4" s="377"/>
      <c r="DM4" s="377"/>
      <c r="DN4" s="377"/>
      <c r="DO4" s="377"/>
      <c r="DP4" s="377"/>
      <c r="DQ4" s="377"/>
      <c r="DR4" s="377"/>
      <c r="DS4" s="377"/>
      <c r="DT4" s="377"/>
      <c r="DU4" s="377"/>
      <c r="DV4" s="377"/>
      <c r="DW4" s="377"/>
      <c r="DX4" s="377"/>
      <c r="DY4" s="377"/>
      <c r="DZ4" s="377"/>
      <c r="EA4" s="377"/>
      <c r="EB4" s="377"/>
      <c r="EC4" s="377"/>
      <c r="ED4" s="377"/>
      <c r="EE4" s="377"/>
      <c r="EF4" s="377"/>
      <c r="EG4" s="377"/>
      <c r="EH4" s="377"/>
      <c r="EI4" s="377"/>
      <c r="EJ4" s="377"/>
      <c r="EK4" s="377"/>
      <c r="EL4" s="377"/>
      <c r="EM4" s="377"/>
      <c r="EN4" s="377"/>
      <c r="EO4" s="377"/>
      <c r="EP4" s="377"/>
      <c r="EQ4" s="377"/>
      <c r="ER4" s="377"/>
      <c r="ES4" s="377"/>
      <c r="ET4" s="377"/>
      <c r="EU4" s="377"/>
      <c r="EV4" s="377"/>
      <c r="EW4" s="377"/>
      <c r="EX4" s="377"/>
      <c r="EY4" s="377"/>
      <c r="EZ4" s="377"/>
      <c r="FA4" s="377"/>
      <c r="FB4" s="377"/>
      <c r="FC4" s="377"/>
      <c r="FD4" s="377"/>
      <c r="FE4" s="377"/>
      <c r="FF4" s="377"/>
      <c r="FG4" s="377"/>
      <c r="FH4" s="377"/>
      <c r="FI4" s="377"/>
      <c r="FJ4" s="377"/>
      <c r="FK4" s="377"/>
      <c r="FL4" s="377"/>
      <c r="FM4" s="377"/>
      <c r="FN4" s="377"/>
      <c r="FO4" s="377"/>
      <c r="FP4" s="377"/>
      <c r="FQ4" s="377"/>
      <c r="FR4" s="377"/>
      <c r="FS4" s="377"/>
      <c r="FT4" s="377"/>
      <c r="FU4" s="377"/>
      <c r="FV4" s="377"/>
      <c r="FW4" s="377"/>
      <c r="FX4" s="377"/>
      <c r="FY4" s="377"/>
      <c r="FZ4" s="377"/>
      <c r="GA4" s="377"/>
      <c r="GB4" s="377"/>
      <c r="GC4" s="377"/>
      <c r="GD4" s="377"/>
      <c r="GE4" s="377"/>
      <c r="GF4" s="377"/>
      <c r="GG4" s="377"/>
      <c r="GH4" s="377"/>
      <c r="GI4" s="377"/>
      <c r="GJ4" s="377"/>
      <c r="GK4" s="377"/>
      <c r="GL4" s="377"/>
      <c r="GM4" s="377"/>
      <c r="GN4" s="377"/>
      <c r="GO4" s="377"/>
      <c r="GP4" s="377"/>
      <c r="GQ4" s="377"/>
      <c r="GR4" s="377"/>
      <c r="GS4" s="377"/>
      <c r="GT4" s="377"/>
      <c r="GU4" s="377"/>
      <c r="GV4" s="377"/>
      <c r="GW4" s="377"/>
      <c r="GX4" s="377"/>
      <c r="GY4" s="377"/>
      <c r="GZ4" s="377"/>
      <c r="HA4" s="377"/>
      <c r="HB4" s="377"/>
      <c r="HC4" s="377"/>
      <c r="HD4" s="377"/>
      <c r="HE4" s="377"/>
      <c r="HF4" s="377"/>
      <c r="HG4" s="377"/>
      <c r="HH4" s="377"/>
      <c r="HI4" s="377"/>
      <c r="HJ4" s="377"/>
      <c r="HK4" s="377"/>
      <c r="HL4" s="377"/>
      <c r="HM4" s="377"/>
      <c r="HN4" s="377"/>
      <c r="HO4" s="377"/>
      <c r="HP4" s="377"/>
      <c r="HQ4" s="377"/>
      <c r="HR4" s="377"/>
      <c r="HS4" s="377"/>
      <c r="HT4" s="377"/>
      <c r="HU4" s="377"/>
      <c r="HV4" s="377"/>
      <c r="HW4" s="377"/>
      <c r="HX4" s="377"/>
      <c r="HY4" s="377"/>
      <c r="HZ4" s="377"/>
      <c r="IA4" s="377"/>
      <c r="IB4" s="377"/>
      <c r="IC4" s="377"/>
      <c r="ID4" s="377"/>
      <c r="IE4" s="377"/>
      <c r="IF4" s="377"/>
      <c r="IG4" s="377"/>
      <c r="IH4" s="377"/>
      <c r="II4" s="377"/>
      <c r="IJ4" s="377"/>
      <c r="IK4" s="377"/>
    </row>
    <row r="5" ht="26.25" customHeight="1" spans="1:245">
      <c r="A5" s="384"/>
      <c r="B5" s="385"/>
      <c r="C5" s="386"/>
      <c r="D5" s="385"/>
      <c r="E5" s="387"/>
      <c r="F5" s="387"/>
      <c r="G5" s="387"/>
      <c r="H5" s="387"/>
      <c r="I5" s="387"/>
      <c r="J5" s="394"/>
      <c r="K5" s="394"/>
      <c r="L5" s="394"/>
      <c r="M5" s="394"/>
      <c r="N5" s="394"/>
      <c r="O5" s="394"/>
      <c r="P5" s="396"/>
      <c r="Q5" s="394"/>
      <c r="R5" s="384"/>
      <c r="S5" s="384"/>
      <c r="T5" s="384"/>
      <c r="U5" s="384"/>
      <c r="V5" s="400"/>
      <c r="W5" s="384"/>
      <c r="X5" s="378"/>
      <c r="Y5" s="378"/>
      <c r="Z5" s="378"/>
      <c r="AA5" s="378"/>
      <c r="AB5" s="378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  <c r="CR5" s="377"/>
      <c r="CS5" s="377"/>
      <c r="CT5" s="377"/>
      <c r="CU5" s="377"/>
      <c r="CV5" s="377"/>
      <c r="CW5" s="377"/>
      <c r="CX5" s="377"/>
      <c r="CY5" s="377"/>
      <c r="CZ5" s="377"/>
      <c r="DA5" s="377"/>
      <c r="DB5" s="377"/>
      <c r="DC5" s="377"/>
      <c r="DD5" s="377"/>
      <c r="DE5" s="377"/>
      <c r="DF5" s="377"/>
      <c r="DG5" s="377"/>
      <c r="DH5" s="377"/>
      <c r="DI5" s="377"/>
      <c r="DJ5" s="377"/>
      <c r="DK5" s="377"/>
      <c r="DL5" s="377"/>
      <c r="DM5" s="377"/>
      <c r="DN5" s="377"/>
      <c r="DO5" s="377"/>
      <c r="DP5" s="377"/>
      <c r="DQ5" s="377"/>
      <c r="DR5" s="377"/>
      <c r="DS5" s="377"/>
      <c r="DT5" s="377"/>
      <c r="DU5" s="377"/>
      <c r="DV5" s="377"/>
      <c r="DW5" s="377"/>
      <c r="DX5" s="377"/>
      <c r="DY5" s="377"/>
      <c r="DZ5" s="377"/>
      <c r="EA5" s="377"/>
      <c r="EB5" s="377"/>
      <c r="EC5" s="377"/>
      <c r="ED5" s="377"/>
      <c r="EE5" s="377"/>
      <c r="EF5" s="377"/>
      <c r="EG5" s="377"/>
      <c r="EH5" s="377"/>
      <c r="EI5" s="377"/>
      <c r="EJ5" s="377"/>
      <c r="EK5" s="377"/>
      <c r="EL5" s="377"/>
      <c r="EM5" s="377"/>
      <c r="EN5" s="377"/>
      <c r="EO5" s="377"/>
      <c r="EP5" s="377"/>
      <c r="EQ5" s="377"/>
      <c r="ER5" s="377"/>
      <c r="ES5" s="377"/>
      <c r="ET5" s="377"/>
      <c r="EU5" s="377"/>
      <c r="EV5" s="377"/>
      <c r="EW5" s="377"/>
      <c r="EX5" s="377"/>
      <c r="EY5" s="377"/>
      <c r="EZ5" s="377"/>
      <c r="FA5" s="377"/>
      <c r="FB5" s="377"/>
      <c r="FC5" s="377"/>
      <c r="FD5" s="377"/>
      <c r="FE5" s="377"/>
      <c r="FF5" s="377"/>
      <c r="FG5" s="377"/>
      <c r="FH5" s="377"/>
      <c r="FI5" s="377"/>
      <c r="FJ5" s="377"/>
      <c r="FK5" s="377"/>
      <c r="FL5" s="377"/>
      <c r="FM5" s="377"/>
      <c r="FN5" s="377"/>
      <c r="FO5" s="377"/>
      <c r="FP5" s="377"/>
      <c r="FQ5" s="377"/>
      <c r="FR5" s="377"/>
      <c r="FS5" s="377"/>
      <c r="FT5" s="377"/>
      <c r="FU5" s="377"/>
      <c r="FV5" s="377"/>
      <c r="FW5" s="377"/>
      <c r="FX5" s="377"/>
      <c r="FY5" s="377"/>
      <c r="FZ5" s="377"/>
      <c r="GA5" s="377"/>
      <c r="GB5" s="377"/>
      <c r="GC5" s="377"/>
      <c r="GD5" s="377"/>
      <c r="GE5" s="377"/>
      <c r="GF5" s="377"/>
      <c r="GG5" s="377"/>
      <c r="GH5" s="377"/>
      <c r="GI5" s="377"/>
      <c r="GJ5" s="377"/>
      <c r="GK5" s="377"/>
      <c r="GL5" s="377"/>
      <c r="GM5" s="377"/>
      <c r="GN5" s="377"/>
      <c r="GO5" s="377"/>
      <c r="GP5" s="377"/>
      <c r="GQ5" s="377"/>
      <c r="GR5" s="377"/>
      <c r="GS5" s="377"/>
      <c r="GT5" s="377"/>
      <c r="GU5" s="377"/>
      <c r="GV5" s="377"/>
      <c r="GW5" s="377"/>
      <c r="GX5" s="377"/>
      <c r="GY5" s="377"/>
      <c r="GZ5" s="377"/>
      <c r="HA5" s="377"/>
      <c r="HB5" s="377"/>
      <c r="HC5" s="377"/>
      <c r="HD5" s="377"/>
      <c r="HE5" s="377"/>
      <c r="HF5" s="377"/>
      <c r="HG5" s="377"/>
      <c r="HH5" s="377"/>
      <c r="HI5" s="377"/>
      <c r="HJ5" s="377"/>
      <c r="HK5" s="377"/>
      <c r="HL5" s="377"/>
      <c r="HM5" s="377"/>
      <c r="HN5" s="377"/>
      <c r="HO5" s="377"/>
      <c r="HP5" s="377"/>
      <c r="HQ5" s="377"/>
      <c r="HR5" s="377"/>
      <c r="HS5" s="377"/>
      <c r="HT5" s="377"/>
      <c r="HU5" s="377"/>
      <c r="HV5" s="377"/>
      <c r="HW5" s="377"/>
      <c r="HX5" s="377"/>
      <c r="HY5" s="377"/>
      <c r="HZ5" s="377"/>
      <c r="IA5" s="377"/>
      <c r="IB5" s="377"/>
      <c r="IC5" s="377"/>
      <c r="ID5" s="377"/>
      <c r="IE5" s="377"/>
      <c r="IF5" s="377"/>
      <c r="IG5" s="377"/>
      <c r="IH5" s="377"/>
      <c r="II5" s="377"/>
      <c r="IJ5" s="377"/>
      <c r="IK5" s="377"/>
    </row>
    <row r="6" ht="52.5" customHeight="1" spans="1:245">
      <c r="A6" s="384"/>
      <c r="B6" s="385"/>
      <c r="C6" s="386"/>
      <c r="D6" s="385"/>
      <c r="E6" s="387"/>
      <c r="F6" s="387"/>
      <c r="G6" s="387"/>
      <c r="H6" s="387"/>
      <c r="I6" s="387"/>
      <c r="J6" s="394"/>
      <c r="K6" s="394"/>
      <c r="L6" s="394"/>
      <c r="M6" s="394"/>
      <c r="N6" s="394"/>
      <c r="O6" s="394"/>
      <c r="P6" s="397"/>
      <c r="Q6" s="394"/>
      <c r="R6" s="384"/>
      <c r="S6" s="384"/>
      <c r="T6" s="384"/>
      <c r="U6" s="384"/>
      <c r="V6" s="401"/>
      <c r="W6" s="384"/>
      <c r="X6" s="378"/>
      <c r="Y6" s="378"/>
      <c r="Z6" s="378"/>
      <c r="AA6" s="378"/>
      <c r="AB6" s="378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  <c r="CP6" s="377"/>
      <c r="CQ6" s="377"/>
      <c r="CR6" s="377"/>
      <c r="CS6" s="377"/>
      <c r="CT6" s="377"/>
      <c r="CU6" s="377"/>
      <c r="CV6" s="377"/>
      <c r="CW6" s="377"/>
      <c r="CX6" s="377"/>
      <c r="CY6" s="377"/>
      <c r="CZ6" s="377"/>
      <c r="DA6" s="377"/>
      <c r="DB6" s="377"/>
      <c r="DC6" s="377"/>
      <c r="DD6" s="377"/>
      <c r="DE6" s="377"/>
      <c r="DF6" s="377"/>
      <c r="DG6" s="377"/>
      <c r="DH6" s="377"/>
      <c r="DI6" s="377"/>
      <c r="DJ6" s="377"/>
      <c r="DK6" s="377"/>
      <c r="DL6" s="377"/>
      <c r="DM6" s="377"/>
      <c r="DN6" s="377"/>
      <c r="DO6" s="377"/>
      <c r="DP6" s="377"/>
      <c r="DQ6" s="377"/>
      <c r="DR6" s="377"/>
      <c r="DS6" s="377"/>
      <c r="DT6" s="377"/>
      <c r="DU6" s="377"/>
      <c r="DV6" s="377"/>
      <c r="DW6" s="377"/>
      <c r="DX6" s="377"/>
      <c r="DY6" s="377"/>
      <c r="DZ6" s="377"/>
      <c r="EA6" s="377"/>
      <c r="EB6" s="377"/>
      <c r="EC6" s="377"/>
      <c r="ED6" s="377"/>
      <c r="EE6" s="377"/>
      <c r="EF6" s="377"/>
      <c r="EG6" s="377"/>
      <c r="EH6" s="377"/>
      <c r="EI6" s="377"/>
      <c r="EJ6" s="377"/>
      <c r="EK6" s="377"/>
      <c r="EL6" s="377"/>
      <c r="EM6" s="377"/>
      <c r="EN6" s="377"/>
      <c r="EO6" s="377"/>
      <c r="EP6" s="377"/>
      <c r="EQ6" s="377"/>
      <c r="ER6" s="377"/>
      <c r="ES6" s="377"/>
      <c r="ET6" s="377"/>
      <c r="EU6" s="377"/>
      <c r="EV6" s="377"/>
      <c r="EW6" s="377"/>
      <c r="EX6" s="377"/>
      <c r="EY6" s="377"/>
      <c r="EZ6" s="377"/>
      <c r="FA6" s="377"/>
      <c r="FB6" s="377"/>
      <c r="FC6" s="377"/>
      <c r="FD6" s="377"/>
      <c r="FE6" s="377"/>
      <c r="FF6" s="377"/>
      <c r="FG6" s="377"/>
      <c r="FH6" s="377"/>
      <c r="FI6" s="377"/>
      <c r="FJ6" s="377"/>
      <c r="FK6" s="377"/>
      <c r="FL6" s="377"/>
      <c r="FM6" s="377"/>
      <c r="FN6" s="377"/>
      <c r="FO6" s="377"/>
      <c r="FP6" s="377"/>
      <c r="FQ6" s="377"/>
      <c r="FR6" s="377"/>
      <c r="FS6" s="377"/>
      <c r="FT6" s="377"/>
      <c r="FU6" s="377"/>
      <c r="FV6" s="377"/>
      <c r="FW6" s="377"/>
      <c r="FX6" s="377"/>
      <c r="FY6" s="377"/>
      <c r="FZ6" s="377"/>
      <c r="GA6" s="377"/>
      <c r="GB6" s="377"/>
      <c r="GC6" s="377"/>
      <c r="GD6" s="377"/>
      <c r="GE6" s="377"/>
      <c r="GF6" s="377"/>
      <c r="GG6" s="377"/>
      <c r="GH6" s="377"/>
      <c r="GI6" s="377"/>
      <c r="GJ6" s="377"/>
      <c r="GK6" s="377"/>
      <c r="GL6" s="377"/>
      <c r="GM6" s="377"/>
      <c r="GN6" s="377"/>
      <c r="GO6" s="377"/>
      <c r="GP6" s="377"/>
      <c r="GQ6" s="377"/>
      <c r="GR6" s="377"/>
      <c r="GS6" s="377"/>
      <c r="GT6" s="377"/>
      <c r="GU6" s="377"/>
      <c r="GV6" s="377"/>
      <c r="GW6" s="377"/>
      <c r="GX6" s="377"/>
      <c r="GY6" s="377"/>
      <c r="GZ6" s="377"/>
      <c r="HA6" s="377"/>
      <c r="HB6" s="377"/>
      <c r="HC6" s="377"/>
      <c r="HD6" s="377"/>
      <c r="HE6" s="377"/>
      <c r="HF6" s="377"/>
      <c r="HG6" s="377"/>
      <c r="HH6" s="377"/>
      <c r="HI6" s="377"/>
      <c r="HJ6" s="377"/>
      <c r="HK6" s="377"/>
      <c r="HL6" s="377"/>
      <c r="HM6" s="377"/>
      <c r="HN6" s="377"/>
      <c r="HO6" s="377"/>
      <c r="HP6" s="377"/>
      <c r="HQ6" s="377"/>
      <c r="HR6" s="377"/>
      <c r="HS6" s="377"/>
      <c r="HT6" s="377"/>
      <c r="HU6" s="377"/>
      <c r="HV6" s="377"/>
      <c r="HW6" s="377"/>
      <c r="HX6" s="377"/>
      <c r="HY6" s="377"/>
      <c r="HZ6" s="377"/>
      <c r="IA6" s="377"/>
      <c r="IB6" s="377"/>
      <c r="IC6" s="377"/>
      <c r="ID6" s="377"/>
      <c r="IE6" s="377"/>
      <c r="IF6" s="377"/>
      <c r="IG6" s="377"/>
      <c r="IH6" s="377"/>
      <c r="II6" s="377"/>
      <c r="IJ6" s="377"/>
      <c r="IK6" s="377"/>
    </row>
    <row r="7" s="159" customFormat="1" ht="34.5" customHeight="1" spans="1:23">
      <c r="A7" s="388"/>
      <c r="B7" s="388"/>
      <c r="C7" s="389" t="s">
        <v>104</v>
      </c>
      <c r="D7" s="365">
        <v>1572779</v>
      </c>
      <c r="E7" s="365">
        <v>159600</v>
      </c>
      <c r="F7" s="365">
        <v>38100</v>
      </c>
      <c r="G7" s="365">
        <v>25400</v>
      </c>
      <c r="H7" s="365">
        <v>52500</v>
      </c>
      <c r="I7" s="365">
        <v>63500</v>
      </c>
      <c r="J7" s="365"/>
      <c r="K7" s="365">
        <v>254000</v>
      </c>
      <c r="L7" s="365">
        <v>63500</v>
      </c>
      <c r="M7" s="365"/>
      <c r="N7" s="365">
        <v>127000</v>
      </c>
      <c r="O7" s="365"/>
      <c r="P7" s="365"/>
      <c r="Q7" s="365">
        <v>254000</v>
      </c>
      <c r="R7" s="365">
        <v>40499</v>
      </c>
      <c r="S7" s="365"/>
      <c r="T7" s="365"/>
      <c r="U7" s="365">
        <v>284280</v>
      </c>
      <c r="V7" s="365"/>
      <c r="W7" s="365">
        <v>210400</v>
      </c>
    </row>
    <row r="8" ht="34.5" customHeight="1" spans="1:245">
      <c r="A8" s="388"/>
      <c r="B8" s="388" t="s">
        <v>105</v>
      </c>
      <c r="C8" s="389" t="s">
        <v>106</v>
      </c>
      <c r="D8" s="365">
        <v>1572779</v>
      </c>
      <c r="E8" s="365">
        <v>159600</v>
      </c>
      <c r="F8" s="365">
        <v>38100</v>
      </c>
      <c r="G8" s="365">
        <v>25400</v>
      </c>
      <c r="H8" s="365">
        <v>52500</v>
      </c>
      <c r="I8" s="365">
        <v>63500</v>
      </c>
      <c r="J8" s="365"/>
      <c r="K8" s="365">
        <v>254000</v>
      </c>
      <c r="L8" s="365">
        <v>63500</v>
      </c>
      <c r="M8" s="365"/>
      <c r="N8" s="365">
        <v>127000</v>
      </c>
      <c r="O8" s="365"/>
      <c r="P8" s="365"/>
      <c r="Q8" s="365">
        <v>254000</v>
      </c>
      <c r="R8" s="365">
        <v>40499</v>
      </c>
      <c r="S8" s="365"/>
      <c r="T8" s="365"/>
      <c r="U8" s="365">
        <v>284280</v>
      </c>
      <c r="V8" s="365"/>
      <c r="W8" s="365">
        <v>210400</v>
      </c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377"/>
      <c r="CP8" s="377"/>
      <c r="CQ8" s="377"/>
      <c r="CR8" s="377"/>
      <c r="CS8" s="377"/>
      <c r="CT8" s="377"/>
      <c r="CU8" s="377"/>
      <c r="CV8" s="377"/>
      <c r="CW8" s="377"/>
      <c r="CX8" s="377"/>
      <c r="CY8" s="377"/>
      <c r="CZ8" s="377"/>
      <c r="DA8" s="377"/>
      <c r="DB8" s="377"/>
      <c r="DC8" s="377"/>
      <c r="DD8" s="377"/>
      <c r="DE8" s="377"/>
      <c r="DF8" s="377"/>
      <c r="DG8" s="377"/>
      <c r="DH8" s="377"/>
      <c r="DI8" s="377"/>
      <c r="DJ8" s="377"/>
      <c r="DK8" s="377"/>
      <c r="DL8" s="377"/>
      <c r="DM8" s="377"/>
      <c r="DN8" s="377"/>
      <c r="DO8" s="377"/>
      <c r="DP8" s="377"/>
      <c r="DQ8" s="377"/>
      <c r="DR8" s="377"/>
      <c r="DS8" s="377"/>
      <c r="DT8" s="377"/>
      <c r="DU8" s="377"/>
      <c r="DV8" s="377"/>
      <c r="DW8" s="377"/>
      <c r="DX8" s="377"/>
      <c r="DY8" s="377"/>
      <c r="DZ8" s="377"/>
      <c r="EA8" s="377"/>
      <c r="EB8" s="377"/>
      <c r="EC8" s="377"/>
      <c r="ED8" s="377"/>
      <c r="EE8" s="377"/>
      <c r="EF8" s="377"/>
      <c r="EG8" s="377"/>
      <c r="EH8" s="377"/>
      <c r="EI8" s="377"/>
      <c r="EJ8" s="377"/>
      <c r="EK8" s="377"/>
      <c r="EL8" s="377"/>
      <c r="EM8" s="377"/>
      <c r="EN8" s="377"/>
      <c r="EO8" s="377"/>
      <c r="EP8" s="377"/>
      <c r="EQ8" s="377"/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</row>
    <row r="9" ht="34.5" customHeight="1" spans="1:245">
      <c r="A9" s="388"/>
      <c r="B9" s="388" t="s">
        <v>169</v>
      </c>
      <c r="C9" s="389" t="s">
        <v>108</v>
      </c>
      <c r="D9" s="365">
        <v>1029170</v>
      </c>
      <c r="E9" s="365">
        <v>93600</v>
      </c>
      <c r="F9" s="365">
        <v>21600</v>
      </c>
      <c r="G9" s="365">
        <v>14400</v>
      </c>
      <c r="H9" s="365">
        <v>36000</v>
      </c>
      <c r="I9" s="365">
        <v>36000</v>
      </c>
      <c r="J9" s="365"/>
      <c r="K9" s="365">
        <v>144000</v>
      </c>
      <c r="L9" s="365">
        <v>36000</v>
      </c>
      <c r="M9" s="365"/>
      <c r="N9" s="365">
        <v>72000</v>
      </c>
      <c r="O9" s="365"/>
      <c r="P9" s="365"/>
      <c r="Q9" s="365">
        <v>144000</v>
      </c>
      <c r="R9" s="365">
        <v>24890</v>
      </c>
      <c r="S9" s="365"/>
      <c r="T9" s="365"/>
      <c r="U9" s="365">
        <v>284280</v>
      </c>
      <c r="V9" s="365"/>
      <c r="W9" s="365">
        <v>122400</v>
      </c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7"/>
      <c r="CI9" s="377"/>
      <c r="CJ9" s="377"/>
      <c r="CK9" s="377"/>
      <c r="CL9" s="377"/>
      <c r="CM9" s="377"/>
      <c r="CN9" s="377"/>
      <c r="CO9" s="377"/>
      <c r="CP9" s="377"/>
      <c r="CQ9" s="377"/>
      <c r="CR9" s="377"/>
      <c r="CS9" s="377"/>
      <c r="CT9" s="377"/>
      <c r="CU9" s="377"/>
      <c r="CV9" s="377"/>
      <c r="CW9" s="377"/>
      <c r="CX9" s="377"/>
      <c r="CY9" s="377"/>
      <c r="CZ9" s="377"/>
      <c r="DA9" s="377"/>
      <c r="DB9" s="377"/>
      <c r="DC9" s="377"/>
      <c r="DD9" s="377"/>
      <c r="DE9" s="377"/>
      <c r="DF9" s="377"/>
      <c r="DG9" s="377"/>
      <c r="DH9" s="377"/>
      <c r="DI9" s="377"/>
      <c r="DJ9" s="377"/>
      <c r="DK9" s="377"/>
      <c r="DL9" s="377"/>
      <c r="DM9" s="377"/>
      <c r="DN9" s="377"/>
      <c r="DO9" s="377"/>
      <c r="DP9" s="377"/>
      <c r="DQ9" s="377"/>
      <c r="DR9" s="377"/>
      <c r="DS9" s="377"/>
      <c r="DT9" s="377"/>
      <c r="DU9" s="377"/>
      <c r="DV9" s="377"/>
      <c r="DW9" s="377"/>
      <c r="DX9" s="377"/>
      <c r="DY9" s="377"/>
      <c r="DZ9" s="377"/>
      <c r="EA9" s="377"/>
      <c r="EB9" s="377"/>
      <c r="EC9" s="377"/>
      <c r="ED9" s="377"/>
      <c r="EE9" s="377"/>
      <c r="EF9" s="377"/>
      <c r="EG9" s="377"/>
      <c r="EH9" s="377"/>
      <c r="EI9" s="377"/>
      <c r="EJ9" s="377"/>
      <c r="EK9" s="377"/>
      <c r="EL9" s="377"/>
      <c r="EM9" s="377"/>
      <c r="EN9" s="377"/>
      <c r="EO9" s="377"/>
      <c r="EP9" s="377"/>
      <c r="EQ9" s="377"/>
      <c r="ER9" s="377"/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</row>
    <row r="10" ht="34.5" customHeight="1" spans="1:245">
      <c r="A10" s="388">
        <v>2010302</v>
      </c>
      <c r="B10" s="388" t="s">
        <v>118</v>
      </c>
      <c r="C10" s="389" t="s">
        <v>119</v>
      </c>
      <c r="D10" s="365">
        <v>1029170</v>
      </c>
      <c r="E10" s="365">
        <v>93600</v>
      </c>
      <c r="F10" s="365">
        <v>21600</v>
      </c>
      <c r="G10" s="365">
        <v>14400</v>
      </c>
      <c r="H10" s="365">
        <v>36000</v>
      </c>
      <c r="I10" s="365">
        <v>36000</v>
      </c>
      <c r="J10" s="365"/>
      <c r="K10" s="365">
        <v>144000</v>
      </c>
      <c r="L10" s="365">
        <v>36000</v>
      </c>
      <c r="M10" s="365"/>
      <c r="N10" s="365">
        <v>72000</v>
      </c>
      <c r="O10" s="365"/>
      <c r="P10" s="365"/>
      <c r="Q10" s="365">
        <v>144000</v>
      </c>
      <c r="R10" s="365">
        <v>24890</v>
      </c>
      <c r="S10" s="365"/>
      <c r="T10" s="365"/>
      <c r="U10" s="365">
        <v>284280</v>
      </c>
      <c r="V10" s="365"/>
      <c r="W10" s="365">
        <v>122400</v>
      </c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377"/>
      <c r="BZ10" s="377"/>
      <c r="CA10" s="377"/>
      <c r="CB10" s="377"/>
      <c r="CC10" s="377"/>
      <c r="CD10" s="377"/>
      <c r="CE10" s="377"/>
      <c r="CF10" s="377"/>
      <c r="CG10" s="377"/>
      <c r="CH10" s="377"/>
      <c r="CI10" s="377"/>
      <c r="CJ10" s="377"/>
      <c r="CK10" s="377"/>
      <c r="CL10" s="377"/>
      <c r="CM10" s="377"/>
      <c r="CN10" s="377"/>
      <c r="CO10" s="377"/>
      <c r="CP10" s="377"/>
      <c r="CQ10" s="377"/>
      <c r="CR10" s="377"/>
      <c r="CS10" s="377"/>
      <c r="CT10" s="377"/>
      <c r="CU10" s="377"/>
      <c r="CV10" s="377"/>
      <c r="CW10" s="377"/>
      <c r="CX10" s="377"/>
      <c r="CY10" s="377"/>
      <c r="CZ10" s="377"/>
      <c r="DA10" s="377"/>
      <c r="DB10" s="377"/>
      <c r="DC10" s="377"/>
      <c r="DD10" s="377"/>
      <c r="DE10" s="377"/>
      <c r="DF10" s="377"/>
      <c r="DG10" s="377"/>
      <c r="DH10" s="377"/>
      <c r="DI10" s="377"/>
      <c r="DJ10" s="377"/>
      <c r="DK10" s="377"/>
      <c r="DL10" s="377"/>
      <c r="DM10" s="377"/>
      <c r="DN10" s="377"/>
      <c r="DO10" s="377"/>
      <c r="DP10" s="377"/>
      <c r="DQ10" s="377"/>
      <c r="DR10" s="377"/>
      <c r="DS10" s="377"/>
      <c r="DT10" s="377"/>
      <c r="DU10" s="377"/>
      <c r="DV10" s="377"/>
      <c r="DW10" s="377"/>
      <c r="DX10" s="377"/>
      <c r="DY10" s="377"/>
      <c r="DZ10" s="377"/>
      <c r="EA10" s="377"/>
      <c r="EB10" s="377"/>
      <c r="EC10" s="377"/>
      <c r="ED10" s="377"/>
      <c r="EE10" s="377"/>
      <c r="EF10" s="377"/>
      <c r="EG10" s="377"/>
      <c r="EH10" s="377"/>
      <c r="EI10" s="377"/>
      <c r="EJ10" s="377"/>
      <c r="EK10" s="377"/>
      <c r="EL10" s="377"/>
      <c r="EM10" s="377"/>
      <c r="EN10" s="377"/>
      <c r="EO10" s="377"/>
      <c r="EP10" s="377"/>
      <c r="EQ10" s="377"/>
      <c r="ER10" s="377"/>
      <c r="ES10" s="377"/>
      <c r="ET10" s="377"/>
      <c r="EU10" s="377"/>
      <c r="EV10" s="377"/>
      <c r="EW10" s="377"/>
      <c r="EX10" s="377"/>
      <c r="EY10" s="377"/>
      <c r="EZ10" s="377"/>
      <c r="FA10" s="377"/>
      <c r="FB10" s="377"/>
      <c r="FC10" s="377"/>
      <c r="FD10" s="377"/>
      <c r="FE10" s="377"/>
      <c r="FF10" s="377"/>
      <c r="FG10" s="377"/>
      <c r="FH10" s="377"/>
      <c r="FI10" s="377"/>
      <c r="FJ10" s="377"/>
      <c r="FK10" s="377"/>
      <c r="FL10" s="377"/>
      <c r="FM10" s="377"/>
      <c r="FN10" s="377"/>
      <c r="FO10" s="377"/>
      <c r="FP10" s="377"/>
      <c r="FQ10" s="377"/>
      <c r="FR10" s="377"/>
      <c r="FS10" s="377"/>
      <c r="FT10" s="377"/>
      <c r="FU10" s="377"/>
      <c r="FV10" s="377"/>
      <c r="FW10" s="377"/>
      <c r="FX10" s="377"/>
      <c r="FY10" s="377"/>
      <c r="FZ10" s="377"/>
      <c r="GA10" s="377"/>
      <c r="GB10" s="377"/>
      <c r="GC10" s="377"/>
      <c r="GD10" s="377"/>
      <c r="GE10" s="377"/>
      <c r="GF10" s="377"/>
      <c r="GG10" s="377"/>
      <c r="GH10" s="377"/>
      <c r="GI10" s="377"/>
      <c r="GJ10" s="377"/>
      <c r="GK10" s="377"/>
      <c r="GL10" s="377"/>
      <c r="GM10" s="377"/>
      <c r="GN10" s="377"/>
      <c r="GO10" s="377"/>
      <c r="GP10" s="377"/>
      <c r="GQ10" s="377"/>
      <c r="GR10" s="377"/>
      <c r="GS10" s="377"/>
      <c r="GT10" s="377"/>
      <c r="GU10" s="377"/>
      <c r="GV10" s="377"/>
      <c r="GW10" s="377"/>
      <c r="GX10" s="377"/>
      <c r="GY10" s="377"/>
      <c r="GZ10" s="377"/>
      <c r="HA10" s="377"/>
      <c r="HB10" s="377"/>
      <c r="HC10" s="377"/>
      <c r="HD10" s="377"/>
      <c r="HE10" s="377"/>
      <c r="HF10" s="377"/>
      <c r="HG10" s="377"/>
      <c r="HH10" s="377"/>
      <c r="HI10" s="377"/>
      <c r="HJ10" s="377"/>
      <c r="HK10" s="377"/>
      <c r="HL10" s="377"/>
      <c r="HM10" s="377"/>
      <c r="HN10" s="377"/>
      <c r="HO10" s="377"/>
      <c r="HP10" s="377"/>
      <c r="HQ10" s="377"/>
      <c r="HR10" s="377"/>
      <c r="HS10" s="377"/>
      <c r="HT10" s="377"/>
      <c r="HU10" s="377"/>
      <c r="HV10" s="377"/>
      <c r="HW10" s="377"/>
      <c r="HX10" s="377"/>
      <c r="HY10" s="377"/>
      <c r="HZ10" s="377"/>
      <c r="IA10" s="377"/>
      <c r="IB10" s="377"/>
      <c r="IC10" s="377"/>
      <c r="ID10" s="377"/>
      <c r="IE10" s="377"/>
      <c r="IF10" s="377"/>
      <c r="IG10" s="377"/>
      <c r="IH10" s="377"/>
      <c r="II10" s="377"/>
      <c r="IJ10" s="377"/>
      <c r="IK10" s="377"/>
    </row>
    <row r="11" ht="34.5" customHeight="1" spans="1:245">
      <c r="A11" s="390"/>
      <c r="B11" s="390" t="s">
        <v>121</v>
      </c>
      <c r="C11" s="391" t="s">
        <v>110</v>
      </c>
      <c r="D11" s="365">
        <v>543609</v>
      </c>
      <c r="E11" s="365">
        <v>66000</v>
      </c>
      <c r="F11" s="365">
        <v>16500</v>
      </c>
      <c r="G11" s="365">
        <v>11000</v>
      </c>
      <c r="H11" s="365">
        <v>16500</v>
      </c>
      <c r="I11" s="365">
        <v>27500</v>
      </c>
      <c r="J11" s="365"/>
      <c r="K11" s="365">
        <v>110000</v>
      </c>
      <c r="L11" s="365">
        <v>27500</v>
      </c>
      <c r="M11" s="365"/>
      <c r="N11" s="365">
        <v>55000</v>
      </c>
      <c r="O11" s="365"/>
      <c r="P11" s="365"/>
      <c r="Q11" s="365">
        <v>110000</v>
      </c>
      <c r="R11" s="365">
        <v>15609</v>
      </c>
      <c r="S11" s="365"/>
      <c r="T11" s="365"/>
      <c r="U11" s="365"/>
      <c r="V11" s="365"/>
      <c r="W11" s="365">
        <v>88000</v>
      </c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77"/>
      <c r="CG11" s="377"/>
      <c r="CH11" s="377"/>
      <c r="CI11" s="377"/>
      <c r="CJ11" s="377"/>
      <c r="CK11" s="377"/>
      <c r="CL11" s="377"/>
      <c r="CM11" s="377"/>
      <c r="CN11" s="377"/>
      <c r="CO11" s="377"/>
      <c r="CP11" s="377"/>
      <c r="CQ11" s="377"/>
      <c r="CR11" s="377"/>
      <c r="CS11" s="377"/>
      <c r="CT11" s="377"/>
      <c r="CU11" s="377"/>
      <c r="CV11" s="377"/>
      <c r="CW11" s="377"/>
      <c r="CX11" s="377"/>
      <c r="CY11" s="377"/>
      <c r="CZ11" s="377"/>
      <c r="DA11" s="377"/>
      <c r="DB11" s="377"/>
      <c r="DC11" s="377"/>
      <c r="DD11" s="377"/>
      <c r="DE11" s="377"/>
      <c r="DF11" s="377"/>
      <c r="DG11" s="377"/>
      <c r="DH11" s="377"/>
      <c r="DI11" s="377"/>
      <c r="DJ11" s="377"/>
      <c r="DK11" s="377"/>
      <c r="DL11" s="377"/>
      <c r="DM11" s="377"/>
      <c r="DN11" s="377"/>
      <c r="DO11" s="377"/>
      <c r="DP11" s="377"/>
      <c r="DQ11" s="377"/>
      <c r="DR11" s="377"/>
      <c r="DS11" s="377"/>
      <c r="DT11" s="377"/>
      <c r="DU11" s="377"/>
      <c r="DV11" s="377"/>
      <c r="DW11" s="377"/>
      <c r="DX11" s="377"/>
      <c r="DY11" s="377"/>
      <c r="DZ11" s="377"/>
      <c r="EA11" s="377"/>
      <c r="EB11" s="377"/>
      <c r="EC11" s="377"/>
      <c r="ED11" s="377"/>
      <c r="EE11" s="377"/>
      <c r="EF11" s="377"/>
      <c r="EG11" s="377"/>
      <c r="EH11" s="377"/>
      <c r="EI11" s="377"/>
      <c r="EJ11" s="377"/>
      <c r="EK11" s="377"/>
      <c r="EL11" s="377"/>
      <c r="EM11" s="377"/>
      <c r="EN11" s="377"/>
      <c r="EO11" s="377"/>
      <c r="EP11" s="377"/>
      <c r="EQ11" s="377"/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</row>
    <row r="12" ht="34.5" customHeight="1" spans="1:245">
      <c r="A12" s="390">
        <v>2011350</v>
      </c>
      <c r="B12" s="390" t="s">
        <v>122</v>
      </c>
      <c r="C12" s="391" t="s">
        <v>123</v>
      </c>
      <c r="D12" s="365">
        <v>543609</v>
      </c>
      <c r="E12" s="365">
        <v>66000</v>
      </c>
      <c r="F12" s="365">
        <v>16500</v>
      </c>
      <c r="G12" s="365">
        <v>11000</v>
      </c>
      <c r="H12" s="365">
        <v>16500</v>
      </c>
      <c r="I12" s="365">
        <v>27500</v>
      </c>
      <c r="J12" s="365"/>
      <c r="K12" s="365">
        <v>110000</v>
      </c>
      <c r="L12" s="365">
        <v>27500</v>
      </c>
      <c r="M12" s="365"/>
      <c r="N12" s="365">
        <v>55000</v>
      </c>
      <c r="O12" s="365"/>
      <c r="P12" s="365"/>
      <c r="Q12" s="365">
        <v>110000</v>
      </c>
      <c r="R12" s="365">
        <v>15609</v>
      </c>
      <c r="S12" s="365"/>
      <c r="T12" s="365"/>
      <c r="U12" s="365"/>
      <c r="V12" s="365"/>
      <c r="W12" s="365">
        <v>88000</v>
      </c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  <c r="CK12" s="377"/>
      <c r="CL12" s="377"/>
      <c r="CM12" s="377"/>
      <c r="CN12" s="377"/>
      <c r="CO12" s="377"/>
      <c r="CP12" s="377"/>
      <c r="CQ12" s="377"/>
      <c r="CR12" s="377"/>
      <c r="CS12" s="377"/>
      <c r="CT12" s="377"/>
      <c r="CU12" s="377"/>
      <c r="CV12" s="377"/>
      <c r="CW12" s="377"/>
      <c r="CX12" s="377"/>
      <c r="CY12" s="377"/>
      <c r="CZ12" s="377"/>
      <c r="DA12" s="377"/>
      <c r="DB12" s="377"/>
      <c r="DC12" s="377"/>
      <c r="DD12" s="377"/>
      <c r="DE12" s="377"/>
      <c r="DF12" s="377"/>
      <c r="DG12" s="377"/>
      <c r="DH12" s="377"/>
      <c r="DI12" s="377"/>
      <c r="DJ12" s="377"/>
      <c r="DK12" s="377"/>
      <c r="DL12" s="377"/>
      <c r="DM12" s="377"/>
      <c r="DN12" s="377"/>
      <c r="DO12" s="377"/>
      <c r="DP12" s="377"/>
      <c r="DQ12" s="377"/>
      <c r="DR12" s="377"/>
      <c r="DS12" s="377"/>
      <c r="DT12" s="377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377"/>
      <c r="EF12" s="377"/>
      <c r="EG12" s="377"/>
      <c r="EH12" s="377"/>
      <c r="EI12" s="377"/>
      <c r="EJ12" s="377"/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</row>
    <row r="13" ht="23.1" customHeight="1" spans="1:245">
      <c r="A13" s="318"/>
      <c r="B13" s="318"/>
      <c r="C13" s="392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377"/>
      <c r="CS13" s="377"/>
      <c r="CT13" s="377"/>
      <c r="CU13" s="377"/>
      <c r="CV13" s="377"/>
      <c r="CW13" s="377"/>
      <c r="CX13" s="377"/>
      <c r="CY13" s="377"/>
      <c r="CZ13" s="377"/>
      <c r="DA13" s="377"/>
      <c r="DB13" s="377"/>
      <c r="DC13" s="377"/>
      <c r="DD13" s="377"/>
      <c r="DE13" s="377"/>
      <c r="DF13" s="377"/>
      <c r="DG13" s="377"/>
      <c r="DH13" s="377"/>
      <c r="DI13" s="377"/>
      <c r="DJ13" s="377"/>
      <c r="DK13" s="377"/>
      <c r="DL13" s="377"/>
      <c r="DM13" s="377"/>
      <c r="DN13" s="377"/>
      <c r="DO13" s="377"/>
      <c r="DP13" s="377"/>
      <c r="DQ13" s="377"/>
      <c r="DR13" s="377"/>
      <c r="DS13" s="377"/>
      <c r="DT13" s="377"/>
      <c r="DU13" s="377"/>
      <c r="DV13" s="377"/>
      <c r="DW13" s="377"/>
      <c r="DX13" s="377"/>
      <c r="DY13" s="377"/>
      <c r="DZ13" s="377"/>
      <c r="EA13" s="377"/>
      <c r="EB13" s="377"/>
      <c r="EC13" s="377"/>
      <c r="ED13" s="377"/>
      <c r="EE13" s="377"/>
      <c r="EF13" s="377"/>
      <c r="EG13" s="377"/>
      <c r="EH13" s="377"/>
      <c r="EI13" s="377"/>
      <c r="EJ13" s="377"/>
      <c r="EK13" s="377"/>
      <c r="EL13" s="377"/>
      <c r="EM13" s="377"/>
      <c r="EN13" s="377"/>
      <c r="EO13" s="377"/>
      <c r="EP13" s="377"/>
      <c r="EQ13" s="377"/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</row>
    <row r="14" ht="23.1" customHeight="1" spans="1:245">
      <c r="A14" s="377"/>
      <c r="B14" s="377"/>
      <c r="C14" s="392"/>
      <c r="D14" s="318"/>
      <c r="E14" s="377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  <c r="CF14" s="377"/>
      <c r="CG14" s="377"/>
      <c r="CH14" s="377"/>
      <c r="CI14" s="377"/>
      <c r="CJ14" s="377"/>
      <c r="CK14" s="377"/>
      <c r="CL14" s="377"/>
      <c r="CM14" s="377"/>
      <c r="CN14" s="377"/>
      <c r="CO14" s="377"/>
      <c r="CP14" s="377"/>
      <c r="CQ14" s="377"/>
      <c r="CR14" s="377"/>
      <c r="CS14" s="377"/>
      <c r="CT14" s="377"/>
      <c r="CU14" s="377"/>
      <c r="CV14" s="377"/>
      <c r="CW14" s="377"/>
      <c r="CX14" s="377"/>
      <c r="CY14" s="377"/>
      <c r="CZ14" s="377"/>
      <c r="DA14" s="377"/>
      <c r="DB14" s="377"/>
      <c r="DC14" s="377"/>
      <c r="DD14" s="377"/>
      <c r="DE14" s="377"/>
      <c r="DF14" s="377"/>
      <c r="DG14" s="377"/>
      <c r="DH14" s="377"/>
      <c r="DI14" s="377"/>
      <c r="DJ14" s="377"/>
      <c r="DK14" s="377"/>
      <c r="DL14" s="377"/>
      <c r="DM14" s="377"/>
      <c r="DN14" s="377"/>
      <c r="DO14" s="377"/>
      <c r="DP14" s="377"/>
      <c r="DQ14" s="377"/>
      <c r="DR14" s="377"/>
      <c r="DS14" s="377"/>
      <c r="DT14" s="377"/>
      <c r="DU14" s="377"/>
      <c r="DV14" s="377"/>
      <c r="DW14" s="377"/>
      <c r="DX14" s="377"/>
      <c r="DY14" s="377"/>
      <c r="DZ14" s="377"/>
      <c r="EA14" s="377"/>
      <c r="EB14" s="377"/>
      <c r="EC14" s="377"/>
      <c r="ED14" s="377"/>
      <c r="EE14" s="377"/>
      <c r="EF14" s="377"/>
      <c r="EG14" s="377"/>
      <c r="EH14" s="377"/>
      <c r="EI14" s="377"/>
      <c r="EJ14" s="377"/>
      <c r="EK14" s="377"/>
      <c r="EL14" s="377"/>
      <c r="EM14" s="377"/>
      <c r="EN14" s="377"/>
      <c r="EO14" s="377"/>
      <c r="EP14" s="377"/>
      <c r="EQ14" s="377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</row>
    <row r="15" ht="23.1" customHeight="1" spans="1:245">
      <c r="A15" s="377"/>
      <c r="B15" s="377"/>
      <c r="C15" s="393"/>
      <c r="D15" s="377"/>
      <c r="E15" s="377"/>
      <c r="F15" s="318"/>
      <c r="G15" s="377"/>
      <c r="H15" s="377"/>
      <c r="I15" s="377"/>
      <c r="J15" s="377"/>
      <c r="K15" s="377"/>
      <c r="L15" s="318"/>
      <c r="M15" s="318"/>
      <c r="N15" s="318"/>
      <c r="O15" s="318"/>
      <c r="P15" s="318"/>
      <c r="Q15" s="318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7"/>
      <c r="CT15" s="377"/>
      <c r="CU15" s="377"/>
      <c r="CV15" s="377"/>
      <c r="CW15" s="377"/>
      <c r="CX15" s="377"/>
      <c r="CY15" s="377"/>
      <c r="CZ15" s="377"/>
      <c r="DA15" s="377"/>
      <c r="DB15" s="377"/>
      <c r="DC15" s="377"/>
      <c r="DD15" s="377"/>
      <c r="DE15" s="377"/>
      <c r="DF15" s="377"/>
      <c r="DG15" s="377"/>
      <c r="DH15" s="377"/>
      <c r="DI15" s="377"/>
      <c r="DJ15" s="377"/>
      <c r="DK15" s="377"/>
      <c r="DL15" s="377"/>
      <c r="DM15" s="377"/>
      <c r="DN15" s="377"/>
      <c r="DO15" s="377"/>
      <c r="DP15" s="377"/>
      <c r="DQ15" s="377"/>
      <c r="DR15" s="377"/>
      <c r="DS15" s="377"/>
      <c r="DT15" s="377"/>
      <c r="DU15" s="377"/>
      <c r="DV15" s="377"/>
      <c r="DW15" s="377"/>
      <c r="DX15" s="377"/>
      <c r="DY15" s="377"/>
      <c r="DZ15" s="377"/>
      <c r="EA15" s="377"/>
      <c r="EB15" s="377"/>
      <c r="EC15" s="377"/>
      <c r="ED15" s="377"/>
      <c r="EE15" s="377"/>
      <c r="EF15" s="377"/>
      <c r="EG15" s="377"/>
      <c r="EH15" s="377"/>
      <c r="EI15" s="377"/>
      <c r="EJ15" s="377"/>
      <c r="EK15" s="377"/>
      <c r="EL15" s="377"/>
      <c r="EM15" s="377"/>
      <c r="EN15" s="377"/>
      <c r="EO15" s="377"/>
      <c r="EP15" s="377"/>
      <c r="EQ15" s="377"/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</row>
    <row r="16" ht="23.1" customHeight="1" spans="1:245">
      <c r="A16" s="377"/>
      <c r="B16" s="377"/>
      <c r="C16" s="393"/>
      <c r="D16" s="377"/>
      <c r="E16" s="377"/>
      <c r="F16" s="377"/>
      <c r="G16" s="377"/>
      <c r="H16" s="377"/>
      <c r="I16" s="377"/>
      <c r="J16" s="377"/>
      <c r="K16" s="377"/>
      <c r="L16" s="318"/>
      <c r="M16" s="318"/>
      <c r="N16" s="318"/>
      <c r="O16" s="318"/>
      <c r="P16" s="318"/>
      <c r="Q16" s="318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7"/>
      <c r="DC16" s="377"/>
      <c r="DD16" s="377"/>
      <c r="DE16" s="377"/>
      <c r="DF16" s="377"/>
      <c r="DG16" s="377"/>
      <c r="DH16" s="377"/>
      <c r="DI16" s="377"/>
      <c r="DJ16" s="377"/>
      <c r="DK16" s="377"/>
      <c r="DL16" s="377"/>
      <c r="DM16" s="377"/>
      <c r="DN16" s="377"/>
      <c r="DO16" s="377"/>
      <c r="DP16" s="377"/>
      <c r="DQ16" s="377"/>
      <c r="DR16" s="377"/>
      <c r="DS16" s="377"/>
      <c r="DT16" s="377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377"/>
      <c r="EF16" s="377"/>
      <c r="EG16" s="377"/>
      <c r="EH16" s="377"/>
      <c r="EI16" s="377"/>
      <c r="EJ16" s="377"/>
      <c r="EK16" s="377"/>
      <c r="EL16" s="377"/>
      <c r="EM16" s="377"/>
      <c r="EN16" s="377"/>
      <c r="EO16" s="377"/>
      <c r="EP16" s="377"/>
      <c r="EQ16" s="377"/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</row>
    <row r="17" ht="23.1" customHeight="1" spans="1:245">
      <c r="A17" s="377"/>
      <c r="B17" s="377"/>
      <c r="C17" s="393"/>
      <c r="D17" s="377"/>
      <c r="E17" s="377"/>
      <c r="F17" s="377"/>
      <c r="G17" s="377"/>
      <c r="H17" s="377"/>
      <c r="I17" s="377"/>
      <c r="J17" s="377"/>
      <c r="K17" s="377"/>
      <c r="L17" s="318"/>
      <c r="M17" s="318"/>
      <c r="N17" s="318"/>
      <c r="O17" s="318"/>
      <c r="P17" s="318"/>
      <c r="Q17" s="318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  <c r="CE17" s="377"/>
      <c r="CF17" s="377"/>
      <c r="CG17" s="377"/>
      <c r="CH17" s="377"/>
      <c r="CI17" s="377"/>
      <c r="CJ17" s="377"/>
      <c r="CK17" s="377"/>
      <c r="CL17" s="377"/>
      <c r="CM17" s="377"/>
      <c r="CN17" s="377"/>
      <c r="CO17" s="377"/>
      <c r="CP17" s="377"/>
      <c r="CQ17" s="377"/>
      <c r="CR17" s="377"/>
      <c r="CS17" s="377"/>
      <c r="CT17" s="377"/>
      <c r="CU17" s="377"/>
      <c r="CV17" s="377"/>
      <c r="CW17" s="377"/>
      <c r="CX17" s="377"/>
      <c r="CY17" s="377"/>
      <c r="CZ17" s="377"/>
      <c r="DA17" s="377"/>
      <c r="DB17" s="377"/>
      <c r="DC17" s="377"/>
      <c r="DD17" s="377"/>
      <c r="DE17" s="377"/>
      <c r="DF17" s="377"/>
      <c r="DG17" s="377"/>
      <c r="DH17" s="377"/>
      <c r="DI17" s="377"/>
      <c r="DJ17" s="377"/>
      <c r="DK17" s="377"/>
      <c r="DL17" s="377"/>
      <c r="DM17" s="377"/>
      <c r="DN17" s="377"/>
      <c r="DO17" s="377"/>
      <c r="DP17" s="377"/>
      <c r="DQ17" s="377"/>
      <c r="DR17" s="377"/>
      <c r="DS17" s="377"/>
      <c r="DT17" s="377"/>
      <c r="DU17" s="377"/>
      <c r="DV17" s="377"/>
      <c r="DW17" s="377"/>
      <c r="DX17" s="377"/>
      <c r="DY17" s="377"/>
      <c r="DZ17" s="377"/>
      <c r="EA17" s="377"/>
      <c r="EB17" s="377"/>
      <c r="EC17" s="377"/>
      <c r="ED17" s="377"/>
      <c r="EE17" s="377"/>
      <c r="EF17" s="377"/>
      <c r="EG17" s="377"/>
      <c r="EH17" s="377"/>
      <c r="EI17" s="377"/>
      <c r="EJ17" s="377"/>
      <c r="EK17" s="377"/>
      <c r="EL17" s="377"/>
      <c r="EM17" s="377"/>
      <c r="EN17" s="377"/>
      <c r="EO17" s="377"/>
      <c r="EP17" s="377"/>
      <c r="EQ17" s="377"/>
      <c r="ER17" s="377"/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</row>
    <row r="18" ht="23.1" customHeight="1" spans="1:245">
      <c r="A18" s="377"/>
      <c r="B18" s="377"/>
      <c r="C18" s="393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  <c r="CE18" s="377"/>
      <c r="CF18" s="377"/>
      <c r="CG18" s="377"/>
      <c r="CH18" s="377"/>
      <c r="CI18" s="377"/>
      <c r="CJ18" s="377"/>
      <c r="CK18" s="377"/>
      <c r="CL18" s="377"/>
      <c r="CM18" s="377"/>
      <c r="CN18" s="377"/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7"/>
      <c r="DC18" s="377"/>
      <c r="DD18" s="377"/>
      <c r="DE18" s="377"/>
      <c r="DF18" s="377"/>
      <c r="DG18" s="377"/>
      <c r="DH18" s="377"/>
      <c r="DI18" s="377"/>
      <c r="DJ18" s="377"/>
      <c r="DK18" s="377"/>
      <c r="DL18" s="377"/>
      <c r="DM18" s="377"/>
      <c r="DN18" s="377"/>
      <c r="DO18" s="377"/>
      <c r="DP18" s="377"/>
      <c r="DQ18" s="377"/>
      <c r="DR18" s="377"/>
      <c r="DS18" s="377"/>
      <c r="DT18" s="377"/>
      <c r="DU18" s="377"/>
      <c r="DV18" s="377"/>
      <c r="DW18" s="377"/>
      <c r="DX18" s="377"/>
      <c r="DY18" s="377"/>
      <c r="DZ18" s="377"/>
      <c r="EA18" s="377"/>
      <c r="EB18" s="377"/>
      <c r="EC18" s="377"/>
      <c r="ED18" s="377"/>
      <c r="EE18" s="377"/>
      <c r="EF18" s="377"/>
      <c r="EG18" s="377"/>
      <c r="EH18" s="377"/>
      <c r="EI18" s="377"/>
      <c r="EJ18" s="377"/>
      <c r="EK18" s="377"/>
      <c r="EL18" s="377"/>
      <c r="EM18" s="377"/>
      <c r="EN18" s="377"/>
      <c r="EO18" s="377"/>
      <c r="EP18" s="377"/>
      <c r="EQ18" s="377"/>
      <c r="ER18" s="377"/>
      <c r="ES18" s="377"/>
      <c r="ET18" s="377"/>
      <c r="EU18" s="377"/>
      <c r="EV18" s="377"/>
      <c r="EW18" s="377"/>
      <c r="EX18" s="377"/>
      <c r="EY18" s="377"/>
      <c r="EZ18" s="377"/>
      <c r="FA18" s="377"/>
      <c r="FB18" s="377"/>
      <c r="FC18" s="377"/>
      <c r="FD18" s="377"/>
      <c r="FE18" s="377"/>
      <c r="FF18" s="377"/>
      <c r="FG18" s="377"/>
      <c r="FH18" s="377"/>
      <c r="FI18" s="377"/>
      <c r="FJ18" s="377"/>
      <c r="FK18" s="377"/>
      <c r="FL18" s="377"/>
      <c r="FM18" s="377"/>
      <c r="FN18" s="377"/>
      <c r="FO18" s="377"/>
      <c r="FP18" s="377"/>
      <c r="FQ18" s="377"/>
      <c r="FR18" s="377"/>
      <c r="FS18" s="377"/>
      <c r="FT18" s="377"/>
      <c r="FU18" s="377"/>
      <c r="FV18" s="377"/>
      <c r="FW18" s="377"/>
      <c r="FX18" s="377"/>
      <c r="FY18" s="377"/>
      <c r="FZ18" s="377"/>
      <c r="GA18" s="377"/>
      <c r="GB18" s="377"/>
      <c r="GC18" s="377"/>
      <c r="GD18" s="377"/>
      <c r="GE18" s="377"/>
      <c r="GF18" s="377"/>
      <c r="GG18" s="377"/>
      <c r="GH18" s="377"/>
      <c r="GI18" s="377"/>
      <c r="GJ18" s="377"/>
      <c r="GK18" s="377"/>
      <c r="GL18" s="377"/>
      <c r="GM18" s="377"/>
      <c r="GN18" s="377"/>
      <c r="GO18" s="377"/>
      <c r="GP18" s="377"/>
      <c r="GQ18" s="377"/>
      <c r="GR18" s="377"/>
      <c r="GS18" s="377"/>
      <c r="GT18" s="377"/>
      <c r="GU18" s="377"/>
      <c r="GV18" s="377"/>
      <c r="GW18" s="377"/>
      <c r="GX18" s="377"/>
      <c r="GY18" s="377"/>
      <c r="GZ18" s="377"/>
      <c r="HA18" s="377"/>
      <c r="HB18" s="377"/>
      <c r="HC18" s="377"/>
      <c r="HD18" s="377"/>
      <c r="HE18" s="377"/>
      <c r="HF18" s="377"/>
      <c r="HG18" s="377"/>
      <c r="HH18" s="377"/>
      <c r="HI18" s="377"/>
      <c r="HJ18" s="377"/>
      <c r="HK18" s="377"/>
      <c r="HL18" s="377"/>
      <c r="HM18" s="377"/>
      <c r="HN18" s="377"/>
      <c r="HO18" s="377"/>
      <c r="HP18" s="377"/>
      <c r="HQ18" s="377"/>
      <c r="HR18" s="377"/>
      <c r="HS18" s="377"/>
      <c r="HT18" s="377"/>
      <c r="HU18" s="377"/>
      <c r="HV18" s="377"/>
      <c r="HW18" s="377"/>
      <c r="HX18" s="377"/>
      <c r="HY18" s="377"/>
      <c r="HZ18" s="377"/>
      <c r="IA18" s="377"/>
      <c r="IB18" s="377"/>
      <c r="IC18" s="377"/>
      <c r="ID18" s="377"/>
      <c r="IE18" s="377"/>
      <c r="IF18" s="377"/>
      <c r="IG18" s="377"/>
      <c r="IH18" s="377"/>
      <c r="II18" s="377"/>
      <c r="IJ18" s="377"/>
      <c r="IK18" s="37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87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7" width="11.6666666666667" customWidth="1"/>
    <col min="8" max="8" width="9.83333333333333" customWidth="1"/>
    <col min="9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71"/>
      <c r="B1" s="371"/>
      <c r="C1" s="371"/>
      <c r="D1" s="371"/>
      <c r="E1" s="371"/>
      <c r="F1" s="371"/>
      <c r="G1" s="371"/>
      <c r="H1" s="371"/>
      <c r="I1" s="371"/>
      <c r="J1" s="371"/>
      <c r="K1" s="378"/>
      <c r="L1" s="371"/>
      <c r="M1" s="371"/>
      <c r="N1" s="371"/>
      <c r="O1" s="367" t="s">
        <v>222</v>
      </c>
      <c r="P1" s="319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  <c r="EL1" s="377"/>
      <c r="EM1" s="377"/>
      <c r="EN1" s="377"/>
      <c r="EO1" s="377"/>
      <c r="EP1" s="377"/>
      <c r="EQ1" s="377"/>
      <c r="ER1" s="377"/>
      <c r="ES1" s="377"/>
      <c r="ET1" s="377"/>
      <c r="EU1" s="377"/>
      <c r="EV1" s="377"/>
      <c r="EW1" s="377"/>
      <c r="EX1" s="377"/>
      <c r="EY1" s="377"/>
      <c r="EZ1" s="377"/>
      <c r="FA1" s="377"/>
      <c r="FB1" s="377"/>
      <c r="FC1" s="377"/>
      <c r="FD1" s="377"/>
      <c r="FE1" s="377"/>
      <c r="FF1" s="377"/>
      <c r="FG1" s="377"/>
      <c r="FH1" s="377"/>
      <c r="FI1" s="377"/>
      <c r="FJ1" s="377"/>
      <c r="FK1" s="377"/>
      <c r="FL1" s="377"/>
      <c r="FM1" s="377"/>
      <c r="FN1" s="377"/>
      <c r="FO1" s="377"/>
      <c r="FP1" s="377"/>
      <c r="FQ1" s="377"/>
      <c r="FR1" s="377"/>
      <c r="FS1" s="377"/>
      <c r="FT1" s="377"/>
      <c r="FU1" s="377"/>
      <c r="FV1" s="377"/>
      <c r="FW1" s="377"/>
      <c r="FX1" s="377"/>
      <c r="FY1" s="377"/>
      <c r="FZ1" s="377"/>
      <c r="GA1" s="377"/>
      <c r="GB1" s="377"/>
      <c r="GC1" s="377"/>
      <c r="GD1" s="377"/>
      <c r="GE1" s="377"/>
      <c r="GF1" s="377"/>
      <c r="GG1" s="377"/>
      <c r="GH1" s="377"/>
      <c r="GI1" s="377"/>
      <c r="GJ1" s="377"/>
      <c r="GK1" s="377"/>
      <c r="GL1" s="377"/>
      <c r="GM1" s="377"/>
      <c r="GN1" s="377"/>
      <c r="GO1" s="377"/>
      <c r="GP1" s="377"/>
      <c r="GQ1" s="377"/>
      <c r="GR1" s="377"/>
      <c r="GS1" s="377"/>
      <c r="GT1" s="377"/>
      <c r="GU1" s="377"/>
      <c r="GV1" s="377"/>
      <c r="GW1" s="377"/>
      <c r="GX1" s="377"/>
      <c r="GY1" s="377"/>
      <c r="GZ1" s="377"/>
      <c r="HA1" s="377"/>
      <c r="HB1" s="377"/>
      <c r="HC1" s="377"/>
      <c r="HD1" s="377"/>
      <c r="HE1" s="377"/>
      <c r="HF1" s="377"/>
      <c r="HG1" s="377"/>
      <c r="HH1" s="377"/>
      <c r="HI1" s="377"/>
      <c r="HJ1" s="377"/>
      <c r="HK1" s="377"/>
      <c r="HL1" s="377"/>
      <c r="HM1" s="377"/>
      <c r="HN1" s="377"/>
      <c r="HO1" s="377"/>
      <c r="HP1" s="377"/>
      <c r="HQ1" s="377"/>
      <c r="HR1" s="377"/>
      <c r="HS1" s="377"/>
      <c r="HT1" s="377"/>
      <c r="HU1" s="377"/>
      <c r="HV1" s="377"/>
      <c r="HW1" s="377"/>
      <c r="HX1" s="377"/>
      <c r="HY1" s="377"/>
      <c r="HZ1" s="377"/>
      <c r="IA1" s="377"/>
      <c r="IB1" s="377"/>
      <c r="IC1" s="377"/>
      <c r="ID1" s="377"/>
      <c r="IE1" s="377"/>
      <c r="IF1" s="377"/>
      <c r="IG1" s="377"/>
      <c r="IH1" s="377"/>
      <c r="II1" s="377"/>
      <c r="IJ1" s="377"/>
      <c r="IK1" s="377"/>
      <c r="IL1" s="377"/>
      <c r="IM1" s="377"/>
      <c r="IN1" s="377"/>
    </row>
    <row r="2" ht="23.1" customHeight="1" spans="1:248">
      <c r="A2" s="330" t="s">
        <v>223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77"/>
      <c r="CB2" s="377"/>
      <c r="CC2" s="377"/>
      <c r="CD2" s="377"/>
      <c r="CE2" s="377"/>
      <c r="CF2" s="377"/>
      <c r="CG2" s="377"/>
      <c r="CH2" s="377"/>
      <c r="CI2" s="377"/>
      <c r="CJ2" s="377"/>
      <c r="CK2" s="377"/>
      <c r="CL2" s="377"/>
      <c r="CM2" s="377"/>
      <c r="CN2" s="377"/>
      <c r="CO2" s="377"/>
      <c r="CP2" s="377"/>
      <c r="CQ2" s="377"/>
      <c r="CR2" s="377"/>
      <c r="CS2" s="377"/>
      <c r="CT2" s="377"/>
      <c r="CU2" s="377"/>
      <c r="CV2" s="377"/>
      <c r="CW2" s="377"/>
      <c r="CX2" s="377"/>
      <c r="CY2" s="377"/>
      <c r="CZ2" s="377"/>
      <c r="DA2" s="377"/>
      <c r="DB2" s="377"/>
      <c r="DC2" s="377"/>
      <c r="DD2" s="377"/>
      <c r="DE2" s="377"/>
      <c r="DF2" s="377"/>
      <c r="DG2" s="377"/>
      <c r="DH2" s="377"/>
      <c r="DI2" s="377"/>
      <c r="DJ2" s="377"/>
      <c r="DK2" s="377"/>
      <c r="DL2" s="377"/>
      <c r="DM2" s="377"/>
      <c r="DN2" s="377"/>
      <c r="DO2" s="377"/>
      <c r="DP2" s="377"/>
      <c r="DQ2" s="377"/>
      <c r="DR2" s="377"/>
      <c r="DS2" s="377"/>
      <c r="DT2" s="377"/>
      <c r="DU2" s="377"/>
      <c r="DV2" s="377"/>
      <c r="DW2" s="377"/>
      <c r="DX2" s="377"/>
      <c r="DY2" s="377"/>
      <c r="DZ2" s="377"/>
      <c r="EA2" s="377"/>
      <c r="EB2" s="377"/>
      <c r="EC2" s="377"/>
      <c r="ED2" s="377"/>
      <c r="EE2" s="377"/>
      <c r="EF2" s="377"/>
      <c r="EG2" s="377"/>
      <c r="EH2" s="377"/>
      <c r="EI2" s="377"/>
      <c r="EJ2" s="377"/>
      <c r="EK2" s="377"/>
      <c r="EL2" s="377"/>
      <c r="EM2" s="377"/>
      <c r="EN2" s="377"/>
      <c r="EO2" s="377"/>
      <c r="EP2" s="377"/>
      <c r="EQ2" s="377"/>
      <c r="ER2" s="377"/>
      <c r="ES2" s="377"/>
      <c r="ET2" s="377"/>
      <c r="EU2" s="377"/>
      <c r="EV2" s="377"/>
      <c r="EW2" s="377"/>
      <c r="EX2" s="377"/>
      <c r="EY2" s="377"/>
      <c r="EZ2" s="377"/>
      <c r="FA2" s="377"/>
      <c r="FB2" s="377"/>
      <c r="FC2" s="377"/>
      <c r="FD2" s="377"/>
      <c r="FE2" s="377"/>
      <c r="FF2" s="377"/>
      <c r="FG2" s="377"/>
      <c r="FH2" s="377"/>
      <c r="FI2" s="377"/>
      <c r="FJ2" s="377"/>
      <c r="FK2" s="377"/>
      <c r="FL2" s="377"/>
      <c r="FM2" s="377"/>
      <c r="FN2" s="377"/>
      <c r="FO2" s="377"/>
      <c r="FP2" s="377"/>
      <c r="FQ2" s="377"/>
      <c r="FR2" s="377"/>
      <c r="FS2" s="377"/>
      <c r="FT2" s="377"/>
      <c r="FU2" s="377"/>
      <c r="FV2" s="377"/>
      <c r="FW2" s="377"/>
      <c r="FX2" s="377"/>
      <c r="FY2" s="377"/>
      <c r="FZ2" s="377"/>
      <c r="GA2" s="377"/>
      <c r="GB2" s="377"/>
      <c r="GC2" s="377"/>
      <c r="GD2" s="377"/>
      <c r="GE2" s="377"/>
      <c r="GF2" s="377"/>
      <c r="GG2" s="377"/>
      <c r="GH2" s="377"/>
      <c r="GI2" s="377"/>
      <c r="GJ2" s="377"/>
      <c r="GK2" s="377"/>
      <c r="GL2" s="377"/>
      <c r="GM2" s="377"/>
      <c r="GN2" s="377"/>
      <c r="GO2" s="377"/>
      <c r="GP2" s="377"/>
      <c r="GQ2" s="377"/>
      <c r="GR2" s="377"/>
      <c r="GS2" s="377"/>
      <c r="GT2" s="377"/>
      <c r="GU2" s="377"/>
      <c r="GV2" s="377"/>
      <c r="GW2" s="377"/>
      <c r="GX2" s="377"/>
      <c r="GY2" s="377"/>
      <c r="GZ2" s="377"/>
      <c r="HA2" s="377"/>
      <c r="HB2" s="377"/>
      <c r="HC2" s="377"/>
      <c r="HD2" s="377"/>
      <c r="HE2" s="377"/>
      <c r="HF2" s="377"/>
      <c r="HG2" s="377"/>
      <c r="HH2" s="377"/>
      <c r="HI2" s="377"/>
      <c r="HJ2" s="377"/>
      <c r="HK2" s="377"/>
      <c r="HL2" s="377"/>
      <c r="HM2" s="377"/>
      <c r="HN2" s="377"/>
      <c r="HO2" s="377"/>
      <c r="HP2" s="377"/>
      <c r="HQ2" s="377"/>
      <c r="HR2" s="377"/>
      <c r="HS2" s="377"/>
      <c r="HT2" s="377"/>
      <c r="HU2" s="377"/>
      <c r="HV2" s="377"/>
      <c r="HW2" s="377"/>
      <c r="HX2" s="377"/>
      <c r="HY2" s="377"/>
      <c r="HZ2" s="377"/>
      <c r="IA2" s="377"/>
      <c r="IB2" s="377"/>
      <c r="IC2" s="377"/>
      <c r="ID2" s="377"/>
      <c r="IE2" s="377"/>
      <c r="IF2" s="377"/>
      <c r="IG2" s="377"/>
      <c r="IH2" s="377"/>
      <c r="II2" s="377"/>
      <c r="IJ2" s="377"/>
      <c r="IK2" s="377"/>
      <c r="IL2" s="377"/>
      <c r="IM2" s="377"/>
      <c r="IN2" s="377"/>
    </row>
    <row r="3" ht="30.75" customHeight="1" spans="1:248">
      <c r="A3" s="314"/>
      <c r="B3" s="314"/>
      <c r="C3" s="314"/>
      <c r="D3" s="372"/>
      <c r="E3" s="373"/>
      <c r="F3" s="329"/>
      <c r="G3" s="372"/>
      <c r="H3" s="329"/>
      <c r="I3" s="372"/>
      <c r="J3" s="372"/>
      <c r="K3" s="378"/>
      <c r="L3" s="372"/>
      <c r="M3" s="372"/>
      <c r="N3" s="379" t="s">
        <v>87</v>
      </c>
      <c r="O3" s="379"/>
      <c r="P3" s="380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  <c r="CR3" s="377"/>
      <c r="CS3" s="377"/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7"/>
      <c r="DI3" s="377"/>
      <c r="DJ3" s="377"/>
      <c r="DK3" s="377"/>
      <c r="DL3" s="377"/>
      <c r="DM3" s="377"/>
      <c r="DN3" s="377"/>
      <c r="DO3" s="377"/>
      <c r="DP3" s="377"/>
      <c r="DQ3" s="377"/>
      <c r="DR3" s="377"/>
      <c r="DS3" s="377"/>
      <c r="DT3" s="377"/>
      <c r="DU3" s="377"/>
      <c r="DV3" s="377"/>
      <c r="DW3" s="377"/>
      <c r="DX3" s="377"/>
      <c r="DY3" s="377"/>
      <c r="DZ3" s="377"/>
      <c r="EA3" s="377"/>
      <c r="EB3" s="377"/>
      <c r="EC3" s="377"/>
      <c r="ED3" s="377"/>
      <c r="EE3" s="377"/>
      <c r="EF3" s="377"/>
      <c r="EG3" s="377"/>
      <c r="EH3" s="377"/>
      <c r="EI3" s="377"/>
      <c r="EJ3" s="377"/>
      <c r="EK3" s="377"/>
      <c r="EL3" s="377"/>
      <c r="EM3" s="377"/>
      <c r="EN3" s="377"/>
      <c r="EO3" s="377"/>
      <c r="EP3" s="377"/>
      <c r="EQ3" s="377"/>
      <c r="ER3" s="377"/>
      <c r="ES3" s="377"/>
      <c r="ET3" s="377"/>
      <c r="EU3" s="377"/>
      <c r="EV3" s="377"/>
      <c r="EW3" s="377"/>
      <c r="EX3" s="377"/>
      <c r="EY3" s="377"/>
      <c r="EZ3" s="377"/>
      <c r="FA3" s="377"/>
      <c r="FB3" s="377"/>
      <c r="FC3" s="377"/>
      <c r="FD3" s="377"/>
      <c r="FE3" s="377"/>
      <c r="FF3" s="377"/>
      <c r="FG3" s="377"/>
      <c r="FH3" s="377"/>
      <c r="FI3" s="377"/>
      <c r="FJ3" s="377"/>
      <c r="FK3" s="377"/>
      <c r="FL3" s="377"/>
      <c r="FM3" s="377"/>
      <c r="FN3" s="377"/>
      <c r="FO3" s="377"/>
      <c r="FP3" s="377"/>
      <c r="FQ3" s="377"/>
      <c r="FR3" s="377"/>
      <c r="FS3" s="377"/>
      <c r="FT3" s="377"/>
      <c r="FU3" s="377"/>
      <c r="FV3" s="377"/>
      <c r="FW3" s="377"/>
      <c r="FX3" s="377"/>
      <c r="FY3" s="377"/>
      <c r="FZ3" s="377"/>
      <c r="GA3" s="377"/>
      <c r="GB3" s="377"/>
      <c r="GC3" s="377"/>
      <c r="GD3" s="377"/>
      <c r="GE3" s="377"/>
      <c r="GF3" s="377"/>
      <c r="GG3" s="377"/>
      <c r="GH3" s="377"/>
      <c r="GI3" s="377"/>
      <c r="GJ3" s="377"/>
      <c r="GK3" s="377"/>
      <c r="GL3" s="377"/>
      <c r="GM3" s="377"/>
      <c r="GN3" s="377"/>
      <c r="GO3" s="377"/>
      <c r="GP3" s="377"/>
      <c r="GQ3" s="377"/>
      <c r="GR3" s="377"/>
      <c r="GS3" s="377"/>
      <c r="GT3" s="377"/>
      <c r="GU3" s="377"/>
      <c r="GV3" s="377"/>
      <c r="GW3" s="377"/>
      <c r="GX3" s="377"/>
      <c r="GY3" s="377"/>
      <c r="GZ3" s="377"/>
      <c r="HA3" s="377"/>
      <c r="HB3" s="377"/>
      <c r="HC3" s="377"/>
      <c r="HD3" s="377"/>
      <c r="HE3" s="377"/>
      <c r="HF3" s="377"/>
      <c r="HG3" s="377"/>
      <c r="HH3" s="377"/>
      <c r="HI3" s="377"/>
      <c r="HJ3" s="377"/>
      <c r="HK3" s="377"/>
      <c r="HL3" s="377"/>
      <c r="HM3" s="377"/>
      <c r="HN3" s="377"/>
      <c r="HO3" s="377"/>
      <c r="HP3" s="377"/>
      <c r="HQ3" s="377"/>
      <c r="HR3" s="377"/>
      <c r="HS3" s="377"/>
      <c r="HT3" s="377"/>
      <c r="HU3" s="377"/>
      <c r="HV3" s="377"/>
      <c r="HW3" s="377"/>
      <c r="HX3" s="377"/>
      <c r="HY3" s="377"/>
      <c r="HZ3" s="377"/>
      <c r="IA3" s="377"/>
      <c r="IB3" s="377"/>
      <c r="IC3" s="377"/>
      <c r="ID3" s="377"/>
      <c r="IE3" s="377"/>
      <c r="IF3" s="377"/>
      <c r="IG3" s="377"/>
      <c r="IH3" s="377"/>
      <c r="II3" s="377"/>
      <c r="IJ3" s="377"/>
      <c r="IK3" s="377"/>
      <c r="IL3" s="377"/>
      <c r="IM3" s="377"/>
      <c r="IN3" s="377"/>
    </row>
    <row r="4" ht="23.1" customHeight="1" spans="1:248">
      <c r="A4" s="374" t="s">
        <v>113</v>
      </c>
      <c r="B4" s="374" t="s">
        <v>88</v>
      </c>
      <c r="C4" s="288" t="s">
        <v>114</v>
      </c>
      <c r="D4" s="375" t="s">
        <v>115</v>
      </c>
      <c r="E4" s="376" t="s">
        <v>224</v>
      </c>
      <c r="F4" s="376" t="s">
        <v>225</v>
      </c>
      <c r="G4" s="376" t="s">
        <v>226</v>
      </c>
      <c r="H4" s="376" t="s">
        <v>227</v>
      </c>
      <c r="I4" s="376" t="s">
        <v>228</v>
      </c>
      <c r="J4" s="376" t="s">
        <v>229</v>
      </c>
      <c r="K4" s="381" t="s">
        <v>230</v>
      </c>
      <c r="L4" s="381" t="s">
        <v>231</v>
      </c>
      <c r="M4" s="381" t="s">
        <v>232</v>
      </c>
      <c r="N4" s="381" t="s">
        <v>233</v>
      </c>
      <c r="O4" s="381" t="s">
        <v>234</v>
      </c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7"/>
      <c r="CP4" s="377"/>
      <c r="CQ4" s="377"/>
      <c r="CR4" s="377"/>
      <c r="CS4" s="377"/>
      <c r="CT4" s="377"/>
      <c r="CU4" s="377"/>
      <c r="CV4" s="377"/>
      <c r="CW4" s="377"/>
      <c r="CX4" s="377"/>
      <c r="CY4" s="377"/>
      <c r="CZ4" s="377"/>
      <c r="DA4" s="377"/>
      <c r="DB4" s="377"/>
      <c r="DC4" s="377"/>
      <c r="DD4" s="377"/>
      <c r="DE4" s="377"/>
      <c r="DF4" s="377"/>
      <c r="DG4" s="377"/>
      <c r="DH4" s="377"/>
      <c r="DI4" s="377"/>
      <c r="DJ4" s="377"/>
      <c r="DK4" s="377"/>
      <c r="DL4" s="377"/>
      <c r="DM4" s="377"/>
      <c r="DN4" s="377"/>
      <c r="DO4" s="377"/>
      <c r="DP4" s="377"/>
      <c r="DQ4" s="377"/>
      <c r="DR4" s="377"/>
      <c r="DS4" s="377"/>
      <c r="DT4" s="377"/>
      <c r="DU4" s="377"/>
      <c r="DV4" s="377"/>
      <c r="DW4" s="377"/>
      <c r="DX4" s="377"/>
      <c r="DY4" s="377"/>
      <c r="DZ4" s="377"/>
      <c r="EA4" s="377"/>
      <c r="EB4" s="377"/>
      <c r="EC4" s="377"/>
      <c r="ED4" s="377"/>
      <c r="EE4" s="377"/>
      <c r="EF4" s="377"/>
      <c r="EG4" s="377"/>
      <c r="EH4" s="377"/>
      <c r="EI4" s="377"/>
      <c r="EJ4" s="377"/>
      <c r="EK4" s="377"/>
      <c r="EL4" s="377"/>
      <c r="EM4" s="377"/>
      <c r="EN4" s="377"/>
      <c r="EO4" s="377"/>
      <c r="EP4" s="377"/>
      <c r="EQ4" s="377"/>
      <c r="ER4" s="377"/>
      <c r="ES4" s="377"/>
      <c r="ET4" s="377"/>
      <c r="EU4" s="377"/>
      <c r="EV4" s="377"/>
      <c r="EW4" s="377"/>
      <c r="EX4" s="377"/>
      <c r="EY4" s="377"/>
      <c r="EZ4" s="377"/>
      <c r="FA4" s="377"/>
      <c r="FB4" s="377"/>
      <c r="FC4" s="377"/>
      <c r="FD4" s="377"/>
      <c r="FE4" s="377"/>
      <c r="FF4" s="377"/>
      <c r="FG4" s="377"/>
      <c r="FH4" s="377"/>
      <c r="FI4" s="377"/>
      <c r="FJ4" s="377"/>
      <c r="FK4" s="377"/>
      <c r="FL4" s="377"/>
      <c r="FM4" s="377"/>
      <c r="FN4" s="377"/>
      <c r="FO4" s="377"/>
      <c r="FP4" s="377"/>
      <c r="FQ4" s="377"/>
      <c r="FR4" s="377"/>
      <c r="FS4" s="377"/>
      <c r="FT4" s="377"/>
      <c r="FU4" s="377"/>
      <c r="FV4" s="377"/>
      <c r="FW4" s="377"/>
      <c r="FX4" s="377"/>
      <c r="FY4" s="377"/>
      <c r="FZ4" s="377"/>
      <c r="GA4" s="377"/>
      <c r="GB4" s="377"/>
      <c r="GC4" s="377"/>
      <c r="GD4" s="377"/>
      <c r="GE4" s="377"/>
      <c r="GF4" s="377"/>
      <c r="GG4" s="377"/>
      <c r="GH4" s="377"/>
      <c r="GI4" s="377"/>
      <c r="GJ4" s="377"/>
      <c r="GK4" s="377"/>
      <c r="GL4" s="377"/>
      <c r="GM4" s="377"/>
      <c r="GN4" s="377"/>
      <c r="GO4" s="377"/>
      <c r="GP4" s="377"/>
      <c r="GQ4" s="377"/>
      <c r="GR4" s="377"/>
      <c r="GS4" s="377"/>
      <c r="GT4" s="377"/>
      <c r="GU4" s="377"/>
      <c r="GV4" s="377"/>
      <c r="GW4" s="377"/>
      <c r="GX4" s="377"/>
      <c r="GY4" s="377"/>
      <c r="GZ4" s="377"/>
      <c r="HA4" s="377"/>
      <c r="HB4" s="377"/>
      <c r="HC4" s="377"/>
      <c r="HD4" s="377"/>
      <c r="HE4" s="377"/>
      <c r="HF4" s="377"/>
      <c r="HG4" s="377"/>
      <c r="HH4" s="377"/>
      <c r="HI4" s="377"/>
      <c r="HJ4" s="377"/>
      <c r="HK4" s="377"/>
      <c r="HL4" s="377"/>
      <c r="HM4" s="377"/>
      <c r="HN4" s="377"/>
      <c r="HO4" s="377"/>
      <c r="HP4" s="377"/>
      <c r="HQ4" s="377"/>
      <c r="HR4" s="377"/>
      <c r="HS4" s="377"/>
      <c r="HT4" s="377"/>
      <c r="HU4" s="377"/>
      <c r="HV4" s="377"/>
      <c r="HW4" s="377"/>
      <c r="HX4" s="377"/>
      <c r="HY4" s="377"/>
      <c r="HZ4" s="377"/>
      <c r="IA4" s="377"/>
      <c r="IB4" s="377"/>
      <c r="IC4" s="377"/>
      <c r="ID4" s="377"/>
      <c r="IE4" s="377"/>
      <c r="IF4" s="377"/>
      <c r="IG4" s="377"/>
      <c r="IH4" s="377"/>
      <c r="II4" s="377"/>
      <c r="IJ4" s="377"/>
      <c r="IK4" s="377"/>
      <c r="IL4" s="377"/>
      <c r="IM4" s="377"/>
      <c r="IN4" s="377"/>
    </row>
    <row r="5" ht="19.5" customHeight="1" spans="1:248">
      <c r="A5" s="374"/>
      <c r="B5" s="374"/>
      <c r="C5" s="288"/>
      <c r="D5" s="375"/>
      <c r="E5" s="376"/>
      <c r="F5" s="376"/>
      <c r="G5" s="376"/>
      <c r="H5" s="376"/>
      <c r="I5" s="376"/>
      <c r="J5" s="376"/>
      <c r="K5" s="381"/>
      <c r="L5" s="381"/>
      <c r="M5" s="381"/>
      <c r="N5" s="381"/>
      <c r="O5" s="381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  <c r="CR5" s="377"/>
      <c r="CS5" s="377"/>
      <c r="CT5" s="377"/>
      <c r="CU5" s="377"/>
      <c r="CV5" s="377"/>
      <c r="CW5" s="377"/>
      <c r="CX5" s="377"/>
      <c r="CY5" s="377"/>
      <c r="CZ5" s="377"/>
      <c r="DA5" s="377"/>
      <c r="DB5" s="377"/>
      <c r="DC5" s="377"/>
      <c r="DD5" s="377"/>
      <c r="DE5" s="377"/>
      <c r="DF5" s="377"/>
      <c r="DG5" s="377"/>
      <c r="DH5" s="377"/>
      <c r="DI5" s="377"/>
      <c r="DJ5" s="377"/>
      <c r="DK5" s="377"/>
      <c r="DL5" s="377"/>
      <c r="DM5" s="377"/>
      <c r="DN5" s="377"/>
      <c r="DO5" s="377"/>
      <c r="DP5" s="377"/>
      <c r="DQ5" s="377"/>
      <c r="DR5" s="377"/>
      <c r="DS5" s="377"/>
      <c r="DT5" s="377"/>
      <c r="DU5" s="377"/>
      <c r="DV5" s="377"/>
      <c r="DW5" s="377"/>
      <c r="DX5" s="377"/>
      <c r="DY5" s="377"/>
      <c r="DZ5" s="377"/>
      <c r="EA5" s="377"/>
      <c r="EB5" s="377"/>
      <c r="EC5" s="377"/>
      <c r="ED5" s="377"/>
      <c r="EE5" s="377"/>
      <c r="EF5" s="377"/>
      <c r="EG5" s="377"/>
      <c r="EH5" s="377"/>
      <c r="EI5" s="377"/>
      <c r="EJ5" s="377"/>
      <c r="EK5" s="377"/>
      <c r="EL5" s="377"/>
      <c r="EM5" s="377"/>
      <c r="EN5" s="377"/>
      <c r="EO5" s="377"/>
      <c r="EP5" s="377"/>
      <c r="EQ5" s="377"/>
      <c r="ER5" s="377"/>
      <c r="ES5" s="377"/>
      <c r="ET5" s="377"/>
      <c r="EU5" s="377"/>
      <c r="EV5" s="377"/>
      <c r="EW5" s="377"/>
      <c r="EX5" s="377"/>
      <c r="EY5" s="377"/>
      <c r="EZ5" s="377"/>
      <c r="FA5" s="377"/>
      <c r="FB5" s="377"/>
      <c r="FC5" s="377"/>
      <c r="FD5" s="377"/>
      <c r="FE5" s="377"/>
      <c r="FF5" s="377"/>
      <c r="FG5" s="377"/>
      <c r="FH5" s="377"/>
      <c r="FI5" s="377"/>
      <c r="FJ5" s="377"/>
      <c r="FK5" s="377"/>
      <c r="FL5" s="377"/>
      <c r="FM5" s="377"/>
      <c r="FN5" s="377"/>
      <c r="FO5" s="377"/>
      <c r="FP5" s="377"/>
      <c r="FQ5" s="377"/>
      <c r="FR5" s="377"/>
      <c r="FS5" s="377"/>
      <c r="FT5" s="377"/>
      <c r="FU5" s="377"/>
      <c r="FV5" s="377"/>
      <c r="FW5" s="377"/>
      <c r="FX5" s="377"/>
      <c r="FY5" s="377"/>
      <c r="FZ5" s="377"/>
      <c r="GA5" s="377"/>
      <c r="GB5" s="377"/>
      <c r="GC5" s="377"/>
      <c r="GD5" s="377"/>
      <c r="GE5" s="377"/>
      <c r="GF5" s="377"/>
      <c r="GG5" s="377"/>
      <c r="GH5" s="377"/>
      <c r="GI5" s="377"/>
      <c r="GJ5" s="377"/>
      <c r="GK5" s="377"/>
      <c r="GL5" s="377"/>
      <c r="GM5" s="377"/>
      <c r="GN5" s="377"/>
      <c r="GO5" s="377"/>
      <c r="GP5" s="377"/>
      <c r="GQ5" s="377"/>
      <c r="GR5" s="377"/>
      <c r="GS5" s="377"/>
      <c r="GT5" s="377"/>
      <c r="GU5" s="377"/>
      <c r="GV5" s="377"/>
      <c r="GW5" s="377"/>
      <c r="GX5" s="377"/>
      <c r="GY5" s="377"/>
      <c r="GZ5" s="377"/>
      <c r="HA5" s="377"/>
      <c r="HB5" s="377"/>
      <c r="HC5" s="377"/>
      <c r="HD5" s="377"/>
      <c r="HE5" s="377"/>
      <c r="HF5" s="377"/>
      <c r="HG5" s="377"/>
      <c r="HH5" s="377"/>
      <c r="HI5" s="377"/>
      <c r="HJ5" s="377"/>
      <c r="HK5" s="377"/>
      <c r="HL5" s="377"/>
      <c r="HM5" s="377"/>
      <c r="HN5" s="377"/>
      <c r="HO5" s="377"/>
      <c r="HP5" s="377"/>
      <c r="HQ5" s="377"/>
      <c r="HR5" s="377"/>
      <c r="HS5" s="377"/>
      <c r="HT5" s="377"/>
      <c r="HU5" s="377"/>
      <c r="HV5" s="377"/>
      <c r="HW5" s="377"/>
      <c r="HX5" s="377"/>
      <c r="HY5" s="377"/>
      <c r="HZ5" s="377"/>
      <c r="IA5" s="377"/>
      <c r="IB5" s="377"/>
      <c r="IC5" s="377"/>
      <c r="ID5" s="377"/>
      <c r="IE5" s="377"/>
      <c r="IF5" s="377"/>
      <c r="IG5" s="377"/>
      <c r="IH5" s="377"/>
      <c r="II5" s="377"/>
      <c r="IJ5" s="377"/>
      <c r="IK5" s="377"/>
      <c r="IL5" s="377"/>
      <c r="IM5" s="377"/>
      <c r="IN5" s="377"/>
    </row>
    <row r="6" ht="39.75" customHeight="1" spans="1:248">
      <c r="A6" s="374"/>
      <c r="B6" s="374"/>
      <c r="C6" s="288"/>
      <c r="D6" s="375"/>
      <c r="E6" s="376"/>
      <c r="F6" s="376"/>
      <c r="G6" s="376"/>
      <c r="H6" s="376"/>
      <c r="I6" s="376"/>
      <c r="J6" s="376"/>
      <c r="K6" s="381"/>
      <c r="L6" s="381"/>
      <c r="M6" s="381"/>
      <c r="N6" s="381"/>
      <c r="O6" s="381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  <c r="CP6" s="377"/>
      <c r="CQ6" s="377"/>
      <c r="CR6" s="377"/>
      <c r="CS6" s="377"/>
      <c r="CT6" s="377"/>
      <c r="CU6" s="377"/>
      <c r="CV6" s="377"/>
      <c r="CW6" s="377"/>
      <c r="CX6" s="377"/>
      <c r="CY6" s="377"/>
      <c r="CZ6" s="377"/>
      <c r="DA6" s="377"/>
      <c r="DB6" s="377"/>
      <c r="DC6" s="377"/>
      <c r="DD6" s="377"/>
      <c r="DE6" s="377"/>
      <c r="DF6" s="377"/>
      <c r="DG6" s="377"/>
      <c r="DH6" s="377"/>
      <c r="DI6" s="377"/>
      <c r="DJ6" s="377"/>
      <c r="DK6" s="377"/>
      <c r="DL6" s="377"/>
      <c r="DM6" s="377"/>
      <c r="DN6" s="377"/>
      <c r="DO6" s="377"/>
      <c r="DP6" s="377"/>
      <c r="DQ6" s="377"/>
      <c r="DR6" s="377"/>
      <c r="DS6" s="377"/>
      <c r="DT6" s="377"/>
      <c r="DU6" s="377"/>
      <c r="DV6" s="377"/>
      <c r="DW6" s="377"/>
      <c r="DX6" s="377"/>
      <c r="DY6" s="377"/>
      <c r="DZ6" s="377"/>
      <c r="EA6" s="377"/>
      <c r="EB6" s="377"/>
      <c r="EC6" s="377"/>
      <c r="ED6" s="377"/>
      <c r="EE6" s="377"/>
      <c r="EF6" s="377"/>
      <c r="EG6" s="377"/>
      <c r="EH6" s="377"/>
      <c r="EI6" s="377"/>
      <c r="EJ6" s="377"/>
      <c r="EK6" s="377"/>
      <c r="EL6" s="377"/>
      <c r="EM6" s="377"/>
      <c r="EN6" s="377"/>
      <c r="EO6" s="377"/>
      <c r="EP6" s="377"/>
      <c r="EQ6" s="377"/>
      <c r="ER6" s="377"/>
      <c r="ES6" s="377"/>
      <c r="ET6" s="377"/>
      <c r="EU6" s="377"/>
      <c r="EV6" s="377"/>
      <c r="EW6" s="377"/>
      <c r="EX6" s="377"/>
      <c r="EY6" s="377"/>
      <c r="EZ6" s="377"/>
      <c r="FA6" s="377"/>
      <c r="FB6" s="377"/>
      <c r="FC6" s="377"/>
      <c r="FD6" s="377"/>
      <c r="FE6" s="377"/>
      <c r="FF6" s="377"/>
      <c r="FG6" s="377"/>
      <c r="FH6" s="377"/>
      <c r="FI6" s="377"/>
      <c r="FJ6" s="377"/>
      <c r="FK6" s="377"/>
      <c r="FL6" s="377"/>
      <c r="FM6" s="377"/>
      <c r="FN6" s="377"/>
      <c r="FO6" s="377"/>
      <c r="FP6" s="377"/>
      <c r="FQ6" s="377"/>
      <c r="FR6" s="377"/>
      <c r="FS6" s="377"/>
      <c r="FT6" s="377"/>
      <c r="FU6" s="377"/>
      <c r="FV6" s="377"/>
      <c r="FW6" s="377"/>
      <c r="FX6" s="377"/>
      <c r="FY6" s="377"/>
      <c r="FZ6" s="377"/>
      <c r="GA6" s="377"/>
      <c r="GB6" s="377"/>
      <c r="GC6" s="377"/>
      <c r="GD6" s="377"/>
      <c r="GE6" s="377"/>
      <c r="GF6" s="377"/>
      <c r="GG6" s="377"/>
      <c r="GH6" s="377"/>
      <c r="GI6" s="377"/>
      <c r="GJ6" s="377"/>
      <c r="GK6" s="377"/>
      <c r="GL6" s="377"/>
      <c r="GM6" s="377"/>
      <c r="GN6" s="377"/>
      <c r="GO6" s="377"/>
      <c r="GP6" s="377"/>
      <c r="GQ6" s="377"/>
      <c r="GR6" s="377"/>
      <c r="GS6" s="377"/>
      <c r="GT6" s="377"/>
      <c r="GU6" s="377"/>
      <c r="GV6" s="377"/>
      <c r="GW6" s="377"/>
      <c r="GX6" s="377"/>
      <c r="GY6" s="377"/>
      <c r="GZ6" s="377"/>
      <c r="HA6" s="377"/>
      <c r="HB6" s="377"/>
      <c r="HC6" s="377"/>
      <c r="HD6" s="377"/>
      <c r="HE6" s="377"/>
      <c r="HF6" s="377"/>
      <c r="HG6" s="377"/>
      <c r="HH6" s="377"/>
      <c r="HI6" s="377"/>
      <c r="HJ6" s="377"/>
      <c r="HK6" s="377"/>
      <c r="HL6" s="377"/>
      <c r="HM6" s="377"/>
      <c r="HN6" s="377"/>
      <c r="HO6" s="377"/>
      <c r="HP6" s="377"/>
      <c r="HQ6" s="377"/>
      <c r="HR6" s="377"/>
      <c r="HS6" s="377"/>
      <c r="HT6" s="377"/>
      <c r="HU6" s="377"/>
      <c r="HV6" s="377"/>
      <c r="HW6" s="377"/>
      <c r="HX6" s="377"/>
      <c r="HY6" s="377"/>
      <c r="HZ6" s="377"/>
      <c r="IA6" s="377"/>
      <c r="IB6" s="377"/>
      <c r="IC6" s="377"/>
      <c r="ID6" s="377"/>
      <c r="IE6" s="377"/>
      <c r="IF6" s="377"/>
      <c r="IG6" s="377"/>
      <c r="IH6" s="377"/>
      <c r="II6" s="377"/>
      <c r="IJ6" s="377"/>
      <c r="IK6" s="377"/>
      <c r="IL6" s="377"/>
      <c r="IM6" s="377"/>
      <c r="IN6" s="377"/>
    </row>
    <row r="7" s="159" customFormat="1" ht="23.1" customHeight="1" spans="1:248">
      <c r="A7" s="334"/>
      <c r="B7" s="317"/>
      <c r="C7" s="334" t="s">
        <v>104</v>
      </c>
      <c r="D7" s="244">
        <v>151248</v>
      </c>
      <c r="E7" s="244">
        <v>96168</v>
      </c>
      <c r="F7" s="244">
        <v>0</v>
      </c>
      <c r="G7" s="244">
        <v>0</v>
      </c>
      <c r="H7" s="244">
        <v>0</v>
      </c>
      <c r="I7" s="244">
        <v>55080</v>
      </c>
      <c r="J7" s="244">
        <v>0</v>
      </c>
      <c r="K7" s="244">
        <v>0</v>
      </c>
      <c r="L7" s="382">
        <v>0</v>
      </c>
      <c r="M7" s="244">
        <v>0</v>
      </c>
      <c r="N7" s="244">
        <v>0</v>
      </c>
      <c r="O7" s="244">
        <v>0</v>
      </c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8"/>
      <c r="EH7" s="318"/>
      <c r="EI7" s="318"/>
      <c r="EJ7" s="318"/>
      <c r="EK7" s="318"/>
      <c r="EL7" s="318"/>
      <c r="EM7" s="318"/>
      <c r="EN7" s="318"/>
      <c r="EO7" s="318"/>
      <c r="EP7" s="318"/>
      <c r="EQ7" s="318"/>
      <c r="ER7" s="318"/>
      <c r="ES7" s="318"/>
      <c r="ET7" s="318"/>
      <c r="EU7" s="318"/>
      <c r="EV7" s="318"/>
      <c r="EW7" s="318"/>
      <c r="EX7" s="318"/>
      <c r="EY7" s="318"/>
      <c r="EZ7" s="318"/>
      <c r="FA7" s="318"/>
      <c r="FB7" s="318"/>
      <c r="FC7" s="318"/>
      <c r="FD7" s="318"/>
      <c r="FE7" s="318"/>
      <c r="FF7" s="318"/>
      <c r="FG7" s="318"/>
      <c r="FH7" s="318"/>
      <c r="FI7" s="318"/>
      <c r="FJ7" s="318"/>
      <c r="FK7" s="318"/>
      <c r="FL7" s="318"/>
      <c r="FM7" s="318"/>
      <c r="FN7" s="318"/>
      <c r="FO7" s="318"/>
      <c r="FP7" s="318"/>
      <c r="FQ7" s="318"/>
      <c r="FR7" s="318"/>
      <c r="FS7" s="318"/>
      <c r="FT7" s="318"/>
      <c r="FU7" s="318"/>
      <c r="FV7" s="318"/>
      <c r="FW7" s="318"/>
      <c r="FX7" s="318"/>
      <c r="FY7" s="318"/>
      <c r="FZ7" s="318"/>
      <c r="GA7" s="318"/>
      <c r="GB7" s="318"/>
      <c r="GC7" s="318"/>
      <c r="GD7" s="318"/>
      <c r="GE7" s="318"/>
      <c r="GF7" s="318"/>
      <c r="GG7" s="318"/>
      <c r="GH7" s="318"/>
      <c r="GI7" s="318"/>
      <c r="GJ7" s="318"/>
      <c r="GK7" s="318"/>
      <c r="GL7" s="318"/>
      <c r="GM7" s="318"/>
      <c r="GN7" s="318"/>
      <c r="GO7" s="318"/>
      <c r="GP7" s="318"/>
      <c r="GQ7" s="318"/>
      <c r="GR7" s="318"/>
      <c r="GS7" s="318"/>
      <c r="GT7" s="318"/>
      <c r="GU7" s="318"/>
      <c r="GV7" s="318"/>
      <c r="GW7" s="318"/>
      <c r="GX7" s="318"/>
      <c r="GY7" s="318"/>
      <c r="GZ7" s="318"/>
      <c r="HA7" s="318"/>
      <c r="HB7" s="318"/>
      <c r="HC7" s="318"/>
      <c r="HD7" s="318"/>
      <c r="HE7" s="318"/>
      <c r="HF7" s="318"/>
      <c r="HG7" s="318"/>
      <c r="HH7" s="318"/>
      <c r="HI7" s="318"/>
      <c r="HJ7" s="318"/>
      <c r="HK7" s="318"/>
      <c r="HL7" s="318"/>
      <c r="HM7" s="318"/>
      <c r="HN7" s="318"/>
      <c r="HO7" s="318"/>
      <c r="HP7" s="318"/>
      <c r="HQ7" s="318"/>
      <c r="HR7" s="318"/>
      <c r="HS7" s="318"/>
      <c r="HT7" s="318"/>
      <c r="HU7" s="318"/>
      <c r="HV7" s="318"/>
      <c r="HW7" s="318"/>
      <c r="HX7" s="318"/>
      <c r="HY7" s="318"/>
      <c r="HZ7" s="318"/>
      <c r="IA7" s="318"/>
      <c r="IB7" s="318"/>
      <c r="IC7" s="318"/>
      <c r="ID7" s="318"/>
      <c r="IE7" s="318"/>
      <c r="IF7" s="318"/>
      <c r="IG7" s="318"/>
      <c r="IH7" s="318"/>
      <c r="II7" s="318"/>
      <c r="IJ7" s="318"/>
      <c r="IK7" s="318"/>
      <c r="IL7" s="318"/>
      <c r="IM7" s="318"/>
      <c r="IN7" s="318"/>
    </row>
    <row r="8" ht="23.1" customHeight="1" spans="1:15">
      <c r="A8" s="334"/>
      <c r="B8" s="317" t="s">
        <v>105</v>
      </c>
      <c r="C8" s="334" t="s">
        <v>106</v>
      </c>
      <c r="D8" s="244">
        <v>151248</v>
      </c>
      <c r="E8" s="244">
        <v>96168</v>
      </c>
      <c r="F8" s="244">
        <v>0</v>
      </c>
      <c r="G8" s="244">
        <v>0</v>
      </c>
      <c r="H8" s="244">
        <v>0</v>
      </c>
      <c r="I8" s="244">
        <v>55080</v>
      </c>
      <c r="J8" s="244">
        <v>0</v>
      </c>
      <c r="K8" s="244">
        <v>0</v>
      </c>
      <c r="L8" s="382">
        <v>0</v>
      </c>
      <c r="M8" s="244">
        <v>0</v>
      </c>
      <c r="N8" s="244">
        <v>0</v>
      </c>
      <c r="O8" s="244">
        <v>0</v>
      </c>
    </row>
    <row r="9" ht="23.1" customHeight="1" spans="1:15">
      <c r="A9" s="334"/>
      <c r="B9" s="317" t="s">
        <v>169</v>
      </c>
      <c r="C9" s="334" t="s">
        <v>108</v>
      </c>
      <c r="D9" s="244">
        <v>143688</v>
      </c>
      <c r="E9" s="244">
        <v>96168</v>
      </c>
      <c r="F9" s="244">
        <v>0</v>
      </c>
      <c r="G9" s="244">
        <v>0</v>
      </c>
      <c r="H9" s="244">
        <v>0</v>
      </c>
      <c r="I9" s="244">
        <v>47520</v>
      </c>
      <c r="J9" s="244">
        <v>0</v>
      </c>
      <c r="K9" s="244"/>
      <c r="L9" s="382"/>
      <c r="M9" s="244"/>
      <c r="N9" s="244"/>
      <c r="O9" s="244"/>
    </row>
    <row r="10" ht="23.1" customHeight="1" spans="1:15">
      <c r="A10" s="334">
        <v>2010302</v>
      </c>
      <c r="B10" s="317" t="s">
        <v>118</v>
      </c>
      <c r="C10" s="334" t="s">
        <v>119</v>
      </c>
      <c r="D10" s="244">
        <v>143688</v>
      </c>
      <c r="E10" s="244">
        <v>96168</v>
      </c>
      <c r="F10" s="244">
        <v>0</v>
      </c>
      <c r="G10" s="244">
        <v>0</v>
      </c>
      <c r="H10" s="244">
        <v>0</v>
      </c>
      <c r="I10" s="244">
        <v>47520</v>
      </c>
      <c r="J10" s="244">
        <v>0</v>
      </c>
      <c r="K10" s="244"/>
      <c r="L10" s="382"/>
      <c r="M10" s="244"/>
      <c r="N10" s="244"/>
      <c r="O10" s="244"/>
    </row>
    <row r="11" ht="23.1" customHeight="1" spans="1:248">
      <c r="A11" s="334"/>
      <c r="B11" s="317" t="s">
        <v>121</v>
      </c>
      <c r="C11" s="334" t="s">
        <v>110</v>
      </c>
      <c r="D11" s="244">
        <v>7560</v>
      </c>
      <c r="E11" s="317" t="s">
        <v>235</v>
      </c>
      <c r="F11" s="244">
        <v>0</v>
      </c>
      <c r="G11" s="244">
        <v>0</v>
      </c>
      <c r="H11" s="244">
        <v>0</v>
      </c>
      <c r="I11" s="244">
        <v>7560</v>
      </c>
      <c r="J11" s="244">
        <v>0</v>
      </c>
      <c r="K11" s="244">
        <v>0</v>
      </c>
      <c r="L11" s="382">
        <v>0</v>
      </c>
      <c r="M11" s="244">
        <v>0</v>
      </c>
      <c r="N11" s="244">
        <v>0</v>
      </c>
      <c r="O11" s="244">
        <v>0</v>
      </c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77"/>
      <c r="CG11" s="377"/>
      <c r="CH11" s="377"/>
      <c r="CI11" s="377"/>
      <c r="CJ11" s="377"/>
      <c r="CK11" s="377"/>
      <c r="CL11" s="377"/>
      <c r="CM11" s="377"/>
      <c r="CN11" s="377"/>
      <c r="CO11" s="377"/>
      <c r="CP11" s="377"/>
      <c r="CQ11" s="377"/>
      <c r="CR11" s="377"/>
      <c r="CS11" s="377"/>
      <c r="CT11" s="377"/>
      <c r="CU11" s="377"/>
      <c r="CV11" s="377"/>
      <c r="CW11" s="377"/>
      <c r="CX11" s="377"/>
      <c r="CY11" s="377"/>
      <c r="CZ11" s="377"/>
      <c r="DA11" s="377"/>
      <c r="DB11" s="377"/>
      <c r="DC11" s="377"/>
      <c r="DD11" s="377"/>
      <c r="DE11" s="377"/>
      <c r="DF11" s="377"/>
      <c r="DG11" s="377"/>
      <c r="DH11" s="377"/>
      <c r="DI11" s="377"/>
      <c r="DJ11" s="377"/>
      <c r="DK11" s="377"/>
      <c r="DL11" s="377"/>
      <c r="DM11" s="377"/>
      <c r="DN11" s="377"/>
      <c r="DO11" s="377"/>
      <c r="DP11" s="377"/>
      <c r="DQ11" s="377"/>
      <c r="DR11" s="377"/>
      <c r="DS11" s="377"/>
      <c r="DT11" s="377"/>
      <c r="DU11" s="377"/>
      <c r="DV11" s="377"/>
      <c r="DW11" s="377"/>
      <c r="DX11" s="377"/>
      <c r="DY11" s="377"/>
      <c r="DZ11" s="377"/>
      <c r="EA11" s="377"/>
      <c r="EB11" s="377"/>
      <c r="EC11" s="377"/>
      <c r="ED11" s="377"/>
      <c r="EE11" s="377"/>
      <c r="EF11" s="377"/>
      <c r="EG11" s="377"/>
      <c r="EH11" s="377"/>
      <c r="EI11" s="377"/>
      <c r="EJ11" s="377"/>
      <c r="EK11" s="377"/>
      <c r="EL11" s="377"/>
      <c r="EM11" s="377"/>
      <c r="EN11" s="377"/>
      <c r="EO11" s="377"/>
      <c r="EP11" s="377"/>
      <c r="EQ11" s="377"/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</row>
    <row r="12" ht="23.1" customHeight="1" spans="1:248">
      <c r="A12" s="334">
        <v>2011350</v>
      </c>
      <c r="B12" s="317" t="s">
        <v>122</v>
      </c>
      <c r="C12" s="334" t="s">
        <v>123</v>
      </c>
      <c r="D12" s="244">
        <v>7560</v>
      </c>
      <c r="E12" s="317" t="s">
        <v>235</v>
      </c>
      <c r="F12" s="244">
        <v>0</v>
      </c>
      <c r="G12" s="244">
        <v>0</v>
      </c>
      <c r="H12" s="244">
        <v>0</v>
      </c>
      <c r="I12" s="244">
        <v>7560</v>
      </c>
      <c r="J12" s="244">
        <v>0</v>
      </c>
      <c r="K12" s="244">
        <v>0</v>
      </c>
      <c r="L12" s="382">
        <v>0</v>
      </c>
      <c r="M12" s="244">
        <v>0</v>
      </c>
      <c r="N12" s="244">
        <v>0</v>
      </c>
      <c r="O12" s="244">
        <v>0</v>
      </c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  <c r="CK12" s="377"/>
      <c r="CL12" s="377"/>
      <c r="CM12" s="377"/>
      <c r="CN12" s="377"/>
      <c r="CO12" s="377"/>
      <c r="CP12" s="377"/>
      <c r="CQ12" s="377"/>
      <c r="CR12" s="377"/>
      <c r="CS12" s="377"/>
      <c r="CT12" s="377"/>
      <c r="CU12" s="377"/>
      <c r="CV12" s="377"/>
      <c r="CW12" s="377"/>
      <c r="CX12" s="377"/>
      <c r="CY12" s="377"/>
      <c r="CZ12" s="377"/>
      <c r="DA12" s="377"/>
      <c r="DB12" s="377"/>
      <c r="DC12" s="377"/>
      <c r="DD12" s="377"/>
      <c r="DE12" s="377"/>
      <c r="DF12" s="377"/>
      <c r="DG12" s="377"/>
      <c r="DH12" s="377"/>
      <c r="DI12" s="377"/>
      <c r="DJ12" s="377"/>
      <c r="DK12" s="377"/>
      <c r="DL12" s="377"/>
      <c r="DM12" s="377"/>
      <c r="DN12" s="377"/>
      <c r="DO12" s="377"/>
      <c r="DP12" s="377"/>
      <c r="DQ12" s="377"/>
      <c r="DR12" s="377"/>
      <c r="DS12" s="377"/>
      <c r="DT12" s="377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377"/>
      <c r="EF12" s="377"/>
      <c r="EG12" s="377"/>
      <c r="EH12" s="377"/>
      <c r="EI12" s="377"/>
      <c r="EJ12" s="377"/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</row>
    <row r="13" ht="23.1" customHeight="1" spans="1:248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286"/>
      <c r="L13" s="318"/>
      <c r="M13" s="318"/>
      <c r="N13" s="318"/>
      <c r="O13" s="318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377"/>
      <c r="CS13" s="377"/>
      <c r="CT13" s="377"/>
      <c r="CU13" s="377"/>
      <c r="CV13" s="377"/>
      <c r="CW13" s="377"/>
      <c r="CX13" s="377"/>
      <c r="CY13" s="377"/>
      <c r="CZ13" s="377"/>
      <c r="DA13" s="377"/>
      <c r="DB13" s="377"/>
      <c r="DC13" s="377"/>
      <c r="DD13" s="377"/>
      <c r="DE13" s="377"/>
      <c r="DF13" s="377"/>
      <c r="DG13" s="377"/>
      <c r="DH13" s="377"/>
      <c r="DI13" s="377"/>
      <c r="DJ13" s="377"/>
      <c r="DK13" s="377"/>
      <c r="DL13" s="377"/>
      <c r="DM13" s="377"/>
      <c r="DN13" s="377"/>
      <c r="DO13" s="377"/>
      <c r="DP13" s="377"/>
      <c r="DQ13" s="377"/>
      <c r="DR13" s="377"/>
      <c r="DS13" s="377"/>
      <c r="DT13" s="377"/>
      <c r="DU13" s="377"/>
      <c r="DV13" s="377"/>
      <c r="DW13" s="377"/>
      <c r="DX13" s="377"/>
      <c r="DY13" s="377"/>
      <c r="DZ13" s="377"/>
      <c r="EA13" s="377"/>
      <c r="EB13" s="377"/>
      <c r="EC13" s="377"/>
      <c r="ED13" s="377"/>
      <c r="EE13" s="377"/>
      <c r="EF13" s="377"/>
      <c r="EG13" s="377"/>
      <c r="EH13" s="377"/>
      <c r="EI13" s="377"/>
      <c r="EJ13" s="377"/>
      <c r="EK13" s="377"/>
      <c r="EL13" s="377"/>
      <c r="EM13" s="377"/>
      <c r="EN13" s="377"/>
      <c r="EO13" s="377"/>
      <c r="EP13" s="377"/>
      <c r="EQ13" s="377"/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</row>
    <row r="14" ht="23.1" customHeight="1" spans="1:248">
      <c r="A14" s="318"/>
      <c r="B14" s="318"/>
      <c r="C14" s="318"/>
      <c r="D14" s="318"/>
      <c r="E14" s="318"/>
      <c r="F14" s="318"/>
      <c r="G14" s="318"/>
      <c r="H14" s="318"/>
      <c r="J14" s="318"/>
      <c r="K14" s="286"/>
      <c r="L14" s="318"/>
      <c r="M14" s="318"/>
      <c r="N14" s="318"/>
      <c r="O14" s="318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  <c r="CF14" s="377"/>
      <c r="CG14" s="377"/>
      <c r="CH14" s="377"/>
      <c r="CI14" s="377"/>
      <c r="CJ14" s="377"/>
      <c r="CK14" s="377"/>
      <c r="CL14" s="377"/>
      <c r="CM14" s="377"/>
      <c r="CN14" s="377"/>
      <c r="CO14" s="377"/>
      <c r="CP14" s="377"/>
      <c r="CQ14" s="377"/>
      <c r="CR14" s="377"/>
      <c r="CS14" s="377"/>
      <c r="CT14" s="377"/>
      <c r="CU14" s="377"/>
      <c r="CV14" s="377"/>
      <c r="CW14" s="377"/>
      <c r="CX14" s="377"/>
      <c r="CY14" s="377"/>
      <c r="CZ14" s="377"/>
      <c r="DA14" s="377"/>
      <c r="DB14" s="377"/>
      <c r="DC14" s="377"/>
      <c r="DD14" s="377"/>
      <c r="DE14" s="377"/>
      <c r="DF14" s="377"/>
      <c r="DG14" s="377"/>
      <c r="DH14" s="377"/>
      <c r="DI14" s="377"/>
      <c r="DJ14" s="377"/>
      <c r="DK14" s="377"/>
      <c r="DL14" s="377"/>
      <c r="DM14" s="377"/>
      <c r="DN14" s="377"/>
      <c r="DO14" s="377"/>
      <c r="DP14" s="377"/>
      <c r="DQ14" s="377"/>
      <c r="DR14" s="377"/>
      <c r="DS14" s="377"/>
      <c r="DT14" s="377"/>
      <c r="DU14" s="377"/>
      <c r="DV14" s="377"/>
      <c r="DW14" s="377"/>
      <c r="DX14" s="377"/>
      <c r="DY14" s="377"/>
      <c r="DZ14" s="377"/>
      <c r="EA14" s="377"/>
      <c r="EB14" s="377"/>
      <c r="EC14" s="377"/>
      <c r="ED14" s="377"/>
      <c r="EE14" s="377"/>
      <c r="EF14" s="377"/>
      <c r="EG14" s="377"/>
      <c r="EH14" s="377"/>
      <c r="EI14" s="377"/>
      <c r="EJ14" s="377"/>
      <c r="EK14" s="377"/>
      <c r="EL14" s="377"/>
      <c r="EM14" s="377"/>
      <c r="EN14" s="377"/>
      <c r="EO14" s="377"/>
      <c r="EP14" s="377"/>
      <c r="EQ14" s="377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</row>
    <row r="15" ht="23.1" customHeight="1" spans="1:248">
      <c r="A15" s="377"/>
      <c r="B15" s="377"/>
      <c r="C15" s="377"/>
      <c r="D15" s="377"/>
      <c r="E15" s="318"/>
      <c r="F15" s="318"/>
      <c r="G15" s="377"/>
      <c r="H15" s="377"/>
      <c r="I15" s="377"/>
      <c r="J15" s="377"/>
      <c r="K15" s="286"/>
      <c r="L15" s="318"/>
      <c r="M15" s="318"/>
      <c r="N15" s="318"/>
      <c r="O15" s="318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7"/>
      <c r="CT15" s="377"/>
      <c r="CU15" s="377"/>
      <c r="CV15" s="377"/>
      <c r="CW15" s="377"/>
      <c r="CX15" s="377"/>
      <c r="CY15" s="377"/>
      <c r="CZ15" s="377"/>
      <c r="DA15" s="377"/>
      <c r="DB15" s="377"/>
      <c r="DC15" s="377"/>
      <c r="DD15" s="377"/>
      <c r="DE15" s="377"/>
      <c r="DF15" s="377"/>
      <c r="DG15" s="377"/>
      <c r="DH15" s="377"/>
      <c r="DI15" s="377"/>
      <c r="DJ15" s="377"/>
      <c r="DK15" s="377"/>
      <c r="DL15" s="377"/>
      <c r="DM15" s="377"/>
      <c r="DN15" s="377"/>
      <c r="DO15" s="377"/>
      <c r="DP15" s="377"/>
      <c r="DQ15" s="377"/>
      <c r="DR15" s="377"/>
      <c r="DS15" s="377"/>
      <c r="DT15" s="377"/>
      <c r="DU15" s="377"/>
      <c r="DV15" s="377"/>
      <c r="DW15" s="377"/>
      <c r="DX15" s="377"/>
      <c r="DY15" s="377"/>
      <c r="DZ15" s="377"/>
      <c r="EA15" s="377"/>
      <c r="EB15" s="377"/>
      <c r="EC15" s="377"/>
      <c r="ED15" s="377"/>
      <c r="EE15" s="377"/>
      <c r="EF15" s="377"/>
      <c r="EG15" s="377"/>
      <c r="EH15" s="377"/>
      <c r="EI15" s="377"/>
      <c r="EJ15" s="377"/>
      <c r="EK15" s="377"/>
      <c r="EL15" s="377"/>
      <c r="EM15" s="377"/>
      <c r="EN15" s="377"/>
      <c r="EO15" s="377"/>
      <c r="EP15" s="377"/>
      <c r="EQ15" s="377"/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</row>
    <row r="16" ht="23.1" customHeight="1" spans="1:248">
      <c r="A16" s="377"/>
      <c r="B16" s="377"/>
      <c r="C16" s="377"/>
      <c r="D16" s="377"/>
      <c r="E16" s="377"/>
      <c r="F16" s="318"/>
      <c r="G16" s="318"/>
      <c r="H16" s="318"/>
      <c r="I16" s="377"/>
      <c r="J16" s="377"/>
      <c r="K16" s="378"/>
      <c r="L16" s="377"/>
      <c r="M16" s="377"/>
      <c r="N16" s="318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7"/>
      <c r="DC16" s="377"/>
      <c r="DD16" s="377"/>
      <c r="DE16" s="377"/>
      <c r="DF16" s="377"/>
      <c r="DG16" s="377"/>
      <c r="DH16" s="377"/>
      <c r="DI16" s="377"/>
      <c r="DJ16" s="377"/>
      <c r="DK16" s="377"/>
      <c r="DL16" s="377"/>
      <c r="DM16" s="377"/>
      <c r="DN16" s="377"/>
      <c r="DO16" s="377"/>
      <c r="DP16" s="377"/>
      <c r="DQ16" s="377"/>
      <c r="DR16" s="377"/>
      <c r="DS16" s="377"/>
      <c r="DT16" s="377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377"/>
      <c r="EF16" s="377"/>
      <c r="EG16" s="377"/>
      <c r="EH16" s="377"/>
      <c r="EI16" s="377"/>
      <c r="EJ16" s="377"/>
      <c r="EK16" s="377"/>
      <c r="EL16" s="377"/>
      <c r="EM16" s="377"/>
      <c r="EN16" s="377"/>
      <c r="EO16" s="377"/>
      <c r="EP16" s="377"/>
      <c r="EQ16" s="377"/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</row>
    <row r="17" ht="23.1" customHeight="1" spans="1:248">
      <c r="A17" s="377"/>
      <c r="B17" s="377"/>
      <c r="C17" s="377"/>
      <c r="D17" s="377"/>
      <c r="E17" s="377"/>
      <c r="F17" s="377"/>
      <c r="G17" s="377"/>
      <c r="H17" s="377"/>
      <c r="I17" s="377"/>
      <c r="J17" s="377"/>
      <c r="K17" s="378"/>
      <c r="L17" s="377"/>
      <c r="M17" s="377"/>
      <c r="N17" s="318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  <c r="CE17" s="377"/>
      <c r="CF17" s="377"/>
      <c r="CG17" s="377"/>
      <c r="CH17" s="377"/>
      <c r="CI17" s="377"/>
      <c r="CJ17" s="377"/>
      <c r="CK17" s="377"/>
      <c r="CL17" s="377"/>
      <c r="CM17" s="377"/>
      <c r="CN17" s="377"/>
      <c r="CO17" s="377"/>
      <c r="CP17" s="377"/>
      <c r="CQ17" s="377"/>
      <c r="CR17" s="377"/>
      <c r="CS17" s="377"/>
      <c r="CT17" s="377"/>
      <c r="CU17" s="377"/>
      <c r="CV17" s="377"/>
      <c r="CW17" s="377"/>
      <c r="CX17" s="377"/>
      <c r="CY17" s="377"/>
      <c r="CZ17" s="377"/>
      <c r="DA17" s="377"/>
      <c r="DB17" s="377"/>
      <c r="DC17" s="377"/>
      <c r="DD17" s="377"/>
      <c r="DE17" s="377"/>
      <c r="DF17" s="377"/>
      <c r="DG17" s="377"/>
      <c r="DH17" s="377"/>
      <c r="DI17" s="377"/>
      <c r="DJ17" s="377"/>
      <c r="DK17" s="377"/>
      <c r="DL17" s="377"/>
      <c r="DM17" s="377"/>
      <c r="DN17" s="377"/>
      <c r="DO17" s="377"/>
      <c r="DP17" s="377"/>
      <c r="DQ17" s="377"/>
      <c r="DR17" s="377"/>
      <c r="DS17" s="377"/>
      <c r="DT17" s="377"/>
      <c r="DU17" s="377"/>
      <c r="DV17" s="377"/>
      <c r="DW17" s="377"/>
      <c r="DX17" s="377"/>
      <c r="DY17" s="377"/>
      <c r="DZ17" s="377"/>
      <c r="EA17" s="377"/>
      <c r="EB17" s="377"/>
      <c r="EC17" s="377"/>
      <c r="ED17" s="377"/>
      <c r="EE17" s="377"/>
      <c r="EF17" s="377"/>
      <c r="EG17" s="377"/>
      <c r="EH17" s="377"/>
      <c r="EI17" s="377"/>
      <c r="EJ17" s="377"/>
      <c r="EK17" s="377"/>
      <c r="EL17" s="377"/>
      <c r="EM17" s="377"/>
      <c r="EN17" s="377"/>
      <c r="EO17" s="377"/>
      <c r="EP17" s="377"/>
      <c r="EQ17" s="377"/>
      <c r="ER17" s="377"/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</row>
    <row r="18" ht="23.1" customHeight="1" spans="1:248">
      <c r="A18" s="377"/>
      <c r="B18" s="377"/>
      <c r="C18" s="377"/>
      <c r="D18" s="377"/>
      <c r="E18" s="377"/>
      <c r="F18" s="377"/>
      <c r="G18" s="377"/>
      <c r="H18" s="377"/>
      <c r="I18" s="377"/>
      <c r="J18" s="377"/>
      <c r="K18" s="378"/>
      <c r="L18" s="377"/>
      <c r="M18" s="377"/>
      <c r="N18" s="318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  <c r="CE18" s="377"/>
      <c r="CF18" s="377"/>
      <c r="CG18" s="377"/>
      <c r="CH18" s="377"/>
      <c r="CI18" s="377"/>
      <c r="CJ18" s="377"/>
      <c r="CK18" s="377"/>
      <c r="CL18" s="377"/>
      <c r="CM18" s="377"/>
      <c r="CN18" s="377"/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7"/>
      <c r="DC18" s="377"/>
      <c r="DD18" s="377"/>
      <c r="DE18" s="377"/>
      <c r="DF18" s="377"/>
      <c r="DG18" s="377"/>
      <c r="DH18" s="377"/>
      <c r="DI18" s="377"/>
      <c r="DJ18" s="377"/>
      <c r="DK18" s="377"/>
      <c r="DL18" s="377"/>
      <c r="DM18" s="377"/>
      <c r="DN18" s="377"/>
      <c r="DO18" s="377"/>
      <c r="DP18" s="377"/>
      <c r="DQ18" s="377"/>
      <c r="DR18" s="377"/>
      <c r="DS18" s="377"/>
      <c r="DT18" s="377"/>
      <c r="DU18" s="377"/>
      <c r="DV18" s="377"/>
      <c r="DW18" s="377"/>
      <c r="DX18" s="377"/>
      <c r="DY18" s="377"/>
      <c r="DZ18" s="377"/>
      <c r="EA18" s="377"/>
      <c r="EB18" s="377"/>
      <c r="EC18" s="377"/>
      <c r="ED18" s="377"/>
      <c r="EE18" s="377"/>
      <c r="EF18" s="377"/>
      <c r="EG18" s="377"/>
      <c r="EH18" s="377"/>
      <c r="EI18" s="377"/>
      <c r="EJ18" s="377"/>
      <c r="EK18" s="377"/>
      <c r="EL18" s="377"/>
      <c r="EM18" s="377"/>
      <c r="EN18" s="377"/>
      <c r="EO18" s="377"/>
      <c r="EP18" s="377"/>
      <c r="EQ18" s="377"/>
      <c r="ER18" s="377"/>
      <c r="ES18" s="377"/>
      <c r="ET18" s="377"/>
      <c r="EU18" s="377"/>
      <c r="EV18" s="377"/>
      <c r="EW18" s="377"/>
      <c r="EX18" s="377"/>
      <c r="EY18" s="377"/>
      <c r="EZ18" s="377"/>
      <c r="FA18" s="377"/>
      <c r="FB18" s="377"/>
      <c r="FC18" s="377"/>
      <c r="FD18" s="377"/>
      <c r="FE18" s="377"/>
      <c r="FF18" s="377"/>
      <c r="FG18" s="377"/>
      <c r="FH18" s="377"/>
      <c r="FI18" s="377"/>
      <c r="FJ18" s="377"/>
      <c r="FK18" s="377"/>
      <c r="FL18" s="377"/>
      <c r="FM18" s="377"/>
      <c r="FN18" s="377"/>
      <c r="FO18" s="377"/>
      <c r="FP18" s="377"/>
      <c r="FQ18" s="377"/>
      <c r="FR18" s="377"/>
      <c r="FS18" s="377"/>
      <c r="FT18" s="377"/>
      <c r="FU18" s="377"/>
      <c r="FV18" s="377"/>
      <c r="FW18" s="377"/>
      <c r="FX18" s="377"/>
      <c r="FY18" s="377"/>
      <c r="FZ18" s="377"/>
      <c r="GA18" s="377"/>
      <c r="GB18" s="377"/>
      <c r="GC18" s="377"/>
      <c r="GD18" s="377"/>
      <c r="GE18" s="377"/>
      <c r="GF18" s="377"/>
      <c r="GG18" s="377"/>
      <c r="GH18" s="377"/>
      <c r="GI18" s="377"/>
      <c r="GJ18" s="377"/>
      <c r="GK18" s="377"/>
      <c r="GL18" s="377"/>
      <c r="GM18" s="377"/>
      <c r="GN18" s="377"/>
      <c r="GO18" s="377"/>
      <c r="GP18" s="377"/>
      <c r="GQ18" s="377"/>
      <c r="GR18" s="377"/>
      <c r="GS18" s="377"/>
      <c r="GT18" s="377"/>
      <c r="GU18" s="377"/>
      <c r="GV18" s="377"/>
      <c r="GW18" s="377"/>
      <c r="GX18" s="377"/>
      <c r="GY18" s="377"/>
      <c r="GZ18" s="377"/>
      <c r="HA18" s="377"/>
      <c r="HB18" s="377"/>
      <c r="HC18" s="377"/>
      <c r="HD18" s="377"/>
      <c r="HE18" s="377"/>
      <c r="HF18" s="377"/>
      <c r="HG18" s="377"/>
      <c r="HH18" s="377"/>
      <c r="HI18" s="377"/>
      <c r="HJ18" s="377"/>
      <c r="HK18" s="377"/>
      <c r="HL18" s="377"/>
      <c r="HM18" s="377"/>
      <c r="HN18" s="377"/>
      <c r="HO18" s="377"/>
      <c r="HP18" s="377"/>
      <c r="HQ18" s="377"/>
      <c r="HR18" s="377"/>
      <c r="HS18" s="377"/>
      <c r="HT18" s="377"/>
      <c r="HU18" s="377"/>
      <c r="HV18" s="377"/>
      <c r="HW18" s="377"/>
      <c r="HX18" s="377"/>
      <c r="HY18" s="377"/>
      <c r="HZ18" s="377"/>
      <c r="IA18" s="377"/>
      <c r="IB18" s="377"/>
      <c r="IC18" s="377"/>
      <c r="ID18" s="377"/>
      <c r="IE18" s="377"/>
      <c r="IF18" s="377"/>
      <c r="IG18" s="377"/>
      <c r="IH18" s="377"/>
      <c r="II18" s="377"/>
      <c r="IJ18" s="377"/>
      <c r="IK18" s="377"/>
      <c r="IL18" s="377"/>
      <c r="IM18" s="377"/>
      <c r="IN18" s="377"/>
    </row>
    <row r="19" ht="23.1" customHeight="1" spans="1:248">
      <c r="A19" s="377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  <c r="CF19" s="377"/>
      <c r="CG19" s="377"/>
      <c r="CH19" s="377"/>
      <c r="CI19" s="377"/>
      <c r="CJ19" s="377"/>
      <c r="CK19" s="377"/>
      <c r="CL19" s="377"/>
      <c r="CM19" s="377"/>
      <c r="CN19" s="377"/>
      <c r="CO19" s="377"/>
      <c r="CP19" s="377"/>
      <c r="CQ19" s="377"/>
      <c r="CR19" s="377"/>
      <c r="CS19" s="377"/>
      <c r="CT19" s="377"/>
      <c r="CU19" s="377"/>
      <c r="CV19" s="377"/>
      <c r="CW19" s="377"/>
      <c r="CX19" s="377"/>
      <c r="CY19" s="377"/>
      <c r="CZ19" s="377"/>
      <c r="DA19" s="377"/>
      <c r="DB19" s="377"/>
      <c r="DC19" s="377"/>
      <c r="DD19" s="377"/>
      <c r="DE19" s="377"/>
      <c r="DF19" s="377"/>
      <c r="DG19" s="377"/>
      <c r="DH19" s="377"/>
      <c r="DI19" s="377"/>
      <c r="DJ19" s="377"/>
      <c r="DK19" s="377"/>
      <c r="DL19" s="377"/>
      <c r="DM19" s="377"/>
      <c r="DN19" s="377"/>
      <c r="DO19" s="377"/>
      <c r="DP19" s="377"/>
      <c r="DQ19" s="377"/>
      <c r="DR19" s="377"/>
      <c r="DS19" s="377"/>
      <c r="DT19" s="377"/>
      <c r="DU19" s="377"/>
      <c r="DV19" s="377"/>
      <c r="DW19" s="377"/>
      <c r="DX19" s="377"/>
      <c r="DY19" s="377"/>
      <c r="DZ19" s="377"/>
      <c r="EA19" s="377"/>
      <c r="EB19" s="377"/>
      <c r="EC19" s="377"/>
      <c r="ED19" s="377"/>
      <c r="EE19" s="377"/>
      <c r="EF19" s="377"/>
      <c r="EG19" s="377"/>
      <c r="EH19" s="377"/>
      <c r="EI19" s="377"/>
      <c r="EJ19" s="377"/>
      <c r="EK19" s="377"/>
      <c r="EL19" s="377"/>
      <c r="EM19" s="377"/>
      <c r="EN19" s="377"/>
      <c r="EO19" s="377"/>
      <c r="EP19" s="377"/>
      <c r="EQ19" s="377"/>
      <c r="ER19" s="377"/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GridLines="0" showZeros="0" topLeftCell="A7" workbookViewId="0">
      <selection activeCell="G30" sqref="G30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5" max="5" width="14.5" customWidth="1"/>
    <col min="6" max="6" width="12.5" customWidth="1"/>
    <col min="7" max="7" width="20.8333333333333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customHeight="1" spans="1:16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286"/>
      <c r="L1" s="319"/>
      <c r="M1" s="318"/>
      <c r="N1" s="318"/>
      <c r="O1" s="318"/>
      <c r="P1" s="367" t="s">
        <v>236</v>
      </c>
    </row>
    <row r="2" ht="17.45" customHeight="1" spans="1:16">
      <c r="A2" s="330" t="s">
        <v>237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ht="12" customHeight="1" spans="1:16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286"/>
      <c r="L3" s="322"/>
      <c r="M3" s="318"/>
      <c r="N3" s="318"/>
      <c r="O3" s="318"/>
      <c r="P3" s="320" t="s">
        <v>87</v>
      </c>
    </row>
    <row r="4" ht="35.25" customHeight="1" spans="1:16">
      <c r="A4" s="315" t="s">
        <v>89</v>
      </c>
      <c r="B4" s="315" t="s">
        <v>113</v>
      </c>
      <c r="C4" s="315" t="s">
        <v>238</v>
      </c>
      <c r="D4" s="315" t="s">
        <v>239</v>
      </c>
      <c r="E4" s="359" t="s">
        <v>115</v>
      </c>
      <c r="F4" s="288" t="s">
        <v>91</v>
      </c>
      <c r="G4" s="288"/>
      <c r="H4" s="288"/>
      <c r="I4" s="305" t="s">
        <v>92</v>
      </c>
      <c r="J4" s="334" t="s">
        <v>93</v>
      </c>
      <c r="K4" s="334" t="s">
        <v>94</v>
      </c>
      <c r="L4" s="334"/>
      <c r="M4" s="334" t="s">
        <v>95</v>
      </c>
      <c r="N4" s="315" t="s">
        <v>96</v>
      </c>
      <c r="O4" s="315" t="s">
        <v>97</v>
      </c>
      <c r="P4" s="368" t="s">
        <v>98</v>
      </c>
    </row>
    <row r="5" ht="10.9" customHeight="1" spans="1:16">
      <c r="A5" s="315"/>
      <c r="B5" s="315"/>
      <c r="C5" s="315"/>
      <c r="D5" s="315"/>
      <c r="E5" s="360"/>
      <c r="F5" s="344" t="s">
        <v>116</v>
      </c>
      <c r="G5" s="363" t="s">
        <v>100</v>
      </c>
      <c r="H5" s="295" t="s">
        <v>101</v>
      </c>
      <c r="I5" s="288"/>
      <c r="J5" s="334"/>
      <c r="K5" s="334"/>
      <c r="L5" s="334"/>
      <c r="M5" s="334"/>
      <c r="N5" s="315"/>
      <c r="O5" s="315"/>
      <c r="P5" s="369"/>
    </row>
    <row r="6" ht="24" customHeight="1" spans="1:16">
      <c r="A6" s="315"/>
      <c r="B6" s="315"/>
      <c r="C6" s="315"/>
      <c r="D6" s="315"/>
      <c r="E6" s="360"/>
      <c r="F6" s="306"/>
      <c r="G6" s="307"/>
      <c r="H6" s="364"/>
      <c r="I6" s="288"/>
      <c r="J6" s="334"/>
      <c r="K6" s="334" t="s">
        <v>102</v>
      </c>
      <c r="L6" s="334" t="s">
        <v>103</v>
      </c>
      <c r="M6" s="334"/>
      <c r="N6" s="315"/>
      <c r="O6" s="315"/>
      <c r="P6" s="370"/>
    </row>
    <row r="7" ht="72" customHeight="1" spans="1:16">
      <c r="A7" s="317" t="s">
        <v>104</v>
      </c>
      <c r="B7" s="334"/>
      <c r="C7" s="334"/>
      <c r="D7" s="317"/>
      <c r="E7" s="365">
        <v>3150000</v>
      </c>
      <c r="F7" s="365">
        <v>3150000</v>
      </c>
      <c r="G7" s="365">
        <v>3150000</v>
      </c>
      <c r="H7" s="317"/>
      <c r="I7" s="317"/>
      <c r="J7" s="317"/>
      <c r="K7" s="317"/>
      <c r="L7" s="317"/>
      <c r="M7" s="317"/>
      <c r="N7" s="317"/>
      <c r="O7" s="317"/>
      <c r="P7" s="317"/>
    </row>
    <row r="8" ht="30" customHeight="1" spans="1:16">
      <c r="A8" s="317" t="s">
        <v>240</v>
      </c>
      <c r="B8" s="334">
        <v>2011302</v>
      </c>
      <c r="C8" s="334" t="s">
        <v>241</v>
      </c>
      <c r="D8" s="317" t="s">
        <v>242</v>
      </c>
      <c r="E8" s="365">
        <v>80000</v>
      </c>
      <c r="F8" s="365">
        <v>80000</v>
      </c>
      <c r="G8" s="365">
        <v>80000</v>
      </c>
      <c r="H8" s="317"/>
      <c r="I8" s="317"/>
      <c r="J8" s="317"/>
      <c r="K8" s="317"/>
      <c r="L8" s="317"/>
      <c r="M8" s="317"/>
      <c r="N8" s="317"/>
      <c r="O8" s="317"/>
      <c r="P8" s="317"/>
    </row>
    <row r="9" ht="30" customHeight="1" spans="1:16">
      <c r="A9" s="317" t="s">
        <v>240</v>
      </c>
      <c r="B9" s="334">
        <v>2011302</v>
      </c>
      <c r="C9" s="334" t="s">
        <v>241</v>
      </c>
      <c r="D9" s="317" t="s">
        <v>168</v>
      </c>
      <c r="E9" s="365">
        <v>20000</v>
      </c>
      <c r="F9" s="365">
        <v>20000</v>
      </c>
      <c r="G9" s="365">
        <v>20000</v>
      </c>
      <c r="H9" s="317"/>
      <c r="I9" s="317"/>
      <c r="J9" s="317"/>
      <c r="K9" s="317"/>
      <c r="L9" s="317"/>
      <c r="M9" s="317"/>
      <c r="N9" s="317"/>
      <c r="O9" s="317"/>
      <c r="P9" s="317"/>
    </row>
    <row r="10" ht="30" customHeight="1" spans="1:16">
      <c r="A10" s="317" t="s">
        <v>240</v>
      </c>
      <c r="B10" s="334">
        <v>2011302</v>
      </c>
      <c r="C10" s="334" t="s">
        <v>241</v>
      </c>
      <c r="D10" s="317" t="s">
        <v>243</v>
      </c>
      <c r="E10" s="365">
        <v>330000</v>
      </c>
      <c r="F10" s="365">
        <v>330000</v>
      </c>
      <c r="G10" s="365">
        <v>330000</v>
      </c>
      <c r="H10" s="317"/>
      <c r="I10" s="317"/>
      <c r="J10" s="317"/>
      <c r="K10" s="317"/>
      <c r="L10" s="317"/>
      <c r="M10" s="317"/>
      <c r="N10" s="317"/>
      <c r="O10" s="317"/>
      <c r="P10" s="317"/>
    </row>
    <row r="11" ht="30" customHeight="1" spans="1:16">
      <c r="A11" s="317" t="s">
        <v>240</v>
      </c>
      <c r="B11" s="334">
        <v>2011302</v>
      </c>
      <c r="C11" s="334" t="s">
        <v>241</v>
      </c>
      <c r="D11" s="317" t="s">
        <v>244</v>
      </c>
      <c r="E11" s="365">
        <v>130000</v>
      </c>
      <c r="F11" s="365">
        <v>130000</v>
      </c>
      <c r="G11" s="365">
        <v>130000</v>
      </c>
      <c r="H11" s="317"/>
      <c r="I11" s="317"/>
      <c r="J11" s="317"/>
      <c r="K11" s="317"/>
      <c r="L11" s="317"/>
      <c r="M11" s="317"/>
      <c r="N11" s="317"/>
      <c r="O11" s="317"/>
      <c r="P11" s="317"/>
    </row>
    <row r="12" ht="30" customHeight="1" spans="1:16">
      <c r="A12" s="317" t="s">
        <v>240</v>
      </c>
      <c r="B12" s="334">
        <v>2011302</v>
      </c>
      <c r="C12" s="334" t="s">
        <v>241</v>
      </c>
      <c r="D12" s="317" t="s">
        <v>245</v>
      </c>
      <c r="E12" s="365">
        <v>1360000</v>
      </c>
      <c r="F12" s="365">
        <v>1360000</v>
      </c>
      <c r="G12" s="365">
        <v>1360000</v>
      </c>
      <c r="H12" s="317"/>
      <c r="I12" s="317"/>
      <c r="J12" s="317"/>
      <c r="K12" s="317"/>
      <c r="L12" s="317"/>
      <c r="M12" s="317"/>
      <c r="N12" s="317"/>
      <c r="O12" s="317"/>
      <c r="P12" s="317"/>
    </row>
    <row r="13" ht="30" customHeight="1" spans="1:16">
      <c r="A13" s="317" t="s">
        <v>240</v>
      </c>
      <c r="B13" s="334">
        <v>2011302</v>
      </c>
      <c r="C13" s="334" t="s">
        <v>241</v>
      </c>
      <c r="D13" s="317" t="s">
        <v>246</v>
      </c>
      <c r="E13" s="365">
        <v>30000</v>
      </c>
      <c r="F13" s="365">
        <v>30000</v>
      </c>
      <c r="G13" s="365">
        <v>30000</v>
      </c>
      <c r="H13" s="317"/>
      <c r="I13" s="317"/>
      <c r="J13" s="317"/>
      <c r="K13" s="317"/>
      <c r="L13" s="317"/>
      <c r="M13" s="317"/>
      <c r="N13" s="317"/>
      <c r="O13" s="317"/>
      <c r="P13" s="317"/>
    </row>
    <row r="14" ht="30" customHeight="1" spans="1:16">
      <c r="A14" s="317" t="s">
        <v>240</v>
      </c>
      <c r="B14" s="334">
        <v>2011302</v>
      </c>
      <c r="C14" s="334" t="s">
        <v>241</v>
      </c>
      <c r="D14" s="317" t="s">
        <v>247</v>
      </c>
      <c r="E14" s="365">
        <v>350000</v>
      </c>
      <c r="F14" s="365">
        <v>350000</v>
      </c>
      <c r="G14" s="365">
        <v>350000</v>
      </c>
      <c r="H14" s="317"/>
      <c r="I14" s="317"/>
      <c r="J14" s="317"/>
      <c r="K14" s="317"/>
      <c r="L14" s="317"/>
      <c r="M14" s="317"/>
      <c r="N14" s="317"/>
      <c r="O14" s="317"/>
      <c r="P14" s="317"/>
    </row>
    <row r="15" ht="30" customHeight="1" spans="1:16">
      <c r="A15" s="317" t="s">
        <v>240</v>
      </c>
      <c r="B15" s="334">
        <v>2011302</v>
      </c>
      <c r="C15" s="334" t="s">
        <v>241</v>
      </c>
      <c r="D15" s="317" t="s">
        <v>248</v>
      </c>
      <c r="E15" s="365">
        <v>330000</v>
      </c>
      <c r="F15" s="365">
        <v>330000</v>
      </c>
      <c r="G15" s="365">
        <v>330000</v>
      </c>
      <c r="H15" s="317"/>
      <c r="I15" s="317"/>
      <c r="J15" s="317"/>
      <c r="K15" s="317"/>
      <c r="L15" s="317"/>
      <c r="M15" s="317"/>
      <c r="N15" s="317"/>
      <c r="O15" s="317"/>
      <c r="P15" s="317"/>
    </row>
    <row r="16" ht="30" customHeight="1" spans="1:16">
      <c r="A16" s="317" t="s">
        <v>240</v>
      </c>
      <c r="B16" s="334">
        <v>2011302</v>
      </c>
      <c r="C16" s="334" t="s">
        <v>241</v>
      </c>
      <c r="D16" s="317" t="s">
        <v>249</v>
      </c>
      <c r="E16" s="365">
        <v>180000</v>
      </c>
      <c r="F16" s="365">
        <v>180000</v>
      </c>
      <c r="G16" s="365">
        <v>180000</v>
      </c>
      <c r="H16" s="317"/>
      <c r="I16" s="317"/>
      <c r="J16" s="317"/>
      <c r="K16" s="317"/>
      <c r="L16" s="317"/>
      <c r="M16" s="317"/>
      <c r="N16" s="317"/>
      <c r="O16" s="317"/>
      <c r="P16" s="317"/>
    </row>
    <row r="17" ht="30" customHeight="1" spans="1:16">
      <c r="A17" s="317" t="s">
        <v>240</v>
      </c>
      <c r="B17" s="334">
        <v>2011302</v>
      </c>
      <c r="C17" s="334" t="s">
        <v>241</v>
      </c>
      <c r="D17" s="317" t="s">
        <v>250</v>
      </c>
      <c r="E17" s="365">
        <v>30000</v>
      </c>
      <c r="F17" s="365">
        <v>30000</v>
      </c>
      <c r="G17" s="365">
        <v>30000</v>
      </c>
      <c r="H17" s="317"/>
      <c r="I17" s="317"/>
      <c r="J17" s="317"/>
      <c r="K17" s="317"/>
      <c r="L17" s="317"/>
      <c r="M17" s="317"/>
      <c r="N17" s="317"/>
      <c r="O17" s="317"/>
      <c r="P17" s="317"/>
    </row>
    <row r="18" ht="30" customHeight="1" spans="1:16">
      <c r="A18" s="317" t="s">
        <v>240</v>
      </c>
      <c r="B18" s="334">
        <v>2011302</v>
      </c>
      <c r="C18" s="334" t="s">
        <v>241</v>
      </c>
      <c r="D18" s="317" t="s">
        <v>251</v>
      </c>
      <c r="E18" s="365">
        <v>70000</v>
      </c>
      <c r="F18" s="365">
        <v>70000</v>
      </c>
      <c r="G18" s="365">
        <v>70000</v>
      </c>
      <c r="H18" s="317"/>
      <c r="I18" s="317"/>
      <c r="J18" s="317"/>
      <c r="K18" s="317"/>
      <c r="L18" s="317"/>
      <c r="M18" s="317"/>
      <c r="N18" s="317"/>
      <c r="O18" s="317"/>
      <c r="P18" s="317"/>
    </row>
    <row r="19" ht="30" customHeight="1" spans="1:16">
      <c r="A19" s="317" t="s">
        <v>240</v>
      </c>
      <c r="B19" s="334">
        <v>2011302</v>
      </c>
      <c r="C19" s="334" t="s">
        <v>241</v>
      </c>
      <c r="D19" s="317" t="s">
        <v>252</v>
      </c>
      <c r="E19" s="365">
        <v>170000</v>
      </c>
      <c r="F19" s="365">
        <v>170000</v>
      </c>
      <c r="G19" s="365">
        <v>170000</v>
      </c>
      <c r="H19" s="317"/>
      <c r="I19" s="317"/>
      <c r="J19" s="317"/>
      <c r="K19" s="317"/>
      <c r="L19" s="317"/>
      <c r="M19" s="317"/>
      <c r="N19" s="317"/>
      <c r="O19" s="317"/>
      <c r="P19" s="317"/>
    </row>
    <row r="20" ht="48" spans="1:16">
      <c r="A20" s="317" t="s">
        <v>240</v>
      </c>
      <c r="B20" s="334">
        <v>2011302</v>
      </c>
      <c r="C20" s="334" t="s">
        <v>241</v>
      </c>
      <c r="D20" s="317" t="s">
        <v>253</v>
      </c>
      <c r="E20" s="365">
        <v>10000</v>
      </c>
      <c r="F20" s="365">
        <v>10000</v>
      </c>
      <c r="G20" s="365">
        <v>10000</v>
      </c>
      <c r="H20" s="317"/>
      <c r="I20" s="317"/>
      <c r="J20" s="317"/>
      <c r="K20" s="317"/>
      <c r="L20" s="317"/>
      <c r="M20" s="317"/>
      <c r="N20" s="317"/>
      <c r="O20" s="317"/>
      <c r="P20" s="317"/>
    </row>
    <row r="21" ht="30" customHeight="1" spans="1:16">
      <c r="A21" s="317" t="s">
        <v>240</v>
      </c>
      <c r="B21" s="334">
        <v>2011302</v>
      </c>
      <c r="C21" s="334" t="s">
        <v>241</v>
      </c>
      <c r="D21" s="317" t="s">
        <v>254</v>
      </c>
      <c r="E21" s="365">
        <v>10000</v>
      </c>
      <c r="F21" s="365">
        <v>10000</v>
      </c>
      <c r="G21" s="365">
        <v>10000</v>
      </c>
      <c r="H21" s="317"/>
      <c r="I21" s="317"/>
      <c r="J21" s="317"/>
      <c r="K21" s="317"/>
      <c r="L21" s="317"/>
      <c r="M21" s="317"/>
      <c r="N21" s="317"/>
      <c r="O21" s="317"/>
      <c r="P21" s="317"/>
    </row>
    <row r="22" ht="38.25" customHeight="1" spans="1:16">
      <c r="A22" s="317" t="s">
        <v>255</v>
      </c>
      <c r="B22" s="334">
        <v>2011399</v>
      </c>
      <c r="C22" s="334" t="s">
        <v>124</v>
      </c>
      <c r="D22" s="317" t="s">
        <v>256</v>
      </c>
      <c r="E22" s="366">
        <v>50000</v>
      </c>
      <c r="F22" s="244">
        <v>50000</v>
      </c>
      <c r="G22" s="244">
        <v>50000</v>
      </c>
      <c r="H22" s="317"/>
      <c r="I22" s="317"/>
      <c r="J22" s="317"/>
      <c r="K22" s="317"/>
      <c r="L22" s="317"/>
      <c r="M22" s="317"/>
      <c r="N22" s="317"/>
      <c r="O22" s="317"/>
      <c r="P22" s="317"/>
    </row>
    <row r="23" spans="8:8">
      <c r="H23" s="365"/>
    </row>
    <row r="24" spans="5:5">
      <c r="E24">
        <f>SUM(E8:E23)</f>
        <v>3150000</v>
      </c>
    </row>
    <row r="37" ht="50.25" customHeight="1"/>
    <row r="38" ht="50.25" customHeight="1"/>
    <row r="39" ht="50.25" customHeight="1"/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7" sqref="C7"/>
    </sheetView>
  </sheetViews>
  <sheetFormatPr defaultColWidth="9.16666666666667" defaultRowHeight="11.25"/>
  <cols>
    <col min="1" max="2" width="10.1666666666667" style="159" customWidth="1"/>
    <col min="3" max="3" width="18.1666666666667" style="159" customWidth="1"/>
    <col min="4" max="4" width="9.66666666666667" style="159" customWidth="1"/>
    <col min="5" max="5" width="8" style="159" customWidth="1"/>
    <col min="6" max="21" width="9.16666666666667" style="159" customWidth="1"/>
    <col min="22" max="22" width="6.83333333333333" style="159" customWidth="1"/>
    <col min="23" max="16384" width="9.16666666666667" style="159"/>
  </cols>
  <sheetData>
    <row r="1" ht="24.75" customHeight="1" spans="1:22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37"/>
      <c r="Q1" s="337"/>
      <c r="R1" s="337"/>
      <c r="S1" s="286"/>
      <c r="T1" s="286"/>
      <c r="U1" s="362" t="s">
        <v>257</v>
      </c>
      <c r="V1" s="286"/>
    </row>
    <row r="2" ht="24.75" customHeight="1" spans="1:22">
      <c r="A2" s="330" t="s">
        <v>258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286"/>
    </row>
    <row r="3" ht="24.75" customHeight="1" spans="1:22">
      <c r="A3" s="331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38"/>
      <c r="Q3" s="338"/>
      <c r="R3" s="338"/>
      <c r="S3" s="342"/>
      <c r="T3" s="328" t="s">
        <v>87</v>
      </c>
      <c r="U3" s="328"/>
      <c r="V3" s="286"/>
    </row>
    <row r="4" ht="24.75" customHeight="1" spans="1:22">
      <c r="A4" s="332" t="s">
        <v>113</v>
      </c>
      <c r="B4" s="316" t="s">
        <v>88</v>
      </c>
      <c r="C4" s="290" t="s">
        <v>114</v>
      </c>
      <c r="D4" s="359" t="s">
        <v>115</v>
      </c>
      <c r="E4" s="315" t="s">
        <v>151</v>
      </c>
      <c r="F4" s="315"/>
      <c r="G4" s="315"/>
      <c r="H4" s="316"/>
      <c r="I4" s="315" t="s">
        <v>152</v>
      </c>
      <c r="J4" s="315"/>
      <c r="K4" s="315"/>
      <c r="L4" s="315"/>
      <c r="M4" s="315"/>
      <c r="N4" s="315"/>
      <c r="O4" s="315"/>
      <c r="P4" s="315"/>
      <c r="Q4" s="315"/>
      <c r="R4" s="315"/>
      <c r="S4" s="343" t="s">
        <v>259</v>
      </c>
      <c r="T4" s="325" t="s">
        <v>154</v>
      </c>
      <c r="U4" s="344" t="s">
        <v>155</v>
      </c>
      <c r="V4" s="286"/>
    </row>
    <row r="5" ht="24.75" customHeight="1" spans="1:22">
      <c r="A5" s="332"/>
      <c r="B5" s="316"/>
      <c r="C5" s="290"/>
      <c r="D5" s="360"/>
      <c r="E5" s="325" t="s">
        <v>104</v>
      </c>
      <c r="F5" s="325" t="s">
        <v>157</v>
      </c>
      <c r="G5" s="325" t="s">
        <v>158</v>
      </c>
      <c r="H5" s="325" t="s">
        <v>159</v>
      </c>
      <c r="I5" s="325" t="s">
        <v>104</v>
      </c>
      <c r="J5" s="339" t="s">
        <v>160</v>
      </c>
      <c r="K5" s="361" t="s">
        <v>161</v>
      </c>
      <c r="L5" s="339" t="s">
        <v>162</v>
      </c>
      <c r="M5" s="361" t="s">
        <v>163</v>
      </c>
      <c r="N5" s="325" t="s">
        <v>164</v>
      </c>
      <c r="O5" s="325" t="s">
        <v>165</v>
      </c>
      <c r="P5" s="325" t="s">
        <v>166</v>
      </c>
      <c r="Q5" s="325" t="s">
        <v>167</v>
      </c>
      <c r="R5" s="325" t="s">
        <v>168</v>
      </c>
      <c r="S5" s="315"/>
      <c r="T5" s="315"/>
      <c r="U5" s="306"/>
      <c r="V5" s="286"/>
    </row>
    <row r="6" ht="30.75" customHeight="1" spans="1:22">
      <c r="A6" s="332"/>
      <c r="B6" s="316"/>
      <c r="C6" s="290"/>
      <c r="D6" s="360"/>
      <c r="E6" s="315"/>
      <c r="F6" s="315"/>
      <c r="G6" s="315"/>
      <c r="H6" s="315"/>
      <c r="I6" s="315"/>
      <c r="J6" s="340"/>
      <c r="K6" s="339"/>
      <c r="L6" s="340"/>
      <c r="M6" s="339"/>
      <c r="N6" s="315"/>
      <c r="O6" s="315"/>
      <c r="P6" s="315"/>
      <c r="Q6" s="315"/>
      <c r="R6" s="315"/>
      <c r="S6" s="315"/>
      <c r="T6" s="315"/>
      <c r="U6" s="306"/>
      <c r="V6" s="286"/>
    </row>
    <row r="7" ht="24.75" customHeight="1" spans="1:22">
      <c r="A7" s="334"/>
      <c r="B7" s="317" t="s">
        <v>105</v>
      </c>
      <c r="C7" s="334" t="s">
        <v>106</v>
      </c>
      <c r="D7" s="317" t="s">
        <v>235</v>
      </c>
      <c r="E7" s="317" t="s">
        <v>235</v>
      </c>
      <c r="F7" s="317" t="s">
        <v>235</v>
      </c>
      <c r="G7" s="317" t="s">
        <v>235</v>
      </c>
      <c r="H7" s="317" t="s">
        <v>235</v>
      </c>
      <c r="I7" s="317" t="s">
        <v>235</v>
      </c>
      <c r="J7" s="317" t="s">
        <v>235</v>
      </c>
      <c r="K7" s="317" t="s">
        <v>235</v>
      </c>
      <c r="L7" s="317" t="s">
        <v>235</v>
      </c>
      <c r="M7" s="317" t="s">
        <v>235</v>
      </c>
      <c r="N7" s="317" t="s">
        <v>235</v>
      </c>
      <c r="O7" s="317" t="s">
        <v>235</v>
      </c>
      <c r="P7" s="317" t="s">
        <v>235</v>
      </c>
      <c r="Q7" s="317" t="s">
        <v>235</v>
      </c>
      <c r="R7" s="317" t="s">
        <v>235</v>
      </c>
      <c r="S7" s="317" t="s">
        <v>235</v>
      </c>
      <c r="T7" s="317" t="s">
        <v>235</v>
      </c>
      <c r="U7" s="317" t="s">
        <v>235</v>
      </c>
      <c r="V7" s="286"/>
    </row>
    <row r="8" customFormat="1" ht="33" customHeight="1"/>
    <row r="9" ht="18.95" customHeight="1" spans="1:22">
      <c r="A9" s="335"/>
      <c r="B9" s="335"/>
      <c r="C9" s="336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286"/>
      <c r="T9" s="286"/>
      <c r="U9" s="345"/>
      <c r="V9" s="286"/>
    </row>
    <row r="10" ht="18.95" customHeight="1" spans="1:22">
      <c r="A10" s="335"/>
      <c r="B10" s="335"/>
      <c r="C10" s="336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286"/>
      <c r="T10" s="286"/>
      <c r="U10" s="345"/>
      <c r="V10" s="286"/>
    </row>
    <row r="11" ht="18.95" customHeight="1" spans="1:22">
      <c r="A11" s="335"/>
      <c r="B11" s="335"/>
      <c r="C11" s="336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286"/>
      <c r="T11" s="286"/>
      <c r="U11" s="345"/>
      <c r="V11" s="286"/>
    </row>
    <row r="12" ht="18.95" customHeight="1" spans="1:22">
      <c r="A12" s="335"/>
      <c r="B12" s="335"/>
      <c r="C12" s="336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286"/>
      <c r="T12" s="286"/>
      <c r="U12" s="345"/>
      <c r="V12" s="286"/>
    </row>
    <row r="13" ht="18.95" customHeight="1" spans="1:22">
      <c r="A13" s="335"/>
      <c r="B13" s="335"/>
      <c r="C13" s="336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286"/>
      <c r="T13" s="286"/>
      <c r="U13" s="345"/>
      <c r="V13" s="286"/>
    </row>
    <row r="14" ht="18.95" customHeight="1" spans="1:22">
      <c r="A14" s="335"/>
      <c r="B14" s="335"/>
      <c r="C14" s="336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286"/>
      <c r="T14" s="286"/>
      <c r="U14" s="345"/>
      <c r="V14" s="286"/>
    </row>
    <row r="15" ht="18.95" customHeight="1" spans="1:22">
      <c r="A15" s="335"/>
      <c r="B15" s="335"/>
      <c r="C15" s="336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286"/>
      <c r="T15" s="286"/>
      <c r="U15" s="345"/>
      <c r="V15" s="286"/>
    </row>
    <row r="16" ht="18.95" customHeight="1" spans="1:22">
      <c r="A16" s="335"/>
      <c r="B16" s="335"/>
      <c r="C16" s="336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286"/>
      <c r="T16" s="286"/>
      <c r="U16" s="345"/>
      <c r="V16" s="286"/>
    </row>
    <row r="17" ht="18.95" customHeight="1" spans="1:22">
      <c r="A17" s="335"/>
      <c r="B17" s="335"/>
      <c r="C17" s="336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286"/>
      <c r="T17" s="286"/>
      <c r="U17" s="345"/>
      <c r="V17" s="286"/>
    </row>
    <row r="18" ht="18.95" customHeight="1" spans="1:22">
      <c r="A18" s="335"/>
      <c r="B18" s="335"/>
      <c r="C18" s="336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286"/>
      <c r="T18" s="286"/>
      <c r="U18" s="345"/>
      <c r="V18" s="28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4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0.9" customHeight="1" spans="3:3">
      <c r="C1" t="s">
        <v>260</v>
      </c>
    </row>
    <row r="2" ht="24" customHeight="1" spans="1:3">
      <c r="A2" s="352" t="s">
        <v>261</v>
      </c>
      <c r="B2" s="352"/>
      <c r="C2" s="352"/>
    </row>
    <row r="3" ht="18" customHeight="1" spans="1:3">
      <c r="A3" s="352"/>
      <c r="B3" s="352"/>
      <c r="C3" s="352"/>
    </row>
    <row r="4" ht="18" customHeight="1" spans="1:3">
      <c r="A4" s="353" t="s">
        <v>262</v>
      </c>
      <c r="B4" s="352"/>
      <c r="C4" s="354" t="s">
        <v>87</v>
      </c>
    </row>
    <row r="5" ht="25.5" customHeight="1" spans="1:3">
      <c r="A5" s="355" t="s">
        <v>263</v>
      </c>
      <c r="B5" s="355" t="s">
        <v>264</v>
      </c>
      <c r="C5" s="355" t="s">
        <v>265</v>
      </c>
    </row>
    <row r="6" s="159" customFormat="1" ht="25.5" customHeight="1" spans="1:3">
      <c r="A6" s="356" t="s">
        <v>104</v>
      </c>
      <c r="B6" s="357">
        <v>254000</v>
      </c>
      <c r="C6" s="308"/>
    </row>
    <row r="7" s="159" customFormat="1" ht="25.5" customHeight="1" spans="1:3">
      <c r="A7" s="358" t="s">
        <v>266</v>
      </c>
      <c r="B7" s="357">
        <v>0</v>
      </c>
      <c r="C7" s="308"/>
    </row>
    <row r="8" s="159" customFormat="1" ht="25.5" customHeight="1" spans="1:3">
      <c r="A8" s="358" t="s">
        <v>267</v>
      </c>
      <c r="B8" s="357">
        <v>254000</v>
      </c>
      <c r="C8" s="308"/>
    </row>
    <row r="9" s="159" customFormat="1" ht="25.5" customHeight="1" spans="1:3">
      <c r="A9" s="358" t="s">
        <v>268</v>
      </c>
      <c r="B9" s="357">
        <v>0</v>
      </c>
      <c r="C9" s="308"/>
    </row>
    <row r="10" s="159" customFormat="1" ht="25.5" customHeight="1" spans="1:3">
      <c r="A10" s="358" t="s">
        <v>269</v>
      </c>
      <c r="B10" s="357">
        <v>0</v>
      </c>
      <c r="C10" s="308"/>
    </row>
    <row r="11" s="159" customFormat="1" ht="25.5" customHeight="1" spans="1:3">
      <c r="A11" s="358" t="s">
        <v>270</v>
      </c>
      <c r="B11" s="357">
        <v>0</v>
      </c>
      <c r="C11" s="30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workbookViewId="0">
      <selection activeCell="A9" sqref="A9"/>
    </sheetView>
  </sheetViews>
  <sheetFormatPr defaultColWidth="9" defaultRowHeight="11.25"/>
  <cols>
    <col min="1" max="1" width="20.3333333333333" style="159" customWidth="1"/>
    <col min="2" max="2" width="12.3333333333333" style="159" customWidth="1"/>
    <col min="3" max="3" width="11.1666666666667" style="159" customWidth="1"/>
    <col min="4" max="4" width="15.5" style="159" customWidth="1"/>
    <col min="5" max="5" width="8.66666666666667" style="159" customWidth="1"/>
    <col min="6" max="6" width="11" style="159" customWidth="1"/>
    <col min="7" max="8" width="10" style="159" customWidth="1"/>
    <col min="9" max="9" width="10.1666666666667" style="159" customWidth="1"/>
    <col min="10" max="10" width="11.6666666666667" style="159" customWidth="1"/>
    <col min="11" max="13" width="10.1666666666667" style="159" customWidth="1"/>
    <col min="14" max="14" width="6.83333333333333" style="159" customWidth="1"/>
    <col min="15" max="16384" width="9.33333333333333" style="15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86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86"/>
    </row>
    <row r="3" ht="23.1" customHeight="1" spans="1:2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18" t="s">
        <v>271</v>
      </c>
    </row>
    <row r="4" ht="23.1" customHeight="1" spans="1:21">
      <c r="A4" s="313" t="s">
        <v>272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</row>
    <row r="5" ht="23.1" customHeight="1" spans="1:21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45"/>
      <c r="T5" s="345"/>
      <c r="U5" s="351" t="s">
        <v>87</v>
      </c>
    </row>
    <row r="6" ht="30.75" customHeight="1" spans="1:21">
      <c r="A6" s="315" t="s">
        <v>89</v>
      </c>
      <c r="B6" s="315" t="s">
        <v>239</v>
      </c>
      <c r="C6" s="315" t="s">
        <v>273</v>
      </c>
      <c r="D6" s="316" t="s">
        <v>274</v>
      </c>
      <c r="E6" s="315" t="s">
        <v>275</v>
      </c>
      <c r="F6" s="315"/>
      <c r="G6" s="315"/>
      <c r="H6" s="315"/>
      <c r="I6" s="316" t="s">
        <v>276</v>
      </c>
      <c r="J6" s="347"/>
      <c r="K6" s="347"/>
      <c r="L6" s="347"/>
      <c r="M6" s="347"/>
      <c r="N6" s="347"/>
      <c r="O6" s="343"/>
      <c r="P6" s="315" t="s">
        <v>220</v>
      </c>
      <c r="Q6" s="315"/>
      <c r="R6" s="315" t="s">
        <v>277</v>
      </c>
      <c r="S6" s="315"/>
      <c r="T6" s="315"/>
      <c r="U6" s="315"/>
    </row>
    <row r="7" customFormat="1" ht="30.75" customHeight="1" spans="1:21">
      <c r="A7" s="315"/>
      <c r="B7" s="315"/>
      <c r="C7" s="315"/>
      <c r="D7" s="315"/>
      <c r="E7" s="334" t="s">
        <v>278</v>
      </c>
      <c r="F7" s="315" t="s">
        <v>279</v>
      </c>
      <c r="G7" s="315" t="s">
        <v>280</v>
      </c>
      <c r="H7" s="315" t="s">
        <v>281</v>
      </c>
      <c r="I7" s="348" t="s">
        <v>282</v>
      </c>
      <c r="J7" s="348" t="s">
        <v>283</v>
      </c>
      <c r="K7" s="348" t="s">
        <v>284</v>
      </c>
      <c r="L7" s="348" t="s">
        <v>285</v>
      </c>
      <c r="M7" s="348" t="s">
        <v>286</v>
      </c>
      <c r="N7" s="348" t="s">
        <v>96</v>
      </c>
      <c r="O7" s="348" t="s">
        <v>278</v>
      </c>
      <c r="P7" s="315" t="s">
        <v>287</v>
      </c>
      <c r="Q7" s="315" t="s">
        <v>288</v>
      </c>
      <c r="R7" s="315" t="s">
        <v>104</v>
      </c>
      <c r="S7" s="315" t="s">
        <v>289</v>
      </c>
      <c r="T7" s="348" t="s">
        <v>284</v>
      </c>
      <c r="U7" s="288" t="s">
        <v>290</v>
      </c>
    </row>
    <row r="8" ht="23.25" customHeight="1" spans="1:21">
      <c r="A8" s="315"/>
      <c r="B8" s="315"/>
      <c r="C8" s="315"/>
      <c r="D8" s="315"/>
      <c r="E8" s="334"/>
      <c r="F8" s="315"/>
      <c r="G8" s="315"/>
      <c r="H8" s="315"/>
      <c r="I8" s="325"/>
      <c r="J8" s="325"/>
      <c r="K8" s="325"/>
      <c r="L8" s="325"/>
      <c r="M8" s="325"/>
      <c r="N8" s="325"/>
      <c r="O8" s="325"/>
      <c r="P8" s="315"/>
      <c r="Q8" s="315"/>
      <c r="R8" s="315"/>
      <c r="S8" s="315"/>
      <c r="T8" s="325"/>
      <c r="U8" s="288"/>
    </row>
    <row r="9" ht="23.1" customHeight="1" spans="1:21">
      <c r="A9" s="334" t="s">
        <v>106</v>
      </c>
      <c r="B9" s="346"/>
      <c r="C9" s="346">
        <v>0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9" t="s">
        <v>235</v>
      </c>
      <c r="O9" s="350" t="s">
        <v>235</v>
      </c>
      <c r="P9" s="350" t="s">
        <v>235</v>
      </c>
      <c r="Q9" s="350" t="s">
        <v>235</v>
      </c>
      <c r="R9" s="350" t="s">
        <v>235</v>
      </c>
      <c r="S9" s="350" t="s">
        <v>235</v>
      </c>
      <c r="T9" s="350" t="s">
        <v>235</v>
      </c>
      <c r="U9" s="350" t="s">
        <v>235</v>
      </c>
    </row>
    <row r="10" ht="23.1" customHeight="1" spans="1:14">
      <c r="A10" s="345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286"/>
    </row>
    <row r="11" ht="23.1" customHeight="1" spans="1:14">
      <c r="A11" s="345"/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286"/>
    </row>
    <row r="12" ht="23.1" customHeight="1" spans="1:14">
      <c r="A12" s="345"/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286"/>
    </row>
    <row r="13" ht="23.1" customHeight="1" spans="1:14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286"/>
    </row>
    <row r="14" ht="23.1" customHeight="1" spans="1:14">
      <c r="A14" s="345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286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7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C7" sqref="C7"/>
    </sheetView>
  </sheetViews>
  <sheetFormatPr defaultColWidth="9.16666666666667" defaultRowHeight="11.25"/>
  <cols>
    <col min="1" max="2" width="11.1666666666667" style="159" customWidth="1"/>
    <col min="3" max="3" width="21.5" style="159" customWidth="1"/>
    <col min="4" max="4" width="13.5" style="159" customWidth="1"/>
    <col min="5" max="21" width="9" style="159" customWidth="1"/>
    <col min="22" max="26" width="6.83333333333333" style="159" customWidth="1"/>
    <col min="27" max="16384" width="9.16666666666667" style="159"/>
  </cols>
  <sheetData>
    <row r="1" ht="24.75" customHeight="1" spans="1:26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37"/>
      <c r="Q1" s="337"/>
      <c r="R1" s="337"/>
      <c r="S1" s="286"/>
      <c r="T1" s="286"/>
      <c r="U1" s="341" t="s">
        <v>291</v>
      </c>
      <c r="V1" s="286"/>
      <c r="W1" s="286"/>
      <c r="X1" s="286"/>
      <c r="Y1" s="286"/>
      <c r="Z1" s="286"/>
    </row>
    <row r="2" ht="24.75" customHeight="1" spans="1:26">
      <c r="A2" s="330" t="s">
        <v>292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286"/>
      <c r="W2" s="286"/>
      <c r="X2" s="286"/>
      <c r="Y2" s="286"/>
      <c r="Z2" s="286"/>
    </row>
    <row r="3" ht="24.75" customHeight="1" spans="1:26">
      <c r="A3" s="331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38"/>
      <c r="Q3" s="338"/>
      <c r="R3" s="338"/>
      <c r="S3" s="342"/>
      <c r="T3" s="328" t="s">
        <v>87</v>
      </c>
      <c r="U3" s="328"/>
      <c r="V3" s="286"/>
      <c r="W3" s="286"/>
      <c r="X3" s="286"/>
      <c r="Y3" s="286"/>
      <c r="Z3" s="286"/>
    </row>
    <row r="4" ht="24.75" customHeight="1" spans="1:26">
      <c r="A4" s="332" t="s">
        <v>113</v>
      </c>
      <c r="B4" s="315" t="s">
        <v>88</v>
      </c>
      <c r="C4" s="290" t="s">
        <v>114</v>
      </c>
      <c r="D4" s="333" t="s">
        <v>115</v>
      </c>
      <c r="E4" s="315" t="s">
        <v>151</v>
      </c>
      <c r="F4" s="315"/>
      <c r="G4" s="315"/>
      <c r="H4" s="316"/>
      <c r="I4" s="315" t="s">
        <v>152</v>
      </c>
      <c r="J4" s="315"/>
      <c r="K4" s="315"/>
      <c r="L4" s="315"/>
      <c r="M4" s="315"/>
      <c r="N4" s="315"/>
      <c r="O4" s="315"/>
      <c r="P4" s="315"/>
      <c r="Q4" s="315"/>
      <c r="R4" s="315"/>
      <c r="S4" s="343" t="s">
        <v>259</v>
      </c>
      <c r="T4" s="325" t="s">
        <v>154</v>
      </c>
      <c r="U4" s="344" t="s">
        <v>155</v>
      </c>
      <c r="V4" s="286"/>
      <c r="W4" s="286"/>
      <c r="X4" s="286"/>
      <c r="Y4" s="286"/>
      <c r="Z4" s="286"/>
    </row>
    <row r="5" ht="24.75" customHeight="1" spans="1:26">
      <c r="A5" s="332"/>
      <c r="B5" s="315"/>
      <c r="C5" s="290"/>
      <c r="D5" s="334"/>
      <c r="E5" s="325" t="s">
        <v>104</v>
      </c>
      <c r="F5" s="325" t="s">
        <v>157</v>
      </c>
      <c r="G5" s="325" t="s">
        <v>158</v>
      </c>
      <c r="H5" s="325" t="s">
        <v>159</v>
      </c>
      <c r="I5" s="325" t="s">
        <v>104</v>
      </c>
      <c r="J5" s="339" t="s">
        <v>160</v>
      </c>
      <c r="K5" s="339" t="s">
        <v>161</v>
      </c>
      <c r="L5" s="339" t="s">
        <v>162</v>
      </c>
      <c r="M5" s="339" t="s">
        <v>163</v>
      </c>
      <c r="N5" s="325" t="s">
        <v>164</v>
      </c>
      <c r="O5" s="325" t="s">
        <v>165</v>
      </c>
      <c r="P5" s="325" t="s">
        <v>166</v>
      </c>
      <c r="Q5" s="325" t="s">
        <v>167</v>
      </c>
      <c r="R5" s="325" t="s">
        <v>168</v>
      </c>
      <c r="S5" s="315"/>
      <c r="T5" s="315"/>
      <c r="U5" s="306"/>
      <c r="V5" s="286"/>
      <c r="W5" s="286"/>
      <c r="X5" s="286"/>
      <c r="Y5" s="286"/>
      <c r="Z5" s="286"/>
    </row>
    <row r="6" ht="30.75" customHeight="1" spans="1:26">
      <c r="A6" s="332"/>
      <c r="B6" s="315"/>
      <c r="C6" s="290"/>
      <c r="D6" s="334"/>
      <c r="E6" s="315"/>
      <c r="F6" s="315"/>
      <c r="G6" s="315"/>
      <c r="H6" s="315"/>
      <c r="I6" s="315"/>
      <c r="J6" s="340"/>
      <c r="K6" s="340"/>
      <c r="L6" s="340"/>
      <c r="M6" s="340"/>
      <c r="N6" s="315"/>
      <c r="O6" s="315"/>
      <c r="P6" s="315"/>
      <c r="Q6" s="315"/>
      <c r="R6" s="315"/>
      <c r="S6" s="315"/>
      <c r="T6" s="315"/>
      <c r="U6" s="306"/>
      <c r="V6" s="286"/>
      <c r="W6" s="286"/>
      <c r="X6" s="286"/>
      <c r="Y6" s="286"/>
      <c r="Z6" s="286"/>
    </row>
    <row r="7" ht="24.75" customHeight="1" spans="1:26">
      <c r="A7" s="334"/>
      <c r="B7" s="317" t="s">
        <v>105</v>
      </c>
      <c r="C7" s="334" t="s">
        <v>106</v>
      </c>
      <c r="D7" s="317" t="s">
        <v>235</v>
      </c>
      <c r="E7" s="317" t="s">
        <v>235</v>
      </c>
      <c r="F7" s="317" t="s">
        <v>235</v>
      </c>
      <c r="G7" s="317" t="s">
        <v>235</v>
      </c>
      <c r="H7" s="317" t="s">
        <v>235</v>
      </c>
      <c r="I7" s="317" t="s">
        <v>235</v>
      </c>
      <c r="J7" s="317" t="s">
        <v>235</v>
      </c>
      <c r="K7" s="317" t="s">
        <v>235</v>
      </c>
      <c r="L7" s="317" t="s">
        <v>235</v>
      </c>
      <c r="M7" s="317" t="s">
        <v>235</v>
      </c>
      <c r="N7" s="317" t="s">
        <v>235</v>
      </c>
      <c r="O7" s="317" t="s">
        <v>235</v>
      </c>
      <c r="P7" s="317" t="s">
        <v>235</v>
      </c>
      <c r="Q7" s="317" t="s">
        <v>235</v>
      </c>
      <c r="R7" s="317" t="s">
        <v>235</v>
      </c>
      <c r="S7" s="317" t="s">
        <v>235</v>
      </c>
      <c r="T7" s="317" t="s">
        <v>235</v>
      </c>
      <c r="U7" s="317" t="s">
        <v>235</v>
      </c>
      <c r="V7" s="286"/>
      <c r="W7" s="286"/>
      <c r="X7" s="286"/>
      <c r="Y7" s="286"/>
      <c r="Z7" s="286"/>
    </row>
    <row r="8" customFormat="1" ht="32.25" customHeight="1"/>
    <row r="9" ht="18.95" customHeight="1" spans="1:26">
      <c r="A9" s="335"/>
      <c r="B9" s="335"/>
      <c r="C9" s="336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286"/>
      <c r="T9" s="286"/>
      <c r="U9" s="345"/>
      <c r="V9" s="286"/>
      <c r="W9" s="286"/>
      <c r="X9" s="286"/>
      <c r="Y9" s="286"/>
      <c r="Z9" s="286"/>
    </row>
    <row r="10" ht="18.95" customHeight="1" spans="1:26">
      <c r="A10" s="335"/>
      <c r="B10" s="335"/>
      <c r="C10" s="336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286"/>
      <c r="T10" s="286"/>
      <c r="U10" s="345"/>
      <c r="V10" s="286"/>
      <c r="W10" s="286"/>
      <c r="X10" s="286"/>
      <c r="Y10" s="286"/>
      <c r="Z10" s="286"/>
    </row>
    <row r="11" ht="18.95" customHeight="1" spans="1:26">
      <c r="A11" s="335"/>
      <c r="B11" s="335"/>
      <c r="C11" s="336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286"/>
      <c r="T11" s="286"/>
      <c r="U11" s="345"/>
      <c r="V11" s="286"/>
      <c r="W11" s="286"/>
      <c r="X11" s="286"/>
      <c r="Y11" s="286"/>
      <c r="Z11" s="286"/>
    </row>
    <row r="12" ht="18.95" customHeight="1" spans="1:26">
      <c r="A12" s="335"/>
      <c r="B12" s="335"/>
      <c r="C12" s="336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286"/>
      <c r="T12" s="286"/>
      <c r="U12" s="345"/>
      <c r="V12" s="286"/>
      <c r="W12" s="286"/>
      <c r="X12" s="286"/>
      <c r="Y12" s="286"/>
      <c r="Z12" s="286"/>
    </row>
    <row r="13" ht="18.95" customHeight="1" spans="1:26">
      <c r="A13" s="335"/>
      <c r="B13" s="335"/>
      <c r="C13" s="336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286"/>
      <c r="T13" s="286"/>
      <c r="U13" s="345"/>
      <c r="V13" s="286"/>
      <c r="W13" s="286"/>
      <c r="X13" s="286"/>
      <c r="Y13" s="286"/>
      <c r="Z13" s="286"/>
    </row>
    <row r="14" ht="18.95" customHeight="1" spans="1:26">
      <c r="A14" s="335"/>
      <c r="B14" s="335"/>
      <c r="C14" s="336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286"/>
      <c r="T14" s="286"/>
      <c r="U14" s="345"/>
      <c r="V14" s="286"/>
      <c r="W14" s="286"/>
      <c r="X14" s="286"/>
      <c r="Y14" s="286"/>
      <c r="Z14" s="286"/>
    </row>
    <row r="15" ht="18.95" customHeight="1" spans="1:26">
      <c r="A15" s="335"/>
      <c r="B15" s="335"/>
      <c r="C15" s="336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286"/>
      <c r="T15" s="286"/>
      <c r="U15" s="345"/>
      <c r="V15" s="286"/>
      <c r="W15" s="286"/>
      <c r="X15" s="286"/>
      <c r="Y15" s="286"/>
      <c r="Z15" s="286"/>
    </row>
    <row r="16" ht="18.95" customHeight="1" spans="1:26">
      <c r="A16" s="335"/>
      <c r="B16" s="335"/>
      <c r="C16" s="336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286"/>
      <c r="T16" s="286"/>
      <c r="U16" s="345"/>
      <c r="V16" s="286"/>
      <c r="W16" s="286"/>
      <c r="X16" s="286"/>
      <c r="Y16" s="286"/>
      <c r="Z16" s="286"/>
    </row>
    <row r="17" ht="18.95" customHeight="1" spans="1:26">
      <c r="A17" s="335"/>
      <c r="B17" s="335"/>
      <c r="C17" s="336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286"/>
      <c r="T17" s="286"/>
      <c r="U17" s="345"/>
      <c r="V17" s="286"/>
      <c r="W17" s="286"/>
      <c r="X17" s="286"/>
      <c r="Y17" s="286"/>
      <c r="Z17" s="286"/>
    </row>
    <row r="18" ht="18.95" customHeight="1" spans="1:26">
      <c r="A18" s="335"/>
      <c r="B18" s="335"/>
      <c r="C18" s="336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286"/>
      <c r="T18" s="286"/>
      <c r="U18" s="345"/>
      <c r="V18" s="286"/>
      <c r="W18" s="286"/>
      <c r="X18" s="286"/>
      <c r="Y18" s="286"/>
      <c r="Z18" s="28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1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H10" sqref="H10"/>
    </sheetView>
  </sheetViews>
  <sheetFormatPr defaultColWidth="9.16666666666667" defaultRowHeight="11.25"/>
  <cols>
    <col min="1" max="1" width="10.6666666666667" style="159" customWidth="1"/>
    <col min="2" max="2" width="19.6666666666667" style="159" customWidth="1"/>
    <col min="3" max="3" width="11.6666666666667" style="159" customWidth="1"/>
    <col min="4" max="4" width="12" style="159" customWidth="1"/>
    <col min="5" max="5" width="11.3333333333333" style="159" customWidth="1"/>
    <col min="6" max="6" width="11.6666666666667" style="159" customWidth="1"/>
    <col min="7" max="7" width="9.66666666666667" style="159" customWidth="1"/>
    <col min="8" max="8" width="11.1666666666667" style="159" customWidth="1"/>
    <col min="9" max="9" width="10.8333333333333" style="159" customWidth="1"/>
    <col min="10" max="10" width="11.5" style="159" customWidth="1"/>
    <col min="11" max="11" width="12.1666666666667" style="159" customWidth="1"/>
    <col min="12" max="12" width="8.66666666666667" style="159" customWidth="1"/>
    <col min="13" max="13" width="8.5" style="159" customWidth="1"/>
    <col min="14" max="14" width="9.83333333333333" style="159" customWidth="1"/>
    <col min="15" max="15" width="8.33333333333333" style="159" customWidth="1"/>
    <col min="16" max="16" width="9.16666666666667" style="159" customWidth="1"/>
    <col min="17" max="17" width="7.83333333333333" style="159" customWidth="1"/>
    <col min="18" max="18" width="7.5" style="159" customWidth="1"/>
    <col min="19" max="19" width="7.83333333333333" style="159" customWidth="1"/>
    <col min="20" max="247" width="6.66666666666667" style="159" customWidth="1"/>
    <col min="248" max="16384" width="9.16666666666667" style="159"/>
  </cols>
  <sheetData>
    <row r="1" ht="23.1" customHeight="1" spans="1:247">
      <c r="A1" s="310"/>
      <c r="B1" s="311"/>
      <c r="C1" s="311"/>
      <c r="D1" s="311"/>
      <c r="E1" s="312"/>
      <c r="F1" s="311"/>
      <c r="G1" s="311"/>
      <c r="H1" s="311"/>
      <c r="I1" s="311"/>
      <c r="J1" s="311"/>
      <c r="K1" s="311"/>
      <c r="L1" s="311"/>
      <c r="O1" s="319"/>
      <c r="P1" s="318"/>
      <c r="Q1" s="318"/>
      <c r="R1" s="327" t="s">
        <v>293</v>
      </c>
      <c r="S1" s="327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  <c r="HY1" s="318"/>
      <c r="HZ1" s="318"/>
      <c r="IA1" s="318"/>
      <c r="IB1" s="318"/>
      <c r="IC1" s="318"/>
      <c r="ID1" s="318"/>
      <c r="IE1" s="318"/>
      <c r="IF1" s="318"/>
      <c r="IG1" s="318"/>
      <c r="IH1" s="318"/>
      <c r="II1" s="318"/>
      <c r="IJ1" s="318"/>
      <c r="IK1" s="318"/>
      <c r="IL1" s="318"/>
      <c r="IM1" s="318"/>
    </row>
    <row r="2" ht="23.1" customHeight="1" spans="2:247">
      <c r="B2" s="313" t="s">
        <v>294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  <c r="EA2" s="318"/>
      <c r="EB2" s="318"/>
      <c r="EC2" s="318"/>
      <c r="ED2" s="318"/>
      <c r="EE2" s="318"/>
      <c r="EF2" s="318"/>
      <c r="EG2" s="318"/>
      <c r="EH2" s="318"/>
      <c r="EI2" s="318"/>
      <c r="EJ2" s="318"/>
      <c r="EK2" s="318"/>
      <c r="EL2" s="318"/>
      <c r="EM2" s="318"/>
      <c r="EN2" s="318"/>
      <c r="EO2" s="318"/>
      <c r="EP2" s="318"/>
      <c r="EQ2" s="318"/>
      <c r="ER2" s="318"/>
      <c r="ES2" s="318"/>
      <c r="ET2" s="318"/>
      <c r="EU2" s="318"/>
      <c r="EV2" s="318"/>
      <c r="EW2" s="318"/>
      <c r="EX2" s="318"/>
      <c r="EY2" s="318"/>
      <c r="EZ2" s="318"/>
      <c r="FA2" s="318"/>
      <c r="FB2" s="318"/>
      <c r="FC2" s="318"/>
      <c r="FD2" s="318"/>
      <c r="FE2" s="318"/>
      <c r="FF2" s="318"/>
      <c r="FG2" s="318"/>
      <c r="FH2" s="318"/>
      <c r="FI2" s="318"/>
      <c r="FJ2" s="318"/>
      <c r="FK2" s="318"/>
      <c r="FL2" s="318"/>
      <c r="FM2" s="318"/>
      <c r="FN2" s="318"/>
      <c r="FO2" s="318"/>
      <c r="FP2" s="318"/>
      <c r="FQ2" s="318"/>
      <c r="FR2" s="318"/>
      <c r="FS2" s="318"/>
      <c r="FT2" s="318"/>
      <c r="FU2" s="318"/>
      <c r="FV2" s="318"/>
      <c r="FW2" s="318"/>
      <c r="FX2" s="318"/>
      <c r="FY2" s="318"/>
      <c r="FZ2" s="318"/>
      <c r="GA2" s="318"/>
      <c r="GB2" s="318"/>
      <c r="GC2" s="318"/>
      <c r="GD2" s="318"/>
      <c r="GE2" s="318"/>
      <c r="GF2" s="318"/>
      <c r="GG2" s="318"/>
      <c r="GH2" s="318"/>
      <c r="GI2" s="318"/>
      <c r="GJ2" s="318"/>
      <c r="GK2" s="318"/>
      <c r="GL2" s="318"/>
      <c r="GM2" s="318"/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8"/>
      <c r="GY2" s="318"/>
      <c r="GZ2" s="318"/>
      <c r="HA2" s="318"/>
      <c r="HB2" s="318"/>
      <c r="HC2" s="318"/>
      <c r="HD2" s="318"/>
      <c r="HE2" s="318"/>
      <c r="HF2" s="318"/>
      <c r="HG2" s="318"/>
      <c r="HH2" s="318"/>
      <c r="HI2" s="318"/>
      <c r="HJ2" s="318"/>
      <c r="HK2" s="318"/>
      <c r="HL2" s="318"/>
      <c r="HM2" s="318"/>
      <c r="HN2" s="318"/>
      <c r="HO2" s="318"/>
      <c r="HP2" s="318"/>
      <c r="HQ2" s="318"/>
      <c r="HR2" s="318"/>
      <c r="HS2" s="318"/>
      <c r="HT2" s="318"/>
      <c r="HU2" s="318"/>
      <c r="HV2" s="318"/>
      <c r="HW2" s="318"/>
      <c r="HX2" s="318"/>
      <c r="HY2" s="318"/>
      <c r="HZ2" s="318"/>
      <c r="IA2" s="318"/>
      <c r="IB2" s="318"/>
      <c r="IC2" s="318"/>
      <c r="ID2" s="318"/>
      <c r="IE2" s="318"/>
      <c r="IF2" s="318"/>
      <c r="IG2" s="318"/>
      <c r="IH2" s="318"/>
      <c r="II2" s="318"/>
      <c r="IJ2" s="318"/>
      <c r="IK2" s="318"/>
      <c r="IL2" s="318"/>
      <c r="IM2" s="318"/>
    </row>
    <row r="3" ht="23.1" customHeight="1" spans="2:247"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20"/>
      <c r="N3" s="321"/>
      <c r="O3" s="322"/>
      <c r="P3" s="318"/>
      <c r="Q3" s="318"/>
      <c r="R3" s="328" t="s">
        <v>295</v>
      </c>
      <c r="S3" s="32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  <c r="HI3" s="318"/>
      <c r="HJ3" s="318"/>
      <c r="HK3" s="318"/>
      <c r="HL3" s="318"/>
      <c r="HM3" s="318"/>
      <c r="HN3" s="318"/>
      <c r="HO3" s="318"/>
      <c r="HP3" s="318"/>
      <c r="HQ3" s="318"/>
      <c r="HR3" s="318"/>
      <c r="HS3" s="318"/>
      <c r="HT3" s="318"/>
      <c r="HU3" s="318"/>
      <c r="HV3" s="318"/>
      <c r="HW3" s="318"/>
      <c r="HX3" s="318"/>
      <c r="HY3" s="318"/>
      <c r="HZ3" s="318"/>
      <c r="IA3" s="318"/>
      <c r="IB3" s="318"/>
      <c r="IC3" s="318"/>
      <c r="ID3" s="318"/>
      <c r="IE3" s="318"/>
      <c r="IF3" s="318"/>
      <c r="IG3" s="318"/>
      <c r="IH3" s="318"/>
      <c r="II3" s="318"/>
      <c r="IJ3" s="318"/>
      <c r="IK3" s="318"/>
      <c r="IL3" s="318"/>
      <c r="IM3" s="318"/>
    </row>
    <row r="4" ht="23.1" customHeight="1" spans="1:247">
      <c r="A4" s="302" t="s">
        <v>296</v>
      </c>
      <c r="B4" s="315" t="s">
        <v>89</v>
      </c>
      <c r="C4" s="315" t="s">
        <v>239</v>
      </c>
      <c r="D4" s="315" t="s">
        <v>297</v>
      </c>
      <c r="E4" s="315" t="s">
        <v>298</v>
      </c>
      <c r="F4" s="315" t="s">
        <v>299</v>
      </c>
      <c r="G4" s="316" t="s">
        <v>300</v>
      </c>
      <c r="H4" s="316" t="s">
        <v>90</v>
      </c>
      <c r="I4" s="294" t="s">
        <v>91</v>
      </c>
      <c r="J4" s="294"/>
      <c r="K4" s="294"/>
      <c r="L4" s="323" t="s">
        <v>92</v>
      </c>
      <c r="M4" s="288" t="s">
        <v>93</v>
      </c>
      <c r="N4" s="288" t="s">
        <v>94</v>
      </c>
      <c r="O4" s="288"/>
      <c r="P4" s="315" t="s">
        <v>95</v>
      </c>
      <c r="Q4" s="315" t="s">
        <v>96</v>
      </c>
      <c r="R4" s="325" t="s">
        <v>97</v>
      </c>
      <c r="S4" s="292" t="s">
        <v>98</v>
      </c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8"/>
      <c r="DP4" s="318"/>
      <c r="DQ4" s="318"/>
      <c r="DR4" s="318"/>
      <c r="DS4" s="318"/>
      <c r="DT4" s="318"/>
      <c r="DU4" s="318"/>
      <c r="DV4" s="318"/>
      <c r="DW4" s="318"/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  <c r="FF4" s="318"/>
      <c r="FG4" s="318"/>
      <c r="FH4" s="318"/>
      <c r="FI4" s="318"/>
      <c r="FJ4" s="318"/>
      <c r="FK4" s="318"/>
      <c r="FL4" s="318"/>
      <c r="FM4" s="318"/>
      <c r="FN4" s="318"/>
      <c r="FO4" s="318"/>
      <c r="FP4" s="318"/>
      <c r="FQ4" s="318"/>
      <c r="FR4" s="318"/>
      <c r="FS4" s="318"/>
      <c r="FT4" s="318"/>
      <c r="FU4" s="318"/>
      <c r="FV4" s="318"/>
      <c r="FW4" s="318"/>
      <c r="FX4" s="318"/>
      <c r="FY4" s="318"/>
      <c r="FZ4" s="318"/>
      <c r="GA4" s="318"/>
      <c r="GB4" s="318"/>
      <c r="GC4" s="318"/>
      <c r="GD4" s="318"/>
      <c r="GE4" s="318"/>
      <c r="GF4" s="318"/>
      <c r="GG4" s="318"/>
      <c r="GH4" s="318"/>
      <c r="GI4" s="318"/>
      <c r="GJ4" s="318"/>
      <c r="GK4" s="318"/>
      <c r="GL4" s="318"/>
      <c r="GM4" s="318"/>
      <c r="GN4" s="318"/>
      <c r="GO4" s="318"/>
      <c r="GP4" s="318"/>
      <c r="GQ4" s="318"/>
      <c r="GR4" s="318"/>
      <c r="GS4" s="318"/>
      <c r="GT4" s="318"/>
      <c r="GU4" s="318"/>
      <c r="GV4" s="318"/>
      <c r="GW4" s="318"/>
      <c r="GX4" s="318"/>
      <c r="GY4" s="318"/>
      <c r="GZ4" s="318"/>
      <c r="HA4" s="318"/>
      <c r="HB4" s="318"/>
      <c r="HC4" s="318"/>
      <c r="HD4" s="318"/>
      <c r="HE4" s="318"/>
      <c r="HF4" s="318"/>
      <c r="HG4" s="318"/>
      <c r="HH4" s="318"/>
      <c r="HI4" s="318"/>
      <c r="HJ4" s="318"/>
      <c r="HK4" s="318"/>
      <c r="HL4" s="318"/>
      <c r="HM4" s="318"/>
      <c r="HN4" s="318"/>
      <c r="HO4" s="318"/>
      <c r="HP4" s="318"/>
      <c r="HQ4" s="318"/>
      <c r="HR4" s="318"/>
      <c r="HS4" s="318"/>
      <c r="HT4" s="318"/>
      <c r="HU4" s="318"/>
      <c r="HV4" s="318"/>
      <c r="HW4" s="318"/>
      <c r="HX4" s="318"/>
      <c r="HY4" s="318"/>
      <c r="HZ4" s="318"/>
      <c r="IA4" s="318"/>
      <c r="IB4" s="318"/>
      <c r="IC4" s="318"/>
      <c r="ID4" s="318"/>
      <c r="IE4" s="318"/>
      <c r="IF4" s="318"/>
      <c r="IG4" s="318"/>
      <c r="IH4" s="318"/>
      <c r="II4" s="318"/>
      <c r="IJ4" s="318"/>
      <c r="IK4" s="318"/>
      <c r="IL4" s="318"/>
      <c r="IM4" s="318"/>
    </row>
    <row r="5" ht="23.1" customHeight="1" spans="1:247">
      <c r="A5" s="302"/>
      <c r="B5" s="315"/>
      <c r="C5" s="315"/>
      <c r="D5" s="315"/>
      <c r="E5" s="315"/>
      <c r="F5" s="315"/>
      <c r="G5" s="316"/>
      <c r="H5" s="315"/>
      <c r="I5" s="292" t="s">
        <v>116</v>
      </c>
      <c r="J5" s="324" t="s">
        <v>100</v>
      </c>
      <c r="K5" s="325" t="s">
        <v>101</v>
      </c>
      <c r="L5" s="288"/>
      <c r="M5" s="288"/>
      <c r="N5" s="288"/>
      <c r="O5" s="288"/>
      <c r="P5" s="315"/>
      <c r="Q5" s="315"/>
      <c r="R5" s="315"/>
      <c r="S5" s="28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  <c r="DX5" s="318"/>
      <c r="DY5" s="318"/>
      <c r="DZ5" s="318"/>
      <c r="EA5" s="318"/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318"/>
      <c r="EW5" s="318"/>
      <c r="EX5" s="318"/>
      <c r="EY5" s="318"/>
      <c r="EZ5" s="318"/>
      <c r="FA5" s="318"/>
      <c r="FB5" s="318"/>
      <c r="FC5" s="318"/>
      <c r="FD5" s="318"/>
      <c r="FE5" s="318"/>
      <c r="FF5" s="318"/>
      <c r="FG5" s="318"/>
      <c r="FH5" s="318"/>
      <c r="FI5" s="318"/>
      <c r="FJ5" s="318"/>
      <c r="FK5" s="318"/>
      <c r="FL5" s="318"/>
      <c r="FM5" s="318"/>
      <c r="FN5" s="318"/>
      <c r="FO5" s="318"/>
      <c r="FP5" s="318"/>
      <c r="FQ5" s="318"/>
      <c r="FR5" s="318"/>
      <c r="FS5" s="318"/>
      <c r="FT5" s="318"/>
      <c r="FU5" s="318"/>
      <c r="FV5" s="318"/>
      <c r="FW5" s="318"/>
      <c r="FX5" s="318"/>
      <c r="FY5" s="318"/>
      <c r="FZ5" s="318"/>
      <c r="GA5" s="318"/>
      <c r="GB5" s="318"/>
      <c r="GC5" s="318"/>
      <c r="GD5" s="318"/>
      <c r="GE5" s="318"/>
      <c r="GF5" s="318"/>
      <c r="GG5" s="318"/>
      <c r="GH5" s="318"/>
      <c r="GI5" s="318"/>
      <c r="GJ5" s="318"/>
      <c r="GK5" s="318"/>
      <c r="GL5" s="318"/>
      <c r="GM5" s="318"/>
      <c r="GN5" s="318"/>
      <c r="GO5" s="318"/>
      <c r="GP5" s="318"/>
      <c r="GQ5" s="318"/>
      <c r="GR5" s="318"/>
      <c r="GS5" s="318"/>
      <c r="GT5" s="318"/>
      <c r="GU5" s="318"/>
      <c r="GV5" s="318"/>
      <c r="GW5" s="318"/>
      <c r="GX5" s="318"/>
      <c r="GY5" s="318"/>
      <c r="GZ5" s="318"/>
      <c r="HA5" s="318"/>
      <c r="HB5" s="318"/>
      <c r="HC5" s="318"/>
      <c r="HD5" s="318"/>
      <c r="HE5" s="318"/>
      <c r="HF5" s="318"/>
      <c r="HG5" s="318"/>
      <c r="HH5" s="318"/>
      <c r="HI5" s="318"/>
      <c r="HJ5" s="318"/>
      <c r="HK5" s="318"/>
      <c r="HL5" s="318"/>
      <c r="HM5" s="318"/>
      <c r="HN5" s="318"/>
      <c r="HO5" s="318"/>
      <c r="HP5" s="318"/>
      <c r="HQ5" s="318"/>
      <c r="HR5" s="318"/>
      <c r="HS5" s="318"/>
      <c r="HT5" s="318"/>
      <c r="HU5" s="318"/>
      <c r="HV5" s="318"/>
      <c r="HW5" s="318"/>
      <c r="HX5" s="318"/>
      <c r="HY5" s="318"/>
      <c r="HZ5" s="318"/>
      <c r="IA5" s="318"/>
      <c r="IB5" s="318"/>
      <c r="IC5" s="318"/>
      <c r="ID5" s="318"/>
      <c r="IE5" s="318"/>
      <c r="IF5" s="318"/>
      <c r="IG5" s="318"/>
      <c r="IH5" s="318"/>
      <c r="II5" s="318"/>
      <c r="IJ5" s="318"/>
      <c r="IK5" s="318"/>
      <c r="IL5" s="318"/>
      <c r="IM5" s="318"/>
    </row>
    <row r="6" ht="19.5" customHeight="1" spans="1:247">
      <c r="A6" s="302"/>
      <c r="B6" s="315"/>
      <c r="C6" s="315"/>
      <c r="D6" s="315"/>
      <c r="E6" s="315"/>
      <c r="F6" s="315"/>
      <c r="G6" s="316"/>
      <c r="H6" s="315"/>
      <c r="I6" s="288"/>
      <c r="J6" s="316"/>
      <c r="K6" s="315"/>
      <c r="L6" s="288"/>
      <c r="M6" s="288"/>
      <c r="N6" s="288" t="s">
        <v>102</v>
      </c>
      <c r="O6" s="288" t="s">
        <v>103</v>
      </c>
      <c r="P6" s="315"/>
      <c r="Q6" s="315"/>
      <c r="R6" s="315"/>
      <c r="S6" s="28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18"/>
      <c r="ER6" s="318"/>
      <c r="ES6" s="318"/>
      <c r="ET6" s="318"/>
      <c r="EU6" s="318"/>
      <c r="EV6" s="318"/>
      <c r="EW6" s="318"/>
      <c r="EX6" s="318"/>
      <c r="EY6" s="318"/>
      <c r="EZ6" s="318"/>
      <c r="FA6" s="318"/>
      <c r="FB6" s="318"/>
      <c r="FC6" s="318"/>
      <c r="FD6" s="318"/>
      <c r="FE6" s="318"/>
      <c r="FF6" s="318"/>
      <c r="FG6" s="318"/>
      <c r="FH6" s="318"/>
      <c r="FI6" s="318"/>
      <c r="FJ6" s="318"/>
      <c r="FK6" s="318"/>
      <c r="FL6" s="318"/>
      <c r="FM6" s="318"/>
      <c r="FN6" s="318"/>
      <c r="FO6" s="318"/>
      <c r="FP6" s="318"/>
      <c r="FQ6" s="318"/>
      <c r="FR6" s="318"/>
      <c r="FS6" s="318"/>
      <c r="FT6" s="318"/>
      <c r="FU6" s="318"/>
      <c r="FV6" s="318"/>
      <c r="FW6" s="318"/>
      <c r="FX6" s="318"/>
      <c r="FY6" s="318"/>
      <c r="FZ6" s="318"/>
      <c r="GA6" s="318"/>
      <c r="GB6" s="318"/>
      <c r="GC6" s="318"/>
      <c r="GD6" s="318"/>
      <c r="GE6" s="318"/>
      <c r="GF6" s="318"/>
      <c r="GG6" s="318"/>
      <c r="GH6" s="318"/>
      <c r="GI6" s="318"/>
      <c r="GJ6" s="318"/>
      <c r="GK6" s="318"/>
      <c r="GL6" s="318"/>
      <c r="GM6" s="318"/>
      <c r="GN6" s="318"/>
      <c r="GO6" s="318"/>
      <c r="GP6" s="318"/>
      <c r="GQ6" s="318"/>
      <c r="GR6" s="318"/>
      <c r="GS6" s="318"/>
      <c r="GT6" s="318"/>
      <c r="GU6" s="318"/>
      <c r="GV6" s="318"/>
      <c r="GW6" s="318"/>
      <c r="GX6" s="318"/>
      <c r="GY6" s="318"/>
      <c r="GZ6" s="318"/>
      <c r="HA6" s="318"/>
      <c r="HB6" s="318"/>
      <c r="HC6" s="318"/>
      <c r="HD6" s="318"/>
      <c r="HE6" s="318"/>
      <c r="HF6" s="318"/>
      <c r="HG6" s="318"/>
      <c r="HH6" s="318"/>
      <c r="HI6" s="318"/>
      <c r="HJ6" s="318"/>
      <c r="HK6" s="318"/>
      <c r="HL6" s="318"/>
      <c r="HM6" s="318"/>
      <c r="HN6" s="318"/>
      <c r="HO6" s="318"/>
      <c r="HP6" s="318"/>
      <c r="HQ6" s="318"/>
      <c r="HR6" s="318"/>
      <c r="HS6" s="318"/>
      <c r="HT6" s="318"/>
      <c r="HU6" s="318"/>
      <c r="HV6" s="318"/>
      <c r="HW6" s="318"/>
      <c r="HX6" s="318"/>
      <c r="HY6" s="318"/>
      <c r="HZ6" s="318"/>
      <c r="IA6" s="318"/>
      <c r="IB6" s="318"/>
      <c r="IC6" s="318"/>
      <c r="ID6" s="318"/>
      <c r="IE6" s="318"/>
      <c r="IF6" s="318"/>
      <c r="IG6" s="318"/>
      <c r="IH6" s="318"/>
      <c r="II6" s="318"/>
      <c r="IJ6" s="318"/>
      <c r="IK6" s="318"/>
      <c r="IL6" s="318"/>
      <c r="IM6" s="318"/>
    </row>
    <row r="7" ht="39.75" customHeight="1" spans="1:247">
      <c r="A7" s="302"/>
      <c r="B7" s="315"/>
      <c r="C7" s="315"/>
      <c r="D7" s="315"/>
      <c r="E7" s="315"/>
      <c r="F7" s="315"/>
      <c r="G7" s="316"/>
      <c r="H7" s="315"/>
      <c r="I7" s="288"/>
      <c r="J7" s="316"/>
      <c r="K7" s="315"/>
      <c r="L7" s="288"/>
      <c r="M7" s="288"/>
      <c r="N7" s="288"/>
      <c r="O7" s="288"/>
      <c r="P7" s="315"/>
      <c r="Q7" s="315"/>
      <c r="R7" s="315"/>
      <c r="S7" s="28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8"/>
      <c r="EH7" s="318"/>
      <c r="EI7" s="318"/>
      <c r="EJ7" s="318"/>
      <c r="EK7" s="318"/>
      <c r="EL7" s="318"/>
      <c r="EM7" s="318"/>
      <c r="EN7" s="318"/>
      <c r="EO7" s="318"/>
      <c r="EP7" s="318"/>
      <c r="EQ7" s="318"/>
      <c r="ER7" s="318"/>
      <c r="ES7" s="318"/>
      <c r="ET7" s="318"/>
      <c r="EU7" s="318"/>
      <c r="EV7" s="318"/>
      <c r="EW7" s="318"/>
      <c r="EX7" s="318"/>
      <c r="EY7" s="318"/>
      <c r="EZ7" s="318"/>
      <c r="FA7" s="318"/>
      <c r="FB7" s="318"/>
      <c r="FC7" s="318"/>
      <c r="FD7" s="318"/>
      <c r="FE7" s="318"/>
      <c r="FF7" s="318"/>
      <c r="FG7" s="318"/>
      <c r="FH7" s="318"/>
      <c r="FI7" s="318"/>
      <c r="FJ7" s="318"/>
      <c r="FK7" s="318"/>
      <c r="FL7" s="318"/>
      <c r="FM7" s="318"/>
      <c r="FN7" s="318"/>
      <c r="FO7" s="318"/>
      <c r="FP7" s="318"/>
      <c r="FQ7" s="318"/>
      <c r="FR7" s="318"/>
      <c r="FS7" s="318"/>
      <c r="FT7" s="318"/>
      <c r="FU7" s="318"/>
      <c r="FV7" s="318"/>
      <c r="FW7" s="318"/>
      <c r="FX7" s="318"/>
      <c r="FY7" s="318"/>
      <c r="FZ7" s="318"/>
      <c r="GA7" s="318"/>
      <c r="GB7" s="318"/>
      <c r="GC7" s="318"/>
      <c r="GD7" s="318"/>
      <c r="GE7" s="318"/>
      <c r="GF7" s="318"/>
      <c r="GG7" s="318"/>
      <c r="GH7" s="318"/>
      <c r="GI7" s="318"/>
      <c r="GJ7" s="318"/>
      <c r="GK7" s="318"/>
      <c r="GL7" s="318"/>
      <c r="GM7" s="318"/>
      <c r="GN7" s="318"/>
      <c r="GO7" s="318"/>
      <c r="GP7" s="318"/>
      <c r="GQ7" s="318"/>
      <c r="GR7" s="318"/>
      <c r="GS7" s="318"/>
      <c r="GT7" s="318"/>
      <c r="GU7" s="318"/>
      <c r="GV7" s="318"/>
      <c r="GW7" s="318"/>
      <c r="GX7" s="318"/>
      <c r="GY7" s="318"/>
      <c r="GZ7" s="318"/>
      <c r="HA7" s="318"/>
      <c r="HB7" s="318"/>
      <c r="HC7" s="318"/>
      <c r="HD7" s="318"/>
      <c r="HE7" s="318"/>
      <c r="HF7" s="318"/>
      <c r="HG7" s="318"/>
      <c r="HH7" s="318"/>
      <c r="HI7" s="318"/>
      <c r="HJ7" s="318"/>
      <c r="HK7" s="318"/>
      <c r="HL7" s="318"/>
      <c r="HM7" s="318"/>
      <c r="HN7" s="318"/>
      <c r="HO7" s="318"/>
      <c r="HP7" s="318"/>
      <c r="HQ7" s="318"/>
      <c r="HR7" s="318"/>
      <c r="HS7" s="318"/>
      <c r="HT7" s="318"/>
      <c r="HU7" s="318"/>
      <c r="HV7" s="318"/>
      <c r="HW7" s="318"/>
      <c r="HX7" s="318"/>
      <c r="HY7" s="318"/>
      <c r="HZ7" s="318"/>
      <c r="IA7" s="318"/>
      <c r="IB7" s="318"/>
      <c r="IC7" s="318"/>
      <c r="ID7" s="318"/>
      <c r="IE7" s="318"/>
      <c r="IF7" s="318"/>
      <c r="IG7" s="318"/>
      <c r="IH7" s="318"/>
      <c r="II7" s="318"/>
      <c r="IJ7" s="318"/>
      <c r="IK7" s="318"/>
      <c r="IL7" s="318"/>
      <c r="IM7" s="318"/>
    </row>
    <row r="8" customFormat="1" ht="33" customHeight="1" spans="1:19">
      <c r="A8" s="317" t="s">
        <v>105</v>
      </c>
      <c r="B8" s="317" t="s">
        <v>106</v>
      </c>
      <c r="C8" s="317"/>
      <c r="D8" s="317"/>
      <c r="E8" s="317"/>
      <c r="F8" s="275">
        <v>0</v>
      </c>
      <c r="G8" s="317"/>
      <c r="H8" s="275">
        <v>281200</v>
      </c>
      <c r="I8" s="275">
        <v>281200</v>
      </c>
      <c r="J8" s="275">
        <v>281200</v>
      </c>
      <c r="K8" s="275">
        <v>0</v>
      </c>
      <c r="L8" s="275">
        <v>0</v>
      </c>
      <c r="M8" s="275">
        <v>0</v>
      </c>
      <c r="N8" s="275">
        <v>0</v>
      </c>
      <c r="O8" s="326">
        <v>0</v>
      </c>
      <c r="P8" s="326">
        <v>0</v>
      </c>
      <c r="Q8" s="326">
        <v>0</v>
      </c>
      <c r="R8" s="326">
        <v>0</v>
      </c>
      <c r="S8" s="326">
        <v>0</v>
      </c>
    </row>
    <row r="9" ht="23.1" customHeight="1" spans="1:247">
      <c r="A9" s="317" t="s">
        <v>169</v>
      </c>
      <c r="B9" s="317" t="s">
        <v>108</v>
      </c>
      <c r="C9" s="317"/>
      <c r="D9" s="317"/>
      <c r="E9" s="317"/>
      <c r="F9" s="275">
        <v>0</v>
      </c>
      <c r="G9" s="317"/>
      <c r="H9" s="275">
        <v>231200</v>
      </c>
      <c r="I9" s="275">
        <v>231200</v>
      </c>
      <c r="J9" s="275">
        <v>231200</v>
      </c>
      <c r="K9" s="275">
        <v>0</v>
      </c>
      <c r="L9" s="275">
        <v>0</v>
      </c>
      <c r="M9" s="275">
        <v>0</v>
      </c>
      <c r="N9" s="275">
        <v>0</v>
      </c>
      <c r="O9" s="326">
        <v>0</v>
      </c>
      <c r="P9" s="326">
        <v>0</v>
      </c>
      <c r="Q9" s="326">
        <v>0</v>
      </c>
      <c r="R9" s="326">
        <v>0</v>
      </c>
      <c r="S9" s="326">
        <v>0</v>
      </c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318"/>
      <c r="EN9" s="318"/>
      <c r="EO9" s="318"/>
      <c r="EP9" s="318"/>
      <c r="EQ9" s="318"/>
      <c r="ER9" s="318"/>
      <c r="ES9" s="318"/>
      <c r="ET9" s="318"/>
      <c r="EU9" s="318"/>
      <c r="EV9" s="318"/>
      <c r="EW9" s="318"/>
      <c r="EX9" s="318"/>
      <c r="EY9" s="318"/>
      <c r="EZ9" s="318"/>
      <c r="FA9" s="318"/>
      <c r="FB9" s="318"/>
      <c r="FC9" s="318"/>
      <c r="FD9" s="318"/>
      <c r="FE9" s="318"/>
      <c r="FF9" s="318"/>
      <c r="FG9" s="318"/>
      <c r="FH9" s="318"/>
      <c r="FI9" s="318"/>
      <c r="FJ9" s="318"/>
      <c r="FK9" s="318"/>
      <c r="FL9" s="318"/>
      <c r="FM9" s="318"/>
      <c r="FN9" s="318"/>
      <c r="FO9" s="318"/>
      <c r="FP9" s="318"/>
      <c r="FQ9" s="318"/>
      <c r="FR9" s="318"/>
      <c r="FS9" s="318"/>
      <c r="FT9" s="318"/>
      <c r="FU9" s="318"/>
      <c r="FV9" s="318"/>
      <c r="FW9" s="318"/>
      <c r="FX9" s="318"/>
      <c r="FY9" s="318"/>
      <c r="FZ9" s="318"/>
      <c r="GA9" s="318"/>
      <c r="GB9" s="318"/>
      <c r="GC9" s="318"/>
      <c r="GD9" s="318"/>
      <c r="GE9" s="318"/>
      <c r="GF9" s="318"/>
      <c r="GG9" s="318"/>
      <c r="GH9" s="318"/>
      <c r="GI9" s="318"/>
      <c r="GJ9" s="318"/>
      <c r="GK9" s="318"/>
      <c r="GL9" s="318"/>
      <c r="GM9" s="318"/>
      <c r="GN9" s="318"/>
      <c r="GO9" s="318"/>
      <c r="GP9" s="318"/>
      <c r="GQ9" s="318"/>
      <c r="GR9" s="318"/>
      <c r="GS9" s="318"/>
      <c r="GT9" s="318"/>
      <c r="GU9" s="318"/>
      <c r="GV9" s="318"/>
      <c r="GW9" s="318"/>
      <c r="GX9" s="318"/>
      <c r="GY9" s="318"/>
      <c r="GZ9" s="318"/>
      <c r="HA9" s="318"/>
      <c r="HB9" s="318"/>
      <c r="HC9" s="318"/>
      <c r="HD9" s="318"/>
      <c r="HE9" s="318"/>
      <c r="HF9" s="318"/>
      <c r="HG9" s="318"/>
      <c r="HH9" s="318"/>
      <c r="HI9" s="318"/>
      <c r="HJ9" s="318"/>
      <c r="HK9" s="318"/>
      <c r="HL9" s="318"/>
      <c r="HM9" s="318"/>
      <c r="HN9" s="318"/>
      <c r="HO9" s="318"/>
      <c r="HP9" s="318"/>
      <c r="HQ9" s="318"/>
      <c r="HR9" s="318"/>
      <c r="HS9" s="318"/>
      <c r="HT9" s="318"/>
      <c r="HU9" s="318"/>
      <c r="HV9" s="318"/>
      <c r="HW9" s="318"/>
      <c r="HX9" s="318"/>
      <c r="HY9" s="318"/>
      <c r="HZ9" s="318"/>
      <c r="IA9" s="318"/>
      <c r="IB9" s="318"/>
      <c r="IC9" s="318"/>
      <c r="ID9" s="318"/>
      <c r="IE9" s="318"/>
      <c r="IF9" s="318"/>
      <c r="IG9" s="318"/>
      <c r="IH9" s="318"/>
      <c r="II9" s="318"/>
      <c r="IJ9" s="318"/>
      <c r="IK9" s="318"/>
      <c r="IL9" s="318"/>
      <c r="IM9" s="318"/>
    </row>
    <row r="10" ht="37.5" customHeight="1" spans="1:247">
      <c r="A10" s="317" t="s">
        <v>118</v>
      </c>
      <c r="B10" s="317" t="s">
        <v>301</v>
      </c>
      <c r="C10" s="317" t="s">
        <v>302</v>
      </c>
      <c r="D10" s="317" t="s">
        <v>303</v>
      </c>
      <c r="E10" s="317"/>
      <c r="F10" s="275">
        <v>0</v>
      </c>
      <c r="G10" s="317"/>
      <c r="H10" s="275">
        <v>231200</v>
      </c>
      <c r="I10" s="275">
        <v>231200</v>
      </c>
      <c r="J10" s="275">
        <v>231200</v>
      </c>
      <c r="K10" s="275">
        <v>0</v>
      </c>
      <c r="L10" s="275">
        <v>0</v>
      </c>
      <c r="M10" s="275">
        <v>0</v>
      </c>
      <c r="N10" s="275">
        <v>0</v>
      </c>
      <c r="O10" s="326">
        <v>0</v>
      </c>
      <c r="P10" s="326">
        <v>0</v>
      </c>
      <c r="Q10" s="326">
        <v>0</v>
      </c>
      <c r="R10" s="326">
        <v>0</v>
      </c>
      <c r="S10" s="326">
        <v>0</v>
      </c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318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318"/>
      <c r="EN10" s="318"/>
      <c r="EO10" s="318"/>
      <c r="EP10" s="318"/>
      <c r="EQ10" s="318"/>
      <c r="ER10" s="318"/>
      <c r="ES10" s="318"/>
      <c r="ET10" s="318"/>
      <c r="EU10" s="318"/>
      <c r="EV10" s="318"/>
      <c r="EW10" s="318"/>
      <c r="EX10" s="318"/>
      <c r="EY10" s="318"/>
      <c r="EZ10" s="318"/>
      <c r="FA10" s="318"/>
      <c r="FB10" s="318"/>
      <c r="FC10" s="318"/>
      <c r="FD10" s="318"/>
      <c r="FE10" s="318"/>
      <c r="FF10" s="318"/>
      <c r="FG10" s="318"/>
      <c r="FH10" s="318"/>
      <c r="FI10" s="318"/>
      <c r="FJ10" s="318"/>
      <c r="FK10" s="318"/>
      <c r="FL10" s="318"/>
      <c r="FM10" s="318"/>
      <c r="FN10" s="318"/>
      <c r="FO10" s="318"/>
      <c r="FP10" s="318"/>
      <c r="FQ10" s="318"/>
      <c r="FR10" s="318"/>
      <c r="FS10" s="318"/>
      <c r="FT10" s="318"/>
      <c r="FU10" s="318"/>
      <c r="FV10" s="318"/>
      <c r="FW10" s="318"/>
      <c r="FX10" s="318"/>
      <c r="FY10" s="318"/>
      <c r="FZ10" s="318"/>
      <c r="GA10" s="318"/>
      <c r="GB10" s="318"/>
      <c r="GC10" s="318"/>
      <c r="GD10" s="318"/>
      <c r="GE10" s="318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</row>
    <row r="11" ht="37.5" customHeight="1" spans="1:247">
      <c r="A11" s="317" t="s">
        <v>121</v>
      </c>
      <c r="B11" s="317" t="s">
        <v>304</v>
      </c>
      <c r="C11" s="317"/>
      <c r="D11" s="317"/>
      <c r="E11" s="317"/>
      <c r="F11" s="275">
        <v>1</v>
      </c>
      <c r="G11" s="317"/>
      <c r="H11" s="275">
        <v>50000</v>
      </c>
      <c r="I11" s="275">
        <v>50000</v>
      </c>
      <c r="J11" s="275">
        <v>50000</v>
      </c>
      <c r="K11" s="275">
        <v>0</v>
      </c>
      <c r="L11" s="275">
        <v>0</v>
      </c>
      <c r="M11" s="275">
        <v>0</v>
      </c>
      <c r="N11" s="275">
        <v>0</v>
      </c>
      <c r="O11" s="326">
        <v>0</v>
      </c>
      <c r="P11" s="326">
        <v>0</v>
      </c>
      <c r="Q11" s="326">
        <v>0</v>
      </c>
      <c r="R11" s="326">
        <v>0</v>
      </c>
      <c r="S11" s="326">
        <v>0</v>
      </c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8"/>
      <c r="EK11" s="318"/>
      <c r="EL11" s="318"/>
      <c r="EM11" s="318"/>
      <c r="EN11" s="318"/>
      <c r="EO11" s="318"/>
      <c r="EP11" s="318"/>
      <c r="EQ11" s="318"/>
      <c r="ER11" s="318"/>
      <c r="ES11" s="318"/>
      <c r="ET11" s="318"/>
      <c r="EU11" s="318"/>
      <c r="EV11" s="318"/>
      <c r="EW11" s="318"/>
      <c r="EX11" s="318"/>
      <c r="EY11" s="318"/>
      <c r="EZ11" s="318"/>
      <c r="FA11" s="318"/>
      <c r="FB11" s="318"/>
      <c r="FC11" s="318"/>
      <c r="FD11" s="318"/>
      <c r="FE11" s="318"/>
      <c r="FF11" s="318"/>
      <c r="FG11" s="318"/>
      <c r="FH11" s="318"/>
      <c r="FI11" s="318"/>
      <c r="FJ11" s="318"/>
      <c r="FK11" s="318"/>
      <c r="FL11" s="318"/>
      <c r="FM11" s="318"/>
      <c r="FN11" s="318"/>
      <c r="FO11" s="318"/>
      <c r="FP11" s="318"/>
      <c r="FQ11" s="318"/>
      <c r="FR11" s="318"/>
      <c r="FS11" s="318"/>
      <c r="FT11" s="318"/>
      <c r="FU11" s="318"/>
      <c r="FV11" s="318"/>
      <c r="FW11" s="318"/>
      <c r="FX11" s="318"/>
      <c r="FY11" s="318"/>
      <c r="FZ11" s="318"/>
      <c r="GA11" s="318"/>
      <c r="GB11" s="318"/>
      <c r="GC11" s="318"/>
      <c r="GD11" s="318"/>
      <c r="GE11" s="318"/>
      <c r="GF11" s="318"/>
      <c r="GG11" s="318"/>
      <c r="GH11" s="318"/>
      <c r="GI11" s="318"/>
      <c r="GJ11" s="318"/>
      <c r="GK11" s="318"/>
      <c r="GL11" s="318"/>
      <c r="GM11" s="318"/>
      <c r="GN11" s="318"/>
      <c r="GO11" s="318"/>
      <c r="GP11" s="318"/>
      <c r="GQ11" s="318"/>
      <c r="GR11" s="318"/>
      <c r="GS11" s="318"/>
      <c r="GT11" s="318"/>
      <c r="GU11" s="318"/>
      <c r="GV11" s="318"/>
      <c r="GW11" s="318"/>
      <c r="GX11" s="318"/>
      <c r="GY11" s="318"/>
      <c r="GZ11" s="318"/>
      <c r="HA11" s="318"/>
      <c r="HB11" s="318"/>
      <c r="HC11" s="318"/>
      <c r="HD11" s="318"/>
      <c r="HE11" s="318"/>
      <c r="HF11" s="318"/>
      <c r="HG11" s="318"/>
      <c r="HH11" s="318"/>
      <c r="HI11" s="318"/>
      <c r="HJ11" s="318"/>
      <c r="HK11" s="318"/>
      <c r="HL11" s="318"/>
      <c r="HM11" s="318"/>
      <c r="HN11" s="318"/>
      <c r="HO11" s="318"/>
      <c r="HP11" s="318"/>
      <c r="HQ11" s="318"/>
      <c r="HR11" s="318"/>
      <c r="HS11" s="318"/>
      <c r="HT11" s="318"/>
      <c r="HU11" s="318"/>
      <c r="HV11" s="318"/>
      <c r="HW11" s="318"/>
      <c r="HX11" s="318"/>
      <c r="HY11" s="318"/>
      <c r="HZ11" s="318"/>
      <c r="IA11" s="318"/>
      <c r="IB11" s="318"/>
      <c r="IC11" s="318"/>
      <c r="ID11" s="318"/>
      <c r="IE11" s="318"/>
      <c r="IF11" s="318"/>
      <c r="IG11" s="318"/>
      <c r="IH11" s="318"/>
      <c r="II11" s="318"/>
      <c r="IJ11" s="318"/>
      <c r="IK11" s="318"/>
      <c r="IL11" s="318"/>
      <c r="IM11" s="318"/>
    </row>
    <row r="12" ht="37.5" customHeight="1" spans="1:247">
      <c r="A12" s="317" t="s">
        <v>122</v>
      </c>
      <c r="B12" s="317" t="s">
        <v>305</v>
      </c>
      <c r="C12" s="317" t="s">
        <v>302</v>
      </c>
      <c r="D12" s="317" t="s">
        <v>306</v>
      </c>
      <c r="E12" s="317"/>
      <c r="F12" s="275">
        <v>1</v>
      </c>
      <c r="G12" s="317"/>
      <c r="H12" s="275">
        <v>50000</v>
      </c>
      <c r="I12" s="275">
        <v>50000</v>
      </c>
      <c r="J12" s="275">
        <v>50000</v>
      </c>
      <c r="K12" s="275">
        <v>0</v>
      </c>
      <c r="L12" s="275">
        <v>0</v>
      </c>
      <c r="M12" s="275">
        <v>0</v>
      </c>
      <c r="N12" s="275">
        <v>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318"/>
      <c r="EN12" s="318"/>
      <c r="EO12" s="318"/>
      <c r="EP12" s="318"/>
      <c r="EQ12" s="318"/>
      <c r="ER12" s="318"/>
      <c r="ES12" s="318"/>
      <c r="ET12" s="318"/>
      <c r="EU12" s="318"/>
      <c r="EV12" s="318"/>
      <c r="EW12" s="318"/>
      <c r="EX12" s="318"/>
      <c r="EY12" s="318"/>
      <c r="EZ12" s="318"/>
      <c r="FA12" s="318"/>
      <c r="FB12" s="318"/>
      <c r="FC12" s="318"/>
      <c r="FD12" s="318"/>
      <c r="FE12" s="318"/>
      <c r="FF12" s="318"/>
      <c r="FG12" s="318"/>
      <c r="FH12" s="318"/>
      <c r="FI12" s="318"/>
      <c r="FJ12" s="318"/>
      <c r="FK12" s="318"/>
      <c r="FL12" s="318"/>
      <c r="FM12" s="318"/>
      <c r="FN12" s="318"/>
      <c r="FO12" s="318"/>
      <c r="FP12" s="318"/>
      <c r="FQ12" s="318"/>
      <c r="FR12" s="318"/>
      <c r="FS12" s="318"/>
      <c r="FT12" s="318"/>
      <c r="FU12" s="318"/>
      <c r="FV12" s="318"/>
      <c r="FW12" s="318"/>
      <c r="FX12" s="318"/>
      <c r="FY12" s="318"/>
      <c r="FZ12" s="318"/>
      <c r="GA12" s="318"/>
      <c r="GB12" s="318"/>
      <c r="GC12" s="318"/>
      <c r="GD12" s="318"/>
      <c r="GE12" s="318"/>
      <c r="GF12" s="318"/>
      <c r="GG12" s="318"/>
      <c r="GH12" s="318"/>
      <c r="GI12" s="318"/>
      <c r="GJ12" s="318"/>
      <c r="GK12" s="318"/>
      <c r="GL12" s="318"/>
      <c r="GM12" s="318"/>
      <c r="GN12" s="318"/>
      <c r="GO12" s="318"/>
      <c r="GP12" s="318"/>
      <c r="GQ12" s="318"/>
      <c r="GR12" s="318"/>
      <c r="GS12" s="318"/>
      <c r="GT12" s="318"/>
      <c r="GU12" s="318"/>
      <c r="GV12" s="318"/>
      <c r="GW12" s="318"/>
      <c r="GX12" s="318"/>
      <c r="GY12" s="318"/>
      <c r="GZ12" s="318"/>
      <c r="HA12" s="318"/>
      <c r="HB12" s="318"/>
      <c r="HC12" s="318"/>
      <c r="HD12" s="318"/>
      <c r="HE12" s="318"/>
      <c r="HF12" s="318"/>
      <c r="HG12" s="318"/>
      <c r="HH12" s="318"/>
      <c r="HI12" s="318"/>
      <c r="HJ12" s="318"/>
      <c r="HK12" s="318"/>
      <c r="HL12" s="318"/>
      <c r="HM12" s="318"/>
      <c r="HN12" s="318"/>
      <c r="HO12" s="318"/>
      <c r="HP12" s="318"/>
      <c r="HQ12" s="318"/>
      <c r="HR12" s="318"/>
      <c r="HS12" s="318"/>
      <c r="HT12" s="318"/>
      <c r="HU12" s="318"/>
      <c r="HV12" s="318"/>
      <c r="HW12" s="318"/>
      <c r="HX12" s="318"/>
      <c r="HY12" s="318"/>
      <c r="HZ12" s="318"/>
      <c r="IA12" s="318"/>
      <c r="IB12" s="318"/>
      <c r="IC12" s="318"/>
      <c r="ID12" s="318"/>
      <c r="IE12" s="318"/>
      <c r="IF12" s="318"/>
      <c r="IG12" s="318"/>
      <c r="IH12" s="318"/>
      <c r="II12" s="318"/>
      <c r="IJ12" s="318"/>
      <c r="IK12" s="318"/>
      <c r="IL12" s="318"/>
      <c r="IM12" s="318"/>
    </row>
    <row r="13" ht="23.1" customHeight="1" spans="1:247">
      <c r="A13" s="286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318"/>
      <c r="EG13" s="318"/>
      <c r="EH13" s="318"/>
      <c r="EI13" s="318"/>
      <c r="EJ13" s="318"/>
      <c r="EK13" s="318"/>
      <c r="EL13" s="318"/>
      <c r="EM13" s="318"/>
      <c r="EN13" s="318"/>
      <c r="EO13" s="318"/>
      <c r="EP13" s="318"/>
      <c r="EQ13" s="318"/>
      <c r="ER13" s="318"/>
      <c r="ES13" s="318"/>
      <c r="ET13" s="318"/>
      <c r="EU13" s="318"/>
      <c r="EV13" s="318"/>
      <c r="EW13" s="318"/>
      <c r="EX13" s="318"/>
      <c r="EY13" s="318"/>
      <c r="EZ13" s="318"/>
      <c r="FA13" s="318"/>
      <c r="FB13" s="318"/>
      <c r="FC13" s="318"/>
      <c r="FD13" s="318"/>
      <c r="FE13" s="318"/>
      <c r="FF13" s="318"/>
      <c r="FG13" s="318"/>
      <c r="FH13" s="318"/>
      <c r="FI13" s="318"/>
      <c r="FJ13" s="318"/>
      <c r="FK13" s="318"/>
      <c r="FL13" s="318"/>
      <c r="FM13" s="318"/>
      <c r="FN13" s="318"/>
      <c r="FO13" s="318"/>
      <c r="FP13" s="318"/>
      <c r="FQ13" s="318"/>
      <c r="FR13" s="318"/>
      <c r="FS13" s="318"/>
      <c r="FT13" s="318"/>
      <c r="FU13" s="318"/>
      <c r="FV13" s="318"/>
      <c r="FW13" s="318"/>
      <c r="FX13" s="318"/>
      <c r="FY13" s="318"/>
      <c r="FZ13" s="318"/>
      <c r="GA13" s="318"/>
      <c r="GB13" s="318"/>
      <c r="GC13" s="318"/>
      <c r="GD13" s="318"/>
      <c r="GE13" s="318"/>
      <c r="GF13" s="318"/>
      <c r="GG13" s="318"/>
      <c r="GH13" s="318"/>
      <c r="GI13" s="318"/>
      <c r="GJ13" s="318"/>
      <c r="GK13" s="318"/>
      <c r="GL13" s="318"/>
      <c r="GM13" s="318"/>
      <c r="GN13" s="318"/>
      <c r="GO13" s="318"/>
      <c r="GP13" s="318"/>
      <c r="GQ13" s="318"/>
      <c r="GR13" s="318"/>
      <c r="GS13" s="318"/>
      <c r="GT13" s="318"/>
      <c r="GU13" s="318"/>
      <c r="GV13" s="318"/>
      <c r="GW13" s="318"/>
      <c r="GX13" s="318"/>
      <c r="GY13" s="318"/>
      <c r="GZ13" s="318"/>
      <c r="HA13" s="318"/>
      <c r="HB13" s="318"/>
      <c r="HC13" s="318"/>
      <c r="HD13" s="318"/>
      <c r="HE13" s="318"/>
      <c r="HF13" s="318"/>
      <c r="HG13" s="318"/>
      <c r="HH13" s="318"/>
      <c r="HI13" s="318"/>
      <c r="HJ13" s="318"/>
      <c r="HK13" s="318"/>
      <c r="HL13" s="318"/>
      <c r="HM13" s="318"/>
      <c r="HN13" s="318"/>
      <c r="HO13" s="318"/>
      <c r="HP13" s="318"/>
      <c r="HQ13" s="318"/>
      <c r="HR13" s="318"/>
      <c r="HS13" s="318"/>
      <c r="HT13" s="318"/>
      <c r="HU13" s="318"/>
      <c r="HV13" s="318"/>
      <c r="HW13" s="318"/>
      <c r="HX13" s="318"/>
      <c r="HY13" s="318"/>
      <c r="HZ13" s="318"/>
      <c r="IA13" s="318"/>
      <c r="IB13" s="318"/>
      <c r="IC13" s="318"/>
      <c r="ID13" s="318"/>
      <c r="IE13" s="318"/>
      <c r="IF13" s="318"/>
      <c r="IG13" s="318"/>
      <c r="IH13" s="318"/>
      <c r="II13" s="318"/>
      <c r="IJ13" s="318"/>
      <c r="IK13" s="318"/>
      <c r="IL13" s="318"/>
      <c r="IM13" s="318"/>
    </row>
    <row r="14" ht="23.1" customHeight="1" spans="1:247">
      <c r="A14" s="286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8"/>
      <c r="FK14" s="318"/>
      <c r="FL14" s="318"/>
      <c r="FM14" s="318"/>
      <c r="FN14" s="318"/>
      <c r="FO14" s="318"/>
      <c r="FP14" s="318"/>
      <c r="FQ14" s="318"/>
      <c r="FR14" s="318"/>
      <c r="FS14" s="318"/>
      <c r="FT14" s="318"/>
      <c r="FU14" s="318"/>
      <c r="FV14" s="318"/>
      <c r="FW14" s="318"/>
      <c r="FX14" s="318"/>
      <c r="FY14" s="318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8"/>
      <c r="IB14" s="318"/>
      <c r="IC14" s="318"/>
      <c r="ID14" s="318"/>
      <c r="IE14" s="318"/>
      <c r="IF14" s="318"/>
      <c r="IG14" s="318"/>
      <c r="IH14" s="318"/>
      <c r="II14" s="318"/>
      <c r="IJ14" s="318"/>
      <c r="IK14" s="318"/>
      <c r="IL14" s="318"/>
      <c r="IM14" s="318"/>
    </row>
    <row r="15" ht="23.1" customHeight="1" spans="1:247">
      <c r="A15" s="286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8"/>
      <c r="EC15" s="318"/>
      <c r="ED15" s="318"/>
      <c r="EE15" s="318"/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8"/>
      <c r="EQ15" s="318"/>
      <c r="ER15" s="318"/>
      <c r="ES15" s="318"/>
      <c r="ET15" s="318"/>
      <c r="EU15" s="318"/>
      <c r="EV15" s="318"/>
      <c r="EW15" s="318"/>
      <c r="EX15" s="318"/>
      <c r="EY15" s="318"/>
      <c r="EZ15" s="318"/>
      <c r="FA15" s="318"/>
      <c r="FB15" s="318"/>
      <c r="FC15" s="318"/>
      <c r="FD15" s="318"/>
      <c r="FE15" s="318"/>
      <c r="FF15" s="318"/>
      <c r="FG15" s="318"/>
      <c r="FH15" s="318"/>
      <c r="FI15" s="318"/>
      <c r="FJ15" s="318"/>
      <c r="FK15" s="318"/>
      <c r="FL15" s="318"/>
      <c r="FM15" s="318"/>
      <c r="FN15" s="318"/>
      <c r="FO15" s="318"/>
      <c r="FP15" s="318"/>
      <c r="FQ15" s="318"/>
      <c r="FR15" s="318"/>
      <c r="FS15" s="318"/>
      <c r="FT15" s="318"/>
      <c r="FU15" s="318"/>
      <c r="FV15" s="318"/>
      <c r="FW15" s="318"/>
      <c r="FX15" s="318"/>
      <c r="FY15" s="318"/>
      <c r="FZ15" s="318"/>
      <c r="GA15" s="318"/>
      <c r="GB15" s="318"/>
      <c r="GC15" s="318"/>
      <c r="GD15" s="318"/>
      <c r="GE15" s="318"/>
      <c r="GF15" s="318"/>
      <c r="GG15" s="318"/>
      <c r="GH15" s="318"/>
      <c r="GI15" s="318"/>
      <c r="GJ15" s="318"/>
      <c r="GK15" s="318"/>
      <c r="GL15" s="318"/>
      <c r="GM15" s="318"/>
      <c r="GN15" s="318"/>
      <c r="GO15" s="318"/>
      <c r="GP15" s="318"/>
      <c r="GQ15" s="318"/>
      <c r="GR15" s="318"/>
      <c r="GS15" s="318"/>
      <c r="GT15" s="318"/>
      <c r="GU15" s="318"/>
      <c r="GV15" s="318"/>
      <c r="GW15" s="318"/>
      <c r="GX15" s="318"/>
      <c r="GY15" s="318"/>
      <c r="GZ15" s="318"/>
      <c r="HA15" s="318"/>
      <c r="HB15" s="318"/>
      <c r="HC15" s="318"/>
      <c r="HD15" s="318"/>
      <c r="HE15" s="318"/>
      <c r="HF15" s="318"/>
      <c r="HG15" s="318"/>
      <c r="HH15" s="318"/>
      <c r="HI15" s="318"/>
      <c r="HJ15" s="318"/>
      <c r="HK15" s="318"/>
      <c r="HL15" s="318"/>
      <c r="HM15" s="318"/>
      <c r="HN15" s="318"/>
      <c r="HO15" s="318"/>
      <c r="HP15" s="318"/>
      <c r="HQ15" s="318"/>
      <c r="HR15" s="318"/>
      <c r="HS15" s="318"/>
      <c r="HT15" s="318"/>
      <c r="HU15" s="318"/>
      <c r="HV15" s="318"/>
      <c r="HW15" s="318"/>
      <c r="HX15" s="318"/>
      <c r="HY15" s="318"/>
      <c r="HZ15" s="318"/>
      <c r="IA15" s="318"/>
      <c r="IB15" s="318"/>
      <c r="IC15" s="318"/>
      <c r="ID15" s="318"/>
      <c r="IE15" s="318"/>
      <c r="IF15" s="318"/>
      <c r="IG15" s="318"/>
      <c r="IH15" s="318"/>
      <c r="II15" s="318"/>
      <c r="IJ15" s="318"/>
      <c r="IK15" s="318"/>
      <c r="IL15" s="318"/>
      <c r="IM15" s="318"/>
    </row>
    <row r="16" ht="23.1" customHeight="1" spans="1:247">
      <c r="A16" s="286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  <c r="FF16" s="318"/>
      <c r="FG16" s="318"/>
      <c r="FH16" s="318"/>
      <c r="FI16" s="318"/>
      <c r="FJ16" s="318"/>
      <c r="FK16" s="318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318"/>
      <c r="FY16" s="318"/>
      <c r="FZ16" s="318"/>
      <c r="GA16" s="318"/>
      <c r="GB16" s="318"/>
      <c r="GC16" s="318"/>
      <c r="GD16" s="318"/>
      <c r="GE16" s="318"/>
      <c r="GF16" s="318"/>
      <c r="GG16" s="318"/>
      <c r="GH16" s="318"/>
      <c r="GI16" s="318"/>
      <c r="GJ16" s="318"/>
      <c r="GK16" s="318"/>
      <c r="GL16" s="318"/>
      <c r="GM16" s="318"/>
      <c r="GN16" s="318"/>
      <c r="GO16" s="318"/>
      <c r="GP16" s="318"/>
      <c r="GQ16" s="318"/>
      <c r="GR16" s="318"/>
      <c r="GS16" s="318"/>
      <c r="GT16" s="318"/>
      <c r="GU16" s="318"/>
      <c r="GV16" s="318"/>
      <c r="GW16" s="318"/>
      <c r="GX16" s="318"/>
      <c r="GY16" s="318"/>
      <c r="GZ16" s="318"/>
      <c r="HA16" s="318"/>
      <c r="HB16" s="318"/>
      <c r="HC16" s="318"/>
      <c r="HD16" s="318"/>
      <c r="HE16" s="318"/>
      <c r="HF16" s="318"/>
      <c r="HG16" s="318"/>
      <c r="HH16" s="318"/>
      <c r="HI16" s="318"/>
      <c r="HJ16" s="318"/>
      <c r="HK16" s="318"/>
      <c r="HL16" s="318"/>
      <c r="HM16" s="318"/>
      <c r="HN16" s="318"/>
      <c r="HO16" s="318"/>
      <c r="HP16" s="318"/>
      <c r="HQ16" s="318"/>
      <c r="HR16" s="318"/>
      <c r="HS16" s="318"/>
      <c r="HT16" s="318"/>
      <c r="HU16" s="318"/>
      <c r="HV16" s="318"/>
      <c r="HW16" s="318"/>
      <c r="HX16" s="318"/>
      <c r="HY16" s="318"/>
      <c r="HZ16" s="318"/>
      <c r="IA16" s="318"/>
      <c r="IB16" s="318"/>
      <c r="IC16" s="318"/>
      <c r="ID16" s="318"/>
      <c r="IE16" s="318"/>
      <c r="IF16" s="318"/>
      <c r="IG16" s="318"/>
      <c r="IH16" s="318"/>
      <c r="II16" s="318"/>
      <c r="IJ16" s="318"/>
      <c r="IK16" s="318"/>
      <c r="IL16" s="318"/>
      <c r="IM16" s="318"/>
    </row>
    <row r="17" ht="23.1" customHeight="1" spans="1:247">
      <c r="A17" s="286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8"/>
      <c r="EA17" s="318"/>
      <c r="EB17" s="318"/>
      <c r="EC17" s="318"/>
      <c r="ED17" s="318"/>
      <c r="EE17" s="318"/>
      <c r="EF17" s="318"/>
      <c r="EG17" s="318"/>
      <c r="EH17" s="318"/>
      <c r="EI17" s="318"/>
      <c r="EJ17" s="318"/>
      <c r="EK17" s="318"/>
      <c r="EL17" s="318"/>
      <c r="EM17" s="318"/>
      <c r="EN17" s="318"/>
      <c r="EO17" s="318"/>
      <c r="EP17" s="318"/>
      <c r="EQ17" s="318"/>
      <c r="ER17" s="318"/>
      <c r="ES17" s="318"/>
      <c r="ET17" s="318"/>
      <c r="EU17" s="318"/>
      <c r="EV17" s="318"/>
      <c r="EW17" s="318"/>
      <c r="EX17" s="318"/>
      <c r="EY17" s="318"/>
      <c r="EZ17" s="318"/>
      <c r="FA17" s="318"/>
      <c r="FB17" s="318"/>
      <c r="FC17" s="318"/>
      <c r="FD17" s="318"/>
      <c r="FE17" s="318"/>
      <c r="FF17" s="318"/>
      <c r="FG17" s="318"/>
      <c r="FH17" s="318"/>
      <c r="FI17" s="318"/>
      <c r="FJ17" s="318"/>
      <c r="FK17" s="318"/>
      <c r="FL17" s="318"/>
      <c r="FM17" s="318"/>
      <c r="FN17" s="318"/>
      <c r="FO17" s="318"/>
      <c r="FP17" s="318"/>
      <c r="FQ17" s="318"/>
      <c r="FR17" s="318"/>
      <c r="FS17" s="318"/>
      <c r="FT17" s="318"/>
      <c r="FU17" s="318"/>
      <c r="FV17" s="318"/>
      <c r="FW17" s="318"/>
      <c r="FX17" s="318"/>
      <c r="FY17" s="318"/>
      <c r="FZ17" s="318"/>
      <c r="GA17" s="318"/>
      <c r="GB17" s="318"/>
      <c r="GC17" s="318"/>
      <c r="GD17" s="318"/>
      <c r="GE17" s="318"/>
      <c r="GF17" s="318"/>
      <c r="GG17" s="318"/>
      <c r="GH17" s="318"/>
      <c r="GI17" s="318"/>
      <c r="GJ17" s="318"/>
      <c r="GK17" s="318"/>
      <c r="GL17" s="318"/>
      <c r="GM17" s="318"/>
      <c r="GN17" s="318"/>
      <c r="GO17" s="318"/>
      <c r="GP17" s="318"/>
      <c r="GQ17" s="318"/>
      <c r="GR17" s="318"/>
      <c r="GS17" s="318"/>
      <c r="GT17" s="318"/>
      <c r="GU17" s="318"/>
      <c r="GV17" s="318"/>
      <c r="GW17" s="318"/>
      <c r="GX17" s="318"/>
      <c r="GY17" s="318"/>
      <c r="GZ17" s="318"/>
      <c r="HA17" s="318"/>
      <c r="HB17" s="318"/>
      <c r="HC17" s="318"/>
      <c r="HD17" s="318"/>
      <c r="HE17" s="318"/>
      <c r="HF17" s="318"/>
      <c r="HG17" s="318"/>
      <c r="HH17" s="318"/>
      <c r="HI17" s="318"/>
      <c r="HJ17" s="318"/>
      <c r="HK17" s="318"/>
      <c r="HL17" s="318"/>
      <c r="HM17" s="318"/>
      <c r="HN17" s="318"/>
      <c r="HO17" s="318"/>
      <c r="HP17" s="318"/>
      <c r="HQ17" s="318"/>
      <c r="HR17" s="318"/>
      <c r="HS17" s="318"/>
      <c r="HT17" s="318"/>
      <c r="HU17" s="318"/>
      <c r="HV17" s="318"/>
      <c r="HW17" s="318"/>
      <c r="HX17" s="318"/>
      <c r="HY17" s="318"/>
      <c r="HZ17" s="318"/>
      <c r="IA17" s="318"/>
      <c r="IB17" s="318"/>
      <c r="IC17" s="318"/>
      <c r="ID17" s="318"/>
      <c r="IE17" s="318"/>
      <c r="IF17" s="318"/>
      <c r="IG17" s="318"/>
      <c r="IH17" s="318"/>
      <c r="II17" s="318"/>
      <c r="IJ17" s="318"/>
      <c r="IK17" s="318"/>
      <c r="IL17" s="318"/>
      <c r="IM17" s="318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J11" sqref="J11"/>
    </sheetView>
  </sheetViews>
  <sheetFormatPr defaultColWidth="9" defaultRowHeight="11.25"/>
  <cols>
    <col min="2" max="2" width="24.6666666666667" customWidth="1"/>
  </cols>
  <sheetData>
    <row r="1" spans="1:33">
      <c r="A1" s="284"/>
      <c r="B1" s="285"/>
      <c r="C1" s="285"/>
      <c r="D1" s="285"/>
      <c r="E1" s="285"/>
      <c r="F1" s="286"/>
      <c r="G1" s="286"/>
      <c r="I1" s="285"/>
      <c r="J1" s="285"/>
      <c r="K1" s="285"/>
      <c r="L1" s="285"/>
      <c r="M1" s="285"/>
      <c r="N1" s="285"/>
      <c r="O1" s="285"/>
      <c r="P1" s="285"/>
      <c r="S1" s="285"/>
      <c r="T1" s="285"/>
      <c r="U1" s="285"/>
      <c r="AC1" s="285"/>
      <c r="AD1" s="303"/>
      <c r="AE1" s="303"/>
      <c r="AF1" s="303"/>
      <c r="AG1" s="309" t="s">
        <v>307</v>
      </c>
    </row>
    <row r="2" ht="22.5" spans="1:33">
      <c r="A2" s="287" t="s">
        <v>308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</row>
    <row r="3" spans="1:33">
      <c r="A3" s="284"/>
      <c r="B3" s="285"/>
      <c r="C3" s="285"/>
      <c r="D3" s="285"/>
      <c r="E3" s="285"/>
      <c r="F3" s="286"/>
      <c r="G3" s="286"/>
      <c r="I3" s="285"/>
      <c r="J3" s="285"/>
      <c r="K3" s="285"/>
      <c r="L3" s="285"/>
      <c r="M3" s="285"/>
      <c r="N3" s="285"/>
      <c r="O3" s="285"/>
      <c r="P3" s="285"/>
      <c r="S3" s="285"/>
      <c r="T3" s="285"/>
      <c r="U3" s="285"/>
      <c r="AC3" s="285"/>
      <c r="AD3" s="303"/>
      <c r="AE3" s="303"/>
      <c r="AF3" s="303"/>
      <c r="AG3" s="285" t="s">
        <v>309</v>
      </c>
    </row>
    <row r="4" spans="1:33">
      <c r="A4" s="288" t="s">
        <v>88</v>
      </c>
      <c r="B4" s="289" t="s">
        <v>89</v>
      </c>
      <c r="C4" s="288" t="s">
        <v>310</v>
      </c>
      <c r="D4" s="288"/>
      <c r="E4" s="288"/>
      <c r="F4" s="288"/>
      <c r="G4" s="289"/>
      <c r="H4" s="290" t="s">
        <v>311</v>
      </c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305" t="s">
        <v>312</v>
      </c>
    </row>
    <row r="5" spans="1:33">
      <c r="A5" s="288"/>
      <c r="B5" s="289"/>
      <c r="C5" s="288"/>
      <c r="D5" s="288"/>
      <c r="E5" s="288"/>
      <c r="F5" s="288"/>
      <c r="G5" s="288"/>
      <c r="H5" s="291" t="s">
        <v>90</v>
      </c>
      <c r="I5" s="292" t="s">
        <v>313</v>
      </c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304" t="s">
        <v>314</v>
      </c>
      <c r="AD5" s="292" t="s">
        <v>315</v>
      </c>
      <c r="AE5" s="292"/>
      <c r="AF5" s="292"/>
      <c r="AG5" s="288"/>
    </row>
    <row r="6" spans="1:33">
      <c r="A6" s="288"/>
      <c r="B6" s="288"/>
      <c r="C6" s="292" t="s">
        <v>104</v>
      </c>
      <c r="D6" s="292" t="s">
        <v>316</v>
      </c>
      <c r="E6" s="292"/>
      <c r="F6" s="292" t="s">
        <v>317</v>
      </c>
      <c r="G6" s="293" t="s">
        <v>318</v>
      </c>
      <c r="H6" s="294"/>
      <c r="I6" s="295" t="s">
        <v>104</v>
      </c>
      <c r="J6" s="292" t="s">
        <v>319</v>
      </c>
      <c r="K6" s="292"/>
      <c r="L6" s="292"/>
      <c r="M6" s="292"/>
      <c r="N6" s="292"/>
      <c r="O6" s="292"/>
      <c r="P6" s="292"/>
      <c r="Q6" s="298" t="s">
        <v>320</v>
      </c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305"/>
      <c r="AD6" s="288" t="s">
        <v>104</v>
      </c>
      <c r="AE6" s="288" t="s">
        <v>316</v>
      </c>
      <c r="AF6" s="288" t="s">
        <v>317</v>
      </c>
      <c r="AG6" s="288"/>
    </row>
    <row r="7" spans="1:33">
      <c r="A7" s="288"/>
      <c r="B7" s="288"/>
      <c r="C7" s="288"/>
      <c r="D7" s="288" t="s">
        <v>321</v>
      </c>
      <c r="E7" s="288" t="s">
        <v>322</v>
      </c>
      <c r="F7" s="288"/>
      <c r="G7" s="288"/>
      <c r="H7" s="294"/>
      <c r="I7" s="288"/>
      <c r="J7" s="292" t="s">
        <v>104</v>
      </c>
      <c r="K7" s="292" t="s">
        <v>323</v>
      </c>
      <c r="L7" s="292" t="s">
        <v>324</v>
      </c>
      <c r="M7" s="292" t="s">
        <v>325</v>
      </c>
      <c r="N7" s="292" t="s">
        <v>326</v>
      </c>
      <c r="O7" s="292" t="s">
        <v>327</v>
      </c>
      <c r="P7" s="292" t="s">
        <v>328</v>
      </c>
      <c r="Q7" s="299" t="s">
        <v>104</v>
      </c>
      <c r="R7" s="292" t="s">
        <v>329</v>
      </c>
      <c r="S7" s="292"/>
      <c r="T7" s="292"/>
      <c r="U7" s="292"/>
      <c r="V7" s="292"/>
      <c r="W7" s="292"/>
      <c r="X7" s="293" t="s">
        <v>330</v>
      </c>
      <c r="Y7" s="293"/>
      <c r="Z7" s="293"/>
      <c r="AA7" s="295"/>
      <c r="AB7" s="293" t="s">
        <v>331</v>
      </c>
      <c r="AC7" s="305"/>
      <c r="AD7" s="288"/>
      <c r="AE7" s="288"/>
      <c r="AF7" s="288"/>
      <c r="AG7" s="288"/>
    </row>
    <row r="8" spans="1:33">
      <c r="A8" s="288"/>
      <c r="B8" s="288"/>
      <c r="C8" s="288"/>
      <c r="D8" s="288"/>
      <c r="E8" s="288"/>
      <c r="F8" s="288"/>
      <c r="G8" s="288"/>
      <c r="H8" s="294"/>
      <c r="I8" s="288"/>
      <c r="J8" s="288"/>
      <c r="K8" s="288"/>
      <c r="L8" s="288"/>
      <c r="M8" s="288"/>
      <c r="N8" s="288"/>
      <c r="O8" s="288"/>
      <c r="P8" s="288"/>
      <c r="Q8" s="294"/>
      <c r="R8" s="300" t="s">
        <v>278</v>
      </c>
      <c r="S8" s="288" t="s">
        <v>324</v>
      </c>
      <c r="T8" s="288" t="s">
        <v>325</v>
      </c>
      <c r="U8" s="288" t="s">
        <v>326</v>
      </c>
      <c r="V8" s="288" t="s">
        <v>327</v>
      </c>
      <c r="W8" s="288" t="s">
        <v>328</v>
      </c>
      <c r="X8" s="301" t="s">
        <v>278</v>
      </c>
      <c r="Y8" s="306" t="s">
        <v>326</v>
      </c>
      <c r="Z8" s="306" t="s">
        <v>327</v>
      </c>
      <c r="AA8" s="307" t="s">
        <v>328</v>
      </c>
      <c r="AB8" s="288"/>
      <c r="AC8" s="305"/>
      <c r="AD8" s="288"/>
      <c r="AE8" s="288"/>
      <c r="AF8" s="288"/>
      <c r="AG8" s="288"/>
    </row>
    <row r="9" spans="1:33">
      <c r="A9" s="288">
        <v>704</v>
      </c>
      <c r="B9" s="288" t="s">
        <v>106</v>
      </c>
      <c r="C9" s="288"/>
      <c r="D9" s="288">
        <v>24</v>
      </c>
      <c r="E9" s="288">
        <v>113</v>
      </c>
      <c r="F9" s="288"/>
      <c r="G9" s="288"/>
      <c r="H9" s="288">
        <v>129</v>
      </c>
      <c r="I9" s="288">
        <v>24</v>
      </c>
      <c r="J9" s="288">
        <v>24</v>
      </c>
      <c r="K9" s="288"/>
      <c r="L9" s="288"/>
      <c r="M9" s="288">
        <v>7</v>
      </c>
      <c r="N9" s="288">
        <v>6</v>
      </c>
      <c r="O9" s="288">
        <v>4</v>
      </c>
      <c r="P9" s="288">
        <v>7</v>
      </c>
      <c r="Q9" s="288">
        <v>105</v>
      </c>
      <c r="R9" s="288">
        <v>105</v>
      </c>
      <c r="S9" s="288"/>
      <c r="T9" s="288"/>
      <c r="U9" s="288"/>
      <c r="V9" s="288">
        <v>9</v>
      </c>
      <c r="W9" s="288">
        <v>96</v>
      </c>
      <c r="X9" s="288"/>
      <c r="Y9" s="288"/>
      <c r="Z9" s="288"/>
      <c r="AA9" s="288"/>
      <c r="AB9" s="288"/>
      <c r="AC9" s="288">
        <v>1</v>
      </c>
      <c r="AD9" s="288">
        <v>86</v>
      </c>
      <c r="AE9" s="288">
        <v>86</v>
      </c>
      <c r="AF9" s="288"/>
      <c r="AG9" s="288"/>
    </row>
    <row r="10" spans="1:33">
      <c r="A10" s="288"/>
      <c r="B10" s="288"/>
      <c r="C10" s="192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302"/>
      <c r="AF10" s="302"/>
      <c r="AG10" s="302"/>
    </row>
    <row r="11" spans="1:33">
      <c r="A11" s="288"/>
      <c r="B11" s="288"/>
      <c r="C11" s="192"/>
      <c r="D11" s="288"/>
      <c r="E11" s="288"/>
      <c r="F11" s="288"/>
      <c r="G11" s="288"/>
      <c r="H11" s="288"/>
      <c r="I11" s="288"/>
      <c r="J11" s="288"/>
      <c r="K11" s="296"/>
      <c r="L11" s="288"/>
      <c r="M11" s="288"/>
      <c r="N11" s="288"/>
      <c r="O11" s="288"/>
      <c r="P11" s="288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306"/>
      <c r="AD11" s="306"/>
      <c r="AE11" s="296"/>
      <c r="AF11" s="296"/>
      <c r="AG11" s="306"/>
    </row>
    <row r="12" ht="12" spans="1:33">
      <c r="A12" s="288"/>
      <c r="B12" s="288"/>
      <c r="C12" s="192"/>
      <c r="D12" s="288"/>
      <c r="E12" s="288"/>
      <c r="F12" s="288"/>
      <c r="G12" s="288"/>
      <c r="H12" s="288"/>
      <c r="I12" s="288"/>
      <c r="J12" s="288"/>
      <c r="K12" s="297"/>
      <c r="L12" s="288"/>
      <c r="M12" s="288"/>
      <c r="N12" s="288"/>
      <c r="O12" s="288"/>
      <c r="P12" s="288"/>
      <c r="Q12" s="296"/>
      <c r="R12" s="296"/>
      <c r="S12" s="297"/>
      <c r="T12" s="297"/>
      <c r="U12" s="297"/>
      <c r="V12" s="301"/>
      <c r="W12" s="302"/>
      <c r="X12" s="301"/>
      <c r="Y12" s="301"/>
      <c r="Z12" s="301"/>
      <c r="AA12" s="301"/>
      <c r="AB12" s="308"/>
      <c r="AC12" s="306"/>
      <c r="AD12" s="306"/>
      <c r="AE12" s="297"/>
      <c r="AF12" s="297"/>
      <c r="AG12" s="306"/>
    </row>
    <row r="13" ht="12" spans="1:33">
      <c r="A13" s="288"/>
      <c r="B13" s="288"/>
      <c r="C13" s="192"/>
      <c r="D13" s="288"/>
      <c r="E13" s="288"/>
      <c r="F13" s="288"/>
      <c r="G13" s="288"/>
      <c r="H13" s="288"/>
      <c r="I13" s="288"/>
      <c r="J13" s="288"/>
      <c r="K13" s="297"/>
      <c r="L13" s="288"/>
      <c r="M13" s="288"/>
      <c r="N13" s="288"/>
      <c r="O13" s="288"/>
      <c r="P13" s="288"/>
      <c r="Q13" s="296"/>
      <c r="R13" s="296"/>
      <c r="S13" s="297"/>
      <c r="T13" s="297"/>
      <c r="U13" s="297"/>
      <c r="V13" s="301"/>
      <c r="W13" s="302"/>
      <c r="X13" s="301"/>
      <c r="Y13" s="301"/>
      <c r="Z13" s="301"/>
      <c r="AA13" s="301"/>
      <c r="AB13" s="308"/>
      <c r="AC13" s="306"/>
      <c r="AD13" s="306"/>
      <c r="AE13" s="297"/>
      <c r="AF13" s="297"/>
      <c r="AG13" s="306"/>
    </row>
    <row r="14" ht="12" spans="1:33">
      <c r="A14" s="288"/>
      <c r="B14" s="288"/>
      <c r="C14" s="192"/>
      <c r="D14" s="288"/>
      <c r="E14" s="288"/>
      <c r="F14" s="288"/>
      <c r="G14" s="288"/>
      <c r="H14" s="288"/>
      <c r="I14" s="288"/>
      <c r="J14" s="288"/>
      <c r="K14" s="297"/>
      <c r="L14" s="288"/>
      <c r="M14" s="288"/>
      <c r="N14" s="288"/>
      <c r="O14" s="288"/>
      <c r="P14" s="288"/>
      <c r="Q14" s="296"/>
      <c r="R14" s="296"/>
      <c r="S14" s="297"/>
      <c r="T14" s="297"/>
      <c r="U14" s="297"/>
      <c r="V14" s="301"/>
      <c r="W14" s="288"/>
      <c r="X14" s="301"/>
      <c r="Y14" s="301"/>
      <c r="Z14" s="301"/>
      <c r="AA14" s="301"/>
      <c r="AB14" s="308"/>
      <c r="AC14" s="306"/>
      <c r="AD14" s="306"/>
      <c r="AE14" s="297"/>
      <c r="AF14" s="297"/>
      <c r="AG14" s="306"/>
    </row>
    <row r="15" ht="12" spans="1:33">
      <c r="A15" s="288"/>
      <c r="B15" s="288"/>
      <c r="C15" s="192"/>
      <c r="D15" s="288"/>
      <c r="E15" s="288"/>
      <c r="F15" s="288"/>
      <c r="G15" s="288"/>
      <c r="H15" s="288"/>
      <c r="I15" s="288"/>
      <c r="J15" s="288"/>
      <c r="K15" s="297"/>
      <c r="L15" s="288"/>
      <c r="M15" s="288"/>
      <c r="N15" s="288"/>
      <c r="O15" s="288"/>
      <c r="P15" s="288"/>
      <c r="Q15" s="296"/>
      <c r="R15" s="296"/>
      <c r="S15" s="297"/>
      <c r="T15" s="297"/>
      <c r="U15" s="297"/>
      <c r="V15" s="301"/>
      <c r="W15" s="288"/>
      <c r="X15" s="301"/>
      <c r="Y15" s="301"/>
      <c r="Z15" s="301"/>
      <c r="AA15" s="301"/>
      <c r="AB15" s="308"/>
      <c r="AC15" s="306"/>
      <c r="AD15" s="306"/>
      <c r="AE15" s="297"/>
      <c r="AF15" s="297"/>
      <c r="AG15" s="306"/>
    </row>
    <row r="16" ht="12" spans="1:33">
      <c r="A16" s="288"/>
      <c r="B16" s="288"/>
      <c r="C16" s="192"/>
      <c r="D16" s="288"/>
      <c r="E16" s="288"/>
      <c r="F16" s="288"/>
      <c r="G16" s="288"/>
      <c r="H16" s="288"/>
      <c r="I16" s="288"/>
      <c r="J16" s="288"/>
      <c r="K16" s="297"/>
      <c r="L16" s="288"/>
      <c r="M16" s="288"/>
      <c r="N16" s="288"/>
      <c r="O16" s="288"/>
      <c r="P16" s="288"/>
      <c r="Q16" s="296"/>
      <c r="R16" s="296"/>
      <c r="S16" s="297"/>
      <c r="T16" s="297"/>
      <c r="U16" s="297"/>
      <c r="V16" s="301"/>
      <c r="W16" s="288"/>
      <c r="X16" s="301"/>
      <c r="Y16" s="301"/>
      <c r="Z16" s="301"/>
      <c r="AA16" s="301"/>
      <c r="AB16" s="308"/>
      <c r="AC16" s="306"/>
      <c r="AD16" s="306"/>
      <c r="AE16" s="297"/>
      <c r="AF16" s="297"/>
      <c r="AG16" s="306"/>
    </row>
    <row r="17" ht="12" spans="1:33">
      <c r="A17" s="288"/>
      <c r="B17" s="288"/>
      <c r="C17" s="192"/>
      <c r="D17" s="288"/>
      <c r="E17" s="288"/>
      <c r="F17" s="288"/>
      <c r="G17" s="288"/>
      <c r="H17" s="288"/>
      <c r="I17" s="288"/>
      <c r="J17" s="288"/>
      <c r="K17" s="297"/>
      <c r="L17" s="288"/>
      <c r="M17" s="288"/>
      <c r="N17" s="288"/>
      <c r="O17" s="288"/>
      <c r="P17" s="288"/>
      <c r="Q17" s="296"/>
      <c r="R17" s="296"/>
      <c r="S17" s="297"/>
      <c r="T17" s="297"/>
      <c r="U17" s="297"/>
      <c r="V17" s="301"/>
      <c r="W17" s="288"/>
      <c r="X17" s="301"/>
      <c r="Y17" s="301"/>
      <c r="Z17" s="301"/>
      <c r="AA17" s="301"/>
      <c r="AB17" s="308"/>
      <c r="AC17" s="306"/>
      <c r="AD17" s="306"/>
      <c r="AE17" s="297"/>
      <c r="AF17" s="297"/>
      <c r="AG17" s="306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F22" sqref="F22"/>
    </sheetView>
  </sheetViews>
  <sheetFormatPr defaultColWidth="9.16666666666667" defaultRowHeight="11.25"/>
  <cols>
    <col min="1" max="2" width="16.1666666666667" style="159" customWidth="1"/>
    <col min="3" max="3" width="37.3333333333333" style="159" customWidth="1"/>
    <col min="4" max="4" width="14.6666666666667" style="159" customWidth="1"/>
    <col min="5" max="5" width="16.1666666666667" style="159" customWidth="1"/>
    <col min="6" max="6" width="17" style="159" customWidth="1"/>
    <col min="7" max="7" width="9.83333333333333" style="159" customWidth="1"/>
    <col min="8" max="8" width="8.16666666666667" style="159" customWidth="1"/>
    <col min="9" max="9" width="16.5" style="159" customWidth="1"/>
    <col min="10" max="10" width="15.8333333333333" style="159" customWidth="1"/>
    <col min="11" max="11" width="6.5" style="159" customWidth="1"/>
    <col min="12" max="12" width="7.83333333333333" style="159" customWidth="1"/>
    <col min="13" max="13" width="12.6666666666667" style="159" customWidth="1"/>
    <col min="14" max="15" width="7.5" style="159" customWidth="1"/>
    <col min="16" max="17" width="5.33333333333333" style="159" customWidth="1"/>
    <col min="18" max="18" width="7.66666666666667" style="159" customWidth="1"/>
    <col min="19" max="19" width="13" style="159" customWidth="1"/>
    <col min="20" max="16384" width="9.16666666666667" style="159"/>
  </cols>
  <sheetData>
    <row r="1" ht="25.5" customHeight="1" spans="1:20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84" t="s">
        <v>332</v>
      </c>
      <c r="T1" s="183"/>
    </row>
    <row r="2" s="215" customFormat="1" ht="25.5" customHeight="1" spans="1:1">
      <c r="A2" s="279" t="s">
        <v>333</v>
      </c>
    </row>
    <row r="3" ht="25.5" customHeight="1" spans="1:20">
      <c r="A3" s="172"/>
      <c r="B3" s="173"/>
      <c r="C3" s="173"/>
      <c r="D3" s="173"/>
      <c r="E3" s="173"/>
      <c r="F3" s="173"/>
      <c r="G3" s="173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85" t="s">
        <v>87</v>
      </c>
      <c r="T3" s="183"/>
    </row>
    <row r="4" ht="19.5" customHeight="1" spans="1:20">
      <c r="A4" s="179" t="s">
        <v>113</v>
      </c>
      <c r="B4" s="174" t="s">
        <v>88</v>
      </c>
      <c r="C4" s="175" t="s">
        <v>114</v>
      </c>
      <c r="D4" s="177" t="s">
        <v>115</v>
      </c>
      <c r="E4" s="177" t="s">
        <v>334</v>
      </c>
      <c r="F4" s="178" t="s">
        <v>335</v>
      </c>
      <c r="G4" s="177" t="s">
        <v>336</v>
      </c>
      <c r="H4" s="180" t="s">
        <v>337</v>
      </c>
      <c r="I4" s="180" t="s">
        <v>338</v>
      </c>
      <c r="J4" s="180" t="s">
        <v>339</v>
      </c>
      <c r="K4" s="180" t="s">
        <v>166</v>
      </c>
      <c r="L4" s="180" t="s">
        <v>340</v>
      </c>
      <c r="M4" s="180" t="s">
        <v>159</v>
      </c>
      <c r="N4" s="180" t="s">
        <v>167</v>
      </c>
      <c r="O4" s="180" t="s">
        <v>162</v>
      </c>
      <c r="P4" s="180" t="s">
        <v>341</v>
      </c>
      <c r="Q4" s="180" t="s">
        <v>342</v>
      </c>
      <c r="R4" s="180" t="s">
        <v>343</v>
      </c>
      <c r="S4" s="174" t="s">
        <v>168</v>
      </c>
      <c r="T4" s="183"/>
    </row>
    <row r="5" ht="15" customHeight="1" spans="1:20">
      <c r="A5" s="179"/>
      <c r="B5" s="174"/>
      <c r="C5" s="179"/>
      <c r="D5" s="180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74"/>
      <c r="T5" s="183"/>
    </row>
    <row r="6" ht="15" customHeight="1" spans="1:20">
      <c r="A6" s="179"/>
      <c r="B6" s="174"/>
      <c r="C6" s="179"/>
      <c r="D6" s="180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74"/>
      <c r="T6" s="183"/>
    </row>
    <row r="7" ht="15" customHeight="1" spans="1:20">
      <c r="A7" s="280"/>
      <c r="B7" s="281"/>
      <c r="C7" s="280" t="s">
        <v>104</v>
      </c>
      <c r="D7" s="282">
        <v>15715892</v>
      </c>
      <c r="E7" s="180"/>
      <c r="F7" s="18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74"/>
      <c r="T7" s="183"/>
    </row>
    <row r="8" ht="15" customHeight="1" spans="1:20">
      <c r="A8" s="280"/>
      <c r="B8" s="281" t="s">
        <v>105</v>
      </c>
      <c r="C8" s="280" t="s">
        <v>106</v>
      </c>
      <c r="D8" s="282">
        <v>15715892</v>
      </c>
      <c r="E8" s="180"/>
      <c r="F8" s="18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74"/>
      <c r="T8" s="183"/>
    </row>
    <row r="9" ht="15" customHeight="1" spans="1:20">
      <c r="A9" s="259">
        <v>501</v>
      </c>
      <c r="B9" s="260">
        <v>704</v>
      </c>
      <c r="C9" s="261" t="s">
        <v>334</v>
      </c>
      <c r="D9" s="275">
        <v>10816863</v>
      </c>
      <c r="E9" s="275">
        <v>10816863</v>
      </c>
      <c r="F9" s="18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4"/>
      <c r="T9" s="183"/>
    </row>
    <row r="10" ht="15" customHeight="1" spans="1:20">
      <c r="A10" s="259">
        <v>502</v>
      </c>
      <c r="B10" s="281" t="s">
        <v>105</v>
      </c>
      <c r="C10" s="261" t="s">
        <v>335</v>
      </c>
      <c r="D10" s="275">
        <v>1935979</v>
      </c>
      <c r="E10" s="275"/>
      <c r="F10" s="275">
        <v>1935979</v>
      </c>
      <c r="G10" s="275"/>
      <c r="H10" s="275"/>
      <c r="I10" s="275"/>
      <c r="J10" s="275"/>
      <c r="K10" s="275"/>
      <c r="L10" s="275"/>
      <c r="M10" s="275"/>
      <c r="N10" s="180"/>
      <c r="O10" s="180"/>
      <c r="P10" s="180"/>
      <c r="Q10" s="180"/>
      <c r="R10" s="180"/>
      <c r="S10" s="174"/>
      <c r="T10" s="183"/>
    </row>
    <row r="11" ht="15" customHeight="1" spans="1:20">
      <c r="A11" s="259">
        <v>509</v>
      </c>
      <c r="B11" s="260">
        <v>704</v>
      </c>
      <c r="C11" s="261" t="s">
        <v>159</v>
      </c>
      <c r="D11" s="275">
        <v>137650</v>
      </c>
      <c r="E11" s="275"/>
      <c r="F11" s="275"/>
      <c r="G11" s="275"/>
      <c r="H11" s="275"/>
      <c r="I11" s="275"/>
      <c r="J11" s="275"/>
      <c r="K11" s="275"/>
      <c r="L11" s="275"/>
      <c r="M11" s="275">
        <v>137650</v>
      </c>
      <c r="N11" s="180"/>
      <c r="O11" s="180"/>
      <c r="P11" s="180"/>
      <c r="Q11" s="180"/>
      <c r="R11" s="180"/>
      <c r="S11" s="283"/>
      <c r="T11" s="183"/>
    </row>
    <row r="12" ht="15" customHeight="1" spans="1:20">
      <c r="A12" s="259">
        <v>599</v>
      </c>
      <c r="B12" s="260">
        <v>704</v>
      </c>
      <c r="C12" s="261" t="s">
        <v>168</v>
      </c>
      <c r="D12" s="275">
        <v>2825400</v>
      </c>
      <c r="E12" s="275"/>
      <c r="F12" s="275"/>
      <c r="G12" s="275"/>
      <c r="H12" s="275"/>
      <c r="I12" s="275"/>
      <c r="J12" s="275"/>
      <c r="K12" s="275"/>
      <c r="L12" s="275"/>
      <c r="M12" s="275"/>
      <c r="N12" s="180"/>
      <c r="O12" s="180"/>
      <c r="P12" s="180"/>
      <c r="Q12" s="180"/>
      <c r="R12" s="180"/>
      <c r="S12" s="283">
        <v>2825400</v>
      </c>
      <c r="T12" s="183"/>
    </row>
    <row r="13" ht="15" customHeight="1" spans="1:20">
      <c r="A13" s="175"/>
      <c r="B13" s="174"/>
      <c r="C13" s="1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180"/>
      <c r="O13" s="180"/>
      <c r="P13" s="180"/>
      <c r="Q13" s="180"/>
      <c r="R13" s="180"/>
      <c r="S13" s="174"/>
      <c r="T13" s="183"/>
    </row>
    <row r="14" ht="15" customHeight="1" spans="1:20">
      <c r="A14" s="175"/>
      <c r="B14" s="174"/>
      <c r="C14" s="175"/>
      <c r="D14" s="180"/>
      <c r="E14" s="180"/>
      <c r="F14" s="18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74"/>
      <c r="T14" s="183"/>
    </row>
    <row r="15" ht="15" customHeight="1" spans="1:20">
      <c r="A15" s="175"/>
      <c r="B15" s="174"/>
      <c r="C15" s="175"/>
      <c r="D15" s="180"/>
      <c r="E15" s="180"/>
      <c r="F15" s="181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4"/>
      <c r="T15" s="183"/>
    </row>
    <row r="16" ht="15" customHeight="1" spans="1:20">
      <c r="A16" s="175"/>
      <c r="B16" s="174"/>
      <c r="C16" s="175"/>
      <c r="D16" s="180"/>
      <c r="E16" s="180"/>
      <c r="F16" s="181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74"/>
      <c r="T16" s="183"/>
    </row>
    <row r="17" ht="15" customHeight="1" spans="1:20">
      <c r="A17" s="175"/>
      <c r="B17" s="174"/>
      <c r="C17" s="175"/>
      <c r="D17" s="180"/>
      <c r="E17" s="180"/>
      <c r="F17" s="181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4"/>
      <c r="T17" s="183"/>
    </row>
    <row r="18" ht="15" customHeight="1" spans="1:20">
      <c r="A18" s="175"/>
      <c r="B18" s="174"/>
      <c r="C18" s="175"/>
      <c r="D18" s="180"/>
      <c r="E18" s="180"/>
      <c r="F18" s="18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74"/>
      <c r="T18" s="183"/>
    </row>
    <row r="19" ht="15" customHeight="1" spans="1:20">
      <c r="A19" s="175"/>
      <c r="B19" s="174"/>
      <c r="C19" s="175"/>
      <c r="D19" s="180"/>
      <c r="E19" s="180"/>
      <c r="F19" s="18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4"/>
      <c r="T19" s="183"/>
    </row>
    <row r="20" ht="15" customHeight="1" spans="1:20">
      <c r="A20" s="175"/>
      <c r="B20" s="174"/>
      <c r="C20" s="175"/>
      <c r="D20" s="180"/>
      <c r="E20" s="180"/>
      <c r="F20" s="18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74"/>
      <c r="T20" s="183"/>
    </row>
    <row r="21" ht="15" customHeight="1" spans="1:20">
      <c r="A21" s="175"/>
      <c r="B21" s="174"/>
      <c r="C21" s="175"/>
      <c r="D21" s="180"/>
      <c r="E21" s="180"/>
      <c r="F21" s="18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74"/>
      <c r="T21" s="183"/>
    </row>
    <row r="22" ht="25.5" customHeight="1" spans="1:20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8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abSelected="1" workbookViewId="0">
      <selection activeCell="J12" sqref="J12"/>
    </sheetView>
  </sheetViews>
  <sheetFormatPr defaultColWidth="9.16666666666667" defaultRowHeight="11.25"/>
  <cols>
    <col min="1" max="2" width="13" style="159" customWidth="1"/>
    <col min="3" max="3" width="55.5" style="159" customWidth="1"/>
    <col min="4" max="4" width="17.8333333333333" style="159" customWidth="1"/>
    <col min="5" max="5" width="14.3333333333333" style="159" customWidth="1"/>
    <col min="6" max="6" width="13.8333333333333" style="159" customWidth="1"/>
    <col min="7" max="7" width="14.1666666666667" style="159" customWidth="1"/>
    <col min="8" max="12" width="14" style="159" customWidth="1"/>
    <col min="13" max="13" width="14.1666666666667" style="159" customWidth="1"/>
    <col min="14" max="16384" width="9.16666666666667" style="159"/>
  </cols>
  <sheetData>
    <row r="1" ht="23.25" customHeight="1" spans="1:12">
      <c r="A1" s="239"/>
      <c r="B1" s="240"/>
      <c r="C1" s="170"/>
      <c r="D1" s="251"/>
      <c r="E1" s="251"/>
      <c r="F1" s="251"/>
      <c r="G1" s="251"/>
      <c r="H1" s="251"/>
      <c r="I1" s="251"/>
      <c r="J1" s="251"/>
      <c r="K1" s="266" t="s">
        <v>344</v>
      </c>
      <c r="L1" s="266"/>
    </row>
    <row r="2" ht="23.25" customHeight="1" spans="1:12">
      <c r="A2" s="272" t="s">
        <v>345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ht="23.25" customHeight="1" spans="1:12">
      <c r="A3" s="253"/>
      <c r="B3" s="254"/>
      <c r="C3" s="254"/>
      <c r="D3" s="254"/>
      <c r="E3" s="273"/>
      <c r="F3" s="273"/>
      <c r="G3" s="273"/>
      <c r="H3" s="273"/>
      <c r="I3" s="273"/>
      <c r="K3" s="277"/>
      <c r="L3" s="278" t="s">
        <v>87</v>
      </c>
    </row>
    <row r="4" ht="23.25" customHeight="1" spans="1:12">
      <c r="A4" s="174" t="s">
        <v>113</v>
      </c>
      <c r="B4" s="174" t="s">
        <v>88</v>
      </c>
      <c r="C4" s="175" t="s">
        <v>114</v>
      </c>
      <c r="D4" s="255" t="s">
        <v>115</v>
      </c>
      <c r="E4" s="174" t="s">
        <v>334</v>
      </c>
      <c r="F4" s="174"/>
      <c r="G4" s="174"/>
      <c r="H4" s="174"/>
      <c r="I4" s="174"/>
      <c r="J4" s="174" t="s">
        <v>338</v>
      </c>
      <c r="K4" s="174"/>
      <c r="L4" s="174"/>
    </row>
    <row r="5" ht="36.75" customHeight="1" spans="1:12">
      <c r="A5" s="174"/>
      <c r="B5" s="174"/>
      <c r="C5" s="179"/>
      <c r="D5" s="257"/>
      <c r="E5" s="174" t="s">
        <v>104</v>
      </c>
      <c r="F5" s="174" t="s">
        <v>346</v>
      </c>
      <c r="G5" s="174" t="s">
        <v>176</v>
      </c>
      <c r="H5" s="174" t="s">
        <v>177</v>
      </c>
      <c r="I5" s="174" t="s">
        <v>178</v>
      </c>
      <c r="J5" s="174" t="s">
        <v>104</v>
      </c>
      <c r="K5" s="174" t="s">
        <v>157</v>
      </c>
      <c r="L5" s="174" t="s">
        <v>347</v>
      </c>
    </row>
    <row r="6" ht="36.75" customHeight="1" spans="1:12">
      <c r="A6" s="261"/>
      <c r="B6" s="274" t="s">
        <v>105</v>
      </c>
      <c r="C6" s="261" t="s">
        <v>348</v>
      </c>
      <c r="D6" s="275">
        <v>10816863</v>
      </c>
      <c r="E6" s="275">
        <v>10816863</v>
      </c>
      <c r="F6" s="275">
        <v>7409560</v>
      </c>
      <c r="G6" s="275">
        <v>2553047</v>
      </c>
      <c r="H6" s="275">
        <v>843816</v>
      </c>
      <c r="I6" s="275">
        <v>10440</v>
      </c>
      <c r="J6" s="275"/>
      <c r="K6" s="174"/>
      <c r="L6" s="174"/>
    </row>
    <row r="7" ht="36.75" customHeight="1" spans="1:12">
      <c r="A7" s="259">
        <v>50101</v>
      </c>
      <c r="B7" s="274" t="s">
        <v>105</v>
      </c>
      <c r="C7" s="261" t="s">
        <v>346</v>
      </c>
      <c r="D7" s="275">
        <v>7409560</v>
      </c>
      <c r="E7" s="275">
        <v>7409560</v>
      </c>
      <c r="F7" s="275">
        <v>7409560</v>
      </c>
      <c r="G7" s="275"/>
      <c r="H7" s="275"/>
      <c r="I7" s="275"/>
      <c r="J7" s="275"/>
      <c r="K7" s="174"/>
      <c r="L7" s="174"/>
    </row>
    <row r="8" ht="36.75" customHeight="1" spans="1:12">
      <c r="A8" s="276">
        <v>50102</v>
      </c>
      <c r="B8" s="260">
        <v>704</v>
      </c>
      <c r="C8" s="276" t="s">
        <v>176</v>
      </c>
      <c r="D8" s="275">
        <v>2553047</v>
      </c>
      <c r="E8" s="275">
        <v>2553047</v>
      </c>
      <c r="F8" s="275"/>
      <c r="G8" s="275">
        <v>2553047</v>
      </c>
      <c r="H8" s="275"/>
      <c r="I8" s="275"/>
      <c r="J8" s="275"/>
      <c r="K8" s="174"/>
      <c r="L8" s="174"/>
    </row>
    <row r="9" ht="36.75" customHeight="1" spans="1:12">
      <c r="A9" s="276">
        <v>50103</v>
      </c>
      <c r="B9" s="274" t="s">
        <v>105</v>
      </c>
      <c r="C9" s="276" t="s">
        <v>177</v>
      </c>
      <c r="D9" s="275">
        <v>843816</v>
      </c>
      <c r="E9" s="275">
        <v>843816</v>
      </c>
      <c r="F9" s="275"/>
      <c r="G9" s="275"/>
      <c r="H9" s="275">
        <v>843816</v>
      </c>
      <c r="I9" s="275"/>
      <c r="J9" s="275"/>
      <c r="K9" s="174"/>
      <c r="L9" s="174"/>
    </row>
    <row r="10" ht="36.75" customHeight="1" spans="1:12">
      <c r="A10" s="276">
        <v>50199</v>
      </c>
      <c r="B10" s="260">
        <v>704</v>
      </c>
      <c r="C10" s="276" t="s">
        <v>178</v>
      </c>
      <c r="D10" s="275">
        <v>10440</v>
      </c>
      <c r="E10" s="275">
        <v>10440</v>
      </c>
      <c r="F10" s="275"/>
      <c r="G10" s="275"/>
      <c r="H10" s="275"/>
      <c r="I10" s="275">
        <v>10440</v>
      </c>
      <c r="J10" s="275"/>
      <c r="K10" s="174"/>
      <c r="L10" s="174"/>
    </row>
    <row r="11" ht="23.25" customHeight="1" spans="1:12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ht="23.25" customHeight="1" spans="1:12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</row>
    <row r="13" ht="23.25" customHeight="1" spans="1:12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</row>
    <row r="14" ht="23.25" customHeight="1" spans="1:1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</row>
    <row r="15" ht="23.25" customHeight="1" spans="1:12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ht="23.25" customHeight="1" spans="1:12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ht="23.25" customHeight="1" spans="1:12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ht="23.25" customHeight="1" spans="1:1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ht="23.25" customHeight="1" spans="1:12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ht="23.25" customHeight="1" spans="1:12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</row>
    <row r="21" ht="23.25" customHeight="1" spans="1:12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</row>
    <row r="22" ht="23.25" customHeight="1" spans="1:1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ht="23.25" customHeight="1" spans="1:1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ht="23.25" customHeight="1" spans="1:12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4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"/>
  <sheetViews>
    <sheetView showGridLines="0" showZeros="0" workbookViewId="0">
      <selection activeCell="U11" sqref="U11"/>
    </sheetView>
  </sheetViews>
  <sheetFormatPr defaultColWidth="9.16666666666667" defaultRowHeight="11.25"/>
  <cols>
    <col min="1" max="2" width="13" style="159" customWidth="1"/>
    <col min="3" max="3" width="35.1666666666667" style="159" customWidth="1"/>
    <col min="4" max="4" width="14.8333333333333" style="159" customWidth="1"/>
    <col min="5" max="5" width="12.5" style="159" customWidth="1"/>
    <col min="6" max="6" width="16.8333333333333" style="159" customWidth="1"/>
    <col min="7" max="10" width="9.83333333333333" style="159" customWidth="1"/>
    <col min="11" max="11" width="14.1666666666667" style="159" customWidth="1"/>
    <col min="12" max="12" width="9.83333333333333" style="159" customWidth="1"/>
    <col min="13" max="13" width="10.5" style="159" customWidth="1"/>
    <col min="14" max="15" width="10.6666666666667" style="159" customWidth="1"/>
    <col min="16" max="17" width="11.6666666666667" style="159" customWidth="1"/>
    <col min="18" max="18" width="8.5" style="159" customWidth="1"/>
    <col min="19" max="19" width="12.6666666666667" style="159" customWidth="1"/>
    <col min="20" max="20" width="13" style="250" customWidth="1"/>
    <col min="21" max="21" width="10.8333333333333" style="159" customWidth="1"/>
    <col min="22" max="22" width="16.5" style="159" customWidth="1"/>
    <col min="23" max="23" width="14.8333333333333" style="159" customWidth="1"/>
    <col min="24" max="24" width="10.6666666666667" style="159" customWidth="1"/>
    <col min="25" max="16384" width="9.16666666666667" style="159"/>
  </cols>
  <sheetData>
    <row r="1" ht="22.5" customHeight="1" spans="1:25">
      <c r="A1" s="239"/>
      <c r="B1" s="240"/>
      <c r="C1" s="17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65"/>
      <c r="U1" s="251"/>
      <c r="V1" s="251"/>
      <c r="W1" s="266" t="s">
        <v>349</v>
      </c>
      <c r="X1" s="266"/>
      <c r="Y1" s="183"/>
    </row>
    <row r="2" s="215" customFormat="1" ht="22.5" customHeight="1" spans="1:1">
      <c r="A2" s="252" t="s">
        <v>350</v>
      </c>
    </row>
    <row r="3" ht="22.5" customHeight="1" spans="1:2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1"/>
      <c r="O3" s="251"/>
      <c r="P3" s="251"/>
      <c r="Q3" s="251"/>
      <c r="R3" s="251"/>
      <c r="S3" s="251"/>
      <c r="T3" s="265"/>
      <c r="U3" s="251"/>
      <c r="V3" s="251"/>
      <c r="W3" s="267" t="s">
        <v>87</v>
      </c>
      <c r="X3" s="267"/>
      <c r="Y3" s="183"/>
    </row>
    <row r="4" ht="22.5" customHeight="1" spans="1:25">
      <c r="A4" s="179" t="s">
        <v>113</v>
      </c>
      <c r="B4" s="255" t="s">
        <v>88</v>
      </c>
      <c r="C4" s="256" t="s">
        <v>114</v>
      </c>
      <c r="D4" s="175" t="s">
        <v>90</v>
      </c>
      <c r="E4" s="179" t="s">
        <v>335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268" t="s">
        <v>338</v>
      </c>
      <c r="W4" s="268"/>
      <c r="X4" s="268"/>
      <c r="Y4" s="183"/>
    </row>
    <row r="5" ht="45.75" customHeight="1" spans="1:25">
      <c r="A5" s="179"/>
      <c r="B5" s="257"/>
      <c r="C5" s="258"/>
      <c r="D5" s="179"/>
      <c r="E5" s="255" t="s">
        <v>104</v>
      </c>
      <c r="F5" s="176" t="s">
        <v>351</v>
      </c>
      <c r="G5" s="176" t="s">
        <v>204</v>
      </c>
      <c r="H5" s="176" t="s">
        <v>205</v>
      </c>
      <c r="I5" s="176" t="s">
        <v>206</v>
      </c>
      <c r="J5" s="176" t="s">
        <v>207</v>
      </c>
      <c r="K5" s="176" t="s">
        <v>209</v>
      </c>
      <c r="L5" s="176" t="s">
        <v>352</v>
      </c>
      <c r="M5" s="176" t="s">
        <v>212</v>
      </c>
      <c r="N5" s="176" t="s">
        <v>213</v>
      </c>
      <c r="O5" s="176" t="s">
        <v>353</v>
      </c>
      <c r="P5" s="176" t="s">
        <v>215</v>
      </c>
      <c r="Q5" s="176" t="s">
        <v>211</v>
      </c>
      <c r="R5" s="176" t="s">
        <v>218</v>
      </c>
      <c r="S5" s="176" t="s">
        <v>216</v>
      </c>
      <c r="T5" s="269" t="s">
        <v>219</v>
      </c>
      <c r="U5" s="176" t="s">
        <v>221</v>
      </c>
      <c r="V5" s="270" t="s">
        <v>104</v>
      </c>
      <c r="W5" s="174" t="s">
        <v>354</v>
      </c>
      <c r="X5" s="174" t="s">
        <v>347</v>
      </c>
      <c r="Y5" s="183"/>
    </row>
    <row r="6" ht="45.75" customHeight="1" spans="1:25">
      <c r="A6" s="259"/>
      <c r="B6" s="260">
        <v>704</v>
      </c>
      <c r="C6" s="261" t="s">
        <v>348</v>
      </c>
      <c r="D6" s="244">
        <v>1572779</v>
      </c>
      <c r="E6" s="193">
        <f t="shared" ref="E6" si="0">F6+G6+H6+I6+J6+K6+L6+M6+P6+S6+T6+U6</f>
        <v>1572779</v>
      </c>
      <c r="F6" s="244">
        <v>159600</v>
      </c>
      <c r="G6" s="244">
        <v>38100</v>
      </c>
      <c r="H6" s="244">
        <v>25400</v>
      </c>
      <c r="I6" s="244">
        <v>52500</v>
      </c>
      <c r="J6" s="244">
        <v>63500</v>
      </c>
      <c r="K6" s="244">
        <v>254000</v>
      </c>
      <c r="L6" s="244">
        <v>63500</v>
      </c>
      <c r="M6" s="244">
        <v>127000</v>
      </c>
      <c r="N6" s="244">
        <v>0</v>
      </c>
      <c r="O6" s="244">
        <v>0</v>
      </c>
      <c r="P6" s="244">
        <v>254000</v>
      </c>
      <c r="Q6" s="244">
        <v>0</v>
      </c>
      <c r="R6" s="244">
        <v>0</v>
      </c>
      <c r="S6" s="244">
        <v>40499</v>
      </c>
      <c r="T6" s="244">
        <v>284280</v>
      </c>
      <c r="U6" s="244">
        <v>210400</v>
      </c>
      <c r="V6" s="270"/>
      <c r="W6" s="174"/>
      <c r="X6" s="174"/>
      <c r="Y6" s="183"/>
    </row>
    <row r="7" ht="45.75" customHeight="1" spans="1:25">
      <c r="A7" s="259">
        <v>50201</v>
      </c>
      <c r="B7" s="260">
        <v>704</v>
      </c>
      <c r="C7" s="261" t="s">
        <v>351</v>
      </c>
      <c r="D7" s="244">
        <v>917879</v>
      </c>
      <c r="E7" s="244">
        <v>917879</v>
      </c>
      <c r="F7" s="244">
        <v>159600</v>
      </c>
      <c r="G7" s="244">
        <v>38100</v>
      </c>
      <c r="H7" s="244">
        <v>25400</v>
      </c>
      <c r="I7" s="244">
        <v>52500</v>
      </c>
      <c r="J7" s="244">
        <v>63500</v>
      </c>
      <c r="K7" s="244">
        <v>254000</v>
      </c>
      <c r="L7" s="244"/>
      <c r="M7" s="176"/>
      <c r="N7" s="176"/>
      <c r="O7" s="176"/>
      <c r="P7" s="176"/>
      <c r="Q7" s="176"/>
      <c r="R7" s="176"/>
      <c r="S7" s="244">
        <v>40499</v>
      </c>
      <c r="T7" s="244">
        <v>284280</v>
      </c>
      <c r="U7" s="176"/>
      <c r="V7" s="270"/>
      <c r="W7" s="174"/>
      <c r="X7" s="174"/>
      <c r="Y7" s="183"/>
    </row>
    <row r="8" ht="45.75" customHeight="1" spans="1:25">
      <c r="A8" s="262">
        <v>50202</v>
      </c>
      <c r="B8" s="260">
        <v>704</v>
      </c>
      <c r="C8" s="262" t="s">
        <v>212</v>
      </c>
      <c r="D8" s="244">
        <v>127000</v>
      </c>
      <c r="E8" s="244">
        <v>127000</v>
      </c>
      <c r="F8" s="176"/>
      <c r="G8" s="176"/>
      <c r="H8" s="176"/>
      <c r="I8" s="176"/>
      <c r="J8" s="176"/>
      <c r="K8" s="176"/>
      <c r="L8" s="176"/>
      <c r="M8" s="244">
        <v>127000</v>
      </c>
      <c r="N8" s="176"/>
      <c r="O8" s="176"/>
      <c r="P8" s="176"/>
      <c r="Q8" s="176"/>
      <c r="R8" s="176"/>
      <c r="S8" s="176"/>
      <c r="T8" s="269"/>
      <c r="U8" s="176"/>
      <c r="V8" s="270"/>
      <c r="W8" s="174"/>
      <c r="X8" s="174"/>
      <c r="Y8" s="183"/>
    </row>
    <row r="9" ht="45.75" customHeight="1" spans="1:25">
      <c r="A9" s="262">
        <v>50206</v>
      </c>
      <c r="B9" s="260">
        <v>704</v>
      </c>
      <c r="C9" s="262" t="s">
        <v>215</v>
      </c>
      <c r="D9" s="244">
        <v>254000</v>
      </c>
      <c r="E9" s="244">
        <v>254000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244">
        <v>254000</v>
      </c>
      <c r="Q9" s="176"/>
      <c r="R9" s="176"/>
      <c r="S9" s="176"/>
      <c r="T9" s="269"/>
      <c r="U9" s="176"/>
      <c r="V9" s="270"/>
      <c r="W9" s="174"/>
      <c r="X9" s="174"/>
      <c r="Y9" s="183"/>
    </row>
    <row r="10" ht="45.75" customHeight="1" spans="1:25">
      <c r="A10" s="262">
        <v>50209</v>
      </c>
      <c r="B10" s="260">
        <v>704</v>
      </c>
      <c r="C10" s="262" t="s">
        <v>210</v>
      </c>
      <c r="D10" s="244">
        <v>63500</v>
      </c>
      <c r="E10" s="244">
        <v>63500</v>
      </c>
      <c r="F10" s="176"/>
      <c r="G10" s="176"/>
      <c r="H10" s="176"/>
      <c r="I10" s="176"/>
      <c r="J10" s="176"/>
      <c r="K10" s="176"/>
      <c r="L10" s="244">
        <v>63500</v>
      </c>
      <c r="M10" s="176"/>
      <c r="N10" s="176"/>
      <c r="O10" s="176"/>
      <c r="P10" s="176"/>
      <c r="Q10" s="176"/>
      <c r="R10" s="176"/>
      <c r="S10" s="176"/>
      <c r="T10" s="269"/>
      <c r="U10" s="176"/>
      <c r="V10" s="270"/>
      <c r="W10" s="174"/>
      <c r="X10" s="174"/>
      <c r="Y10" s="183"/>
    </row>
    <row r="11" ht="45.75" customHeight="1" spans="1:25">
      <c r="A11" s="262">
        <v>50299</v>
      </c>
      <c r="B11" s="260">
        <v>704</v>
      </c>
      <c r="C11" s="262" t="s">
        <v>221</v>
      </c>
      <c r="D11" s="244">
        <v>210400</v>
      </c>
      <c r="E11" s="244">
        <v>210400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269"/>
      <c r="U11" s="244">
        <v>210400</v>
      </c>
      <c r="V11" s="270"/>
      <c r="W11" s="174"/>
      <c r="X11" s="174"/>
      <c r="Y11" s="183"/>
    </row>
    <row r="12" ht="45.75" customHeight="1" spans="1:25">
      <c r="A12" s="262"/>
      <c r="B12" s="263"/>
      <c r="C12" s="264"/>
      <c r="D12" s="179"/>
      <c r="E12" s="25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269"/>
      <c r="U12" s="176"/>
      <c r="V12" s="270"/>
      <c r="W12" s="174"/>
      <c r="X12" s="174"/>
      <c r="Y12" s="183"/>
    </row>
    <row r="13" ht="22.5" customHeight="1" spans="1:25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271"/>
      <c r="U13" s="183"/>
      <c r="V13" s="183"/>
      <c r="W13" s="183"/>
      <c r="X13" s="183"/>
      <c r="Y13" s="183"/>
    </row>
    <row r="14" ht="22.5" customHeight="1" spans="1:25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271"/>
      <c r="U14" s="183"/>
      <c r="V14" s="183"/>
      <c r="W14" s="183"/>
      <c r="X14" s="183"/>
      <c r="Y14" s="183"/>
    </row>
    <row r="15" ht="22.5" customHeight="1" spans="1:2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271"/>
      <c r="U15" s="183"/>
      <c r="V15" s="183"/>
      <c r="W15" s="183"/>
      <c r="X15" s="183"/>
      <c r="Y15" s="183"/>
    </row>
  </sheetData>
  <sheetProtection formatCells="0" formatColumns="0" formatRows="0"/>
  <mergeCells count="8">
    <mergeCell ref="W1:X1"/>
    <mergeCell ref="W3:X3"/>
    <mergeCell ref="E4:U4"/>
    <mergeCell ref="V4:X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1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G14" sqref="G14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5" width="17.3333333333333" customWidth="1"/>
    <col min="6" max="6" width="10.5" customWidth="1"/>
    <col min="7" max="7" width="10.8333333333333" customWidth="1"/>
    <col min="8" max="9" width="17.3333333333333" customWidth="1"/>
  </cols>
  <sheetData>
    <row r="1" ht="22.5" customHeight="1" spans="1:9">
      <c r="A1" s="239"/>
      <c r="B1" s="240"/>
      <c r="C1" s="170"/>
      <c r="D1" s="170"/>
      <c r="E1" s="170"/>
      <c r="F1" s="170"/>
      <c r="G1" s="170"/>
      <c r="H1" s="170"/>
      <c r="I1" s="246" t="s">
        <v>355</v>
      </c>
    </row>
    <row r="2" ht="22.5" customHeight="1" spans="1:9">
      <c r="A2" s="171" t="s">
        <v>356</v>
      </c>
      <c r="B2" s="171"/>
      <c r="C2" s="171"/>
      <c r="D2" s="171"/>
      <c r="E2" s="171"/>
      <c r="F2" s="171"/>
      <c r="G2" s="171"/>
      <c r="H2" s="171"/>
      <c r="I2" s="171"/>
    </row>
    <row r="3" ht="22.5" customHeight="1" spans="1:9">
      <c r="A3" s="241"/>
      <c r="B3" s="242"/>
      <c r="C3" s="242"/>
      <c r="D3" s="242"/>
      <c r="E3" s="242"/>
      <c r="F3" s="243"/>
      <c r="G3" s="243"/>
      <c r="H3" s="243"/>
      <c r="I3" s="247" t="s">
        <v>87</v>
      </c>
    </row>
    <row r="4" ht="22.5" customHeight="1" spans="1:9">
      <c r="A4" s="179" t="s">
        <v>113</v>
      </c>
      <c r="B4" s="179" t="s">
        <v>88</v>
      </c>
      <c r="C4" s="175" t="s">
        <v>114</v>
      </c>
      <c r="D4" s="244" t="s">
        <v>90</v>
      </c>
      <c r="E4" s="244" t="s">
        <v>357</v>
      </c>
      <c r="F4" s="244" t="s">
        <v>231</v>
      </c>
      <c r="G4" s="244" t="s">
        <v>233</v>
      </c>
      <c r="H4" s="244" t="s">
        <v>358</v>
      </c>
      <c r="I4" s="248" t="s">
        <v>234</v>
      </c>
    </row>
    <row r="5" ht="38.25" customHeight="1" spans="1:9">
      <c r="A5" s="179"/>
      <c r="B5" s="179"/>
      <c r="C5" s="179"/>
      <c r="D5" s="244"/>
      <c r="E5" s="244"/>
      <c r="F5" s="244"/>
      <c r="G5" s="244"/>
      <c r="H5" s="244"/>
      <c r="I5" s="248"/>
    </row>
    <row r="6" s="159" customFormat="1" ht="22.5" customHeight="1" spans="1:9">
      <c r="A6" s="179"/>
      <c r="B6" s="245"/>
      <c r="C6" s="179" t="s">
        <v>104</v>
      </c>
      <c r="D6" s="244">
        <v>151248</v>
      </c>
      <c r="E6" s="244">
        <v>55080</v>
      </c>
      <c r="F6" s="244">
        <v>0</v>
      </c>
      <c r="G6" s="244">
        <v>0</v>
      </c>
      <c r="H6" s="244">
        <v>96168</v>
      </c>
      <c r="I6" s="249">
        <v>0</v>
      </c>
    </row>
    <row r="7" s="159" customFormat="1" ht="22.5" customHeight="1" spans="1:9">
      <c r="A7" s="179">
        <v>50901</v>
      </c>
      <c r="B7" s="245" t="s">
        <v>105</v>
      </c>
      <c r="C7" s="244" t="s">
        <v>357</v>
      </c>
      <c r="D7" s="244">
        <v>55080</v>
      </c>
      <c r="E7" s="244">
        <v>55080</v>
      </c>
      <c r="F7" s="244"/>
      <c r="G7" s="244"/>
      <c r="H7" s="244"/>
      <c r="I7" s="249"/>
    </row>
    <row r="8" s="159" customFormat="1" ht="22.5" customHeight="1" spans="1:9">
      <c r="A8" s="179">
        <v>50905</v>
      </c>
      <c r="B8" s="245" t="s">
        <v>105</v>
      </c>
      <c r="C8" s="244" t="s">
        <v>358</v>
      </c>
      <c r="D8" s="244">
        <v>96168</v>
      </c>
      <c r="E8" s="244"/>
      <c r="F8" s="244"/>
      <c r="G8" s="244"/>
      <c r="H8" s="244">
        <v>96168</v>
      </c>
      <c r="I8" s="249"/>
    </row>
    <row r="9" s="159" customFormat="1" ht="22.5" customHeight="1" spans="1:9">
      <c r="A9" s="179"/>
      <c r="B9" s="245"/>
      <c r="C9" s="179"/>
      <c r="D9" s="244"/>
      <c r="E9" s="244"/>
      <c r="F9" s="244"/>
      <c r="G9" s="244"/>
      <c r="H9" s="244"/>
      <c r="I9" s="249"/>
    </row>
    <row r="10" s="159" customFormat="1" ht="22.5" customHeight="1" spans="1:9">
      <c r="A10" s="179"/>
      <c r="B10" s="245"/>
      <c r="C10" s="179"/>
      <c r="D10" s="244"/>
      <c r="E10" s="244"/>
      <c r="F10" s="244"/>
      <c r="G10" s="244"/>
      <c r="H10" s="244"/>
      <c r="I10" s="249"/>
    </row>
    <row r="11" ht="22.5" customHeight="1" spans="1:12">
      <c r="A11" s="183"/>
      <c r="B11" s="183"/>
      <c r="C11" s="183"/>
      <c r="D11" s="183"/>
      <c r="E11" s="183"/>
      <c r="F11" s="183"/>
      <c r="G11" s="183"/>
      <c r="H11" s="183"/>
      <c r="I11" s="183"/>
      <c r="K11" s="159"/>
      <c r="L11" s="159"/>
    </row>
    <row r="12" ht="22.5" customHeight="1" spans="1:12">
      <c r="A12" s="183"/>
      <c r="B12" s="183"/>
      <c r="C12" s="183"/>
      <c r="D12" s="183"/>
      <c r="E12" s="183"/>
      <c r="F12" s="183"/>
      <c r="G12" s="183"/>
      <c r="H12" s="183"/>
      <c r="I12" s="183"/>
      <c r="J12" s="159"/>
      <c r="L12" s="159"/>
    </row>
    <row r="13" ht="22.5" customHeight="1" spans="1:12">
      <c r="A13" s="183"/>
      <c r="B13" s="183"/>
      <c r="C13" s="183"/>
      <c r="D13" s="183"/>
      <c r="E13" s="183"/>
      <c r="F13" s="183"/>
      <c r="G13" s="183"/>
      <c r="H13" s="183"/>
      <c r="I13" s="183"/>
      <c r="K13" s="159"/>
      <c r="L13" s="159"/>
    </row>
    <row r="14" ht="22.5" customHeight="1" spans="1:11">
      <c r="A14" s="183"/>
      <c r="B14" s="183"/>
      <c r="C14" s="183"/>
      <c r="D14" s="183"/>
      <c r="E14" s="183"/>
      <c r="F14" s="183"/>
      <c r="G14" s="183"/>
      <c r="H14" s="183"/>
      <c r="I14" s="183"/>
      <c r="J14" s="159"/>
      <c r="K14" s="159"/>
    </row>
    <row r="15" ht="22.5" customHeight="1" spans="1:9">
      <c r="A15" s="183"/>
      <c r="B15" s="183"/>
      <c r="C15" s="183"/>
      <c r="D15" s="183"/>
      <c r="E15" s="183"/>
      <c r="F15" s="183"/>
      <c r="G15" s="183"/>
      <c r="H15" s="183"/>
      <c r="I15" s="183"/>
    </row>
    <row r="16" ht="22.5" customHeight="1" spans="1:9">
      <c r="A16" s="183"/>
      <c r="B16" s="183"/>
      <c r="C16" s="183"/>
      <c r="D16" s="183"/>
      <c r="E16" s="183"/>
      <c r="F16" s="183"/>
      <c r="G16" s="183"/>
      <c r="H16" s="183"/>
      <c r="I16" s="183"/>
    </row>
    <row r="17" ht="22.5" customHeight="1" spans="1:9">
      <c r="A17" s="183"/>
      <c r="B17" s="183"/>
      <c r="C17" s="183"/>
      <c r="D17" s="183"/>
      <c r="E17" s="183"/>
      <c r="F17" s="183"/>
      <c r="G17" s="183"/>
      <c r="H17" s="183"/>
      <c r="I17" s="183"/>
    </row>
    <row r="18" ht="22.5" customHeight="1" spans="1:9">
      <c r="A18" s="183"/>
      <c r="B18" s="183"/>
      <c r="C18" s="183"/>
      <c r="D18" s="183"/>
      <c r="E18" s="183"/>
      <c r="F18" s="183"/>
      <c r="G18" s="183"/>
      <c r="H18" s="183"/>
      <c r="I18" s="183"/>
    </row>
    <row r="19" ht="22.5" customHeight="1" spans="1:9">
      <c r="A19" s="183"/>
      <c r="B19" s="183"/>
      <c r="C19" s="183"/>
      <c r="D19" s="183"/>
      <c r="E19" s="183"/>
      <c r="F19" s="183"/>
      <c r="G19" s="183"/>
      <c r="H19" s="183"/>
      <c r="I19" s="183"/>
    </row>
    <row r="20" ht="22.5" customHeight="1" spans="1:9">
      <c r="A20" s="183"/>
      <c r="B20" s="183"/>
      <c r="C20" s="183"/>
      <c r="D20" s="183"/>
      <c r="E20" s="183"/>
      <c r="F20" s="183"/>
      <c r="G20" s="183"/>
      <c r="H20" s="183"/>
      <c r="I20" s="183"/>
    </row>
    <row r="21" ht="22.5" customHeight="1" spans="1:9">
      <c r="A21" s="183"/>
      <c r="B21" s="183"/>
      <c r="C21" s="183"/>
      <c r="D21" s="183"/>
      <c r="E21" s="183"/>
      <c r="F21" s="183"/>
      <c r="G21" s="183"/>
      <c r="H21" s="183"/>
      <c r="I21" s="183"/>
    </row>
    <row r="22" ht="22.5" customHeight="1" spans="1:9">
      <c r="A22" s="183"/>
      <c r="B22" s="183"/>
      <c r="C22" s="183"/>
      <c r="D22" s="183"/>
      <c r="E22" s="183"/>
      <c r="F22" s="183"/>
      <c r="G22" s="183"/>
      <c r="H22" s="183"/>
      <c r="I22" s="183"/>
    </row>
    <row r="23" ht="22.5" customHeight="1" spans="1:9">
      <c r="A23" s="183"/>
      <c r="B23" s="183"/>
      <c r="C23" s="183"/>
      <c r="D23" s="183"/>
      <c r="E23" s="183"/>
      <c r="F23" s="183"/>
      <c r="G23" s="183"/>
      <c r="H23" s="183"/>
      <c r="I23" s="183"/>
    </row>
    <row r="24" ht="22.5" customHeight="1" spans="1:9">
      <c r="A24" s="183"/>
      <c r="B24" s="183"/>
      <c r="C24" s="183"/>
      <c r="D24" s="183"/>
      <c r="E24" s="183"/>
      <c r="F24" s="183"/>
      <c r="G24" s="183"/>
      <c r="H24" s="183"/>
      <c r="I24" s="183"/>
    </row>
    <row r="25" ht="22.5" customHeight="1" spans="1:9">
      <c r="A25" s="183"/>
      <c r="B25" s="183"/>
      <c r="C25" s="183"/>
      <c r="D25" s="183"/>
      <c r="E25" s="183"/>
      <c r="F25" s="183"/>
      <c r="G25" s="183"/>
      <c r="H25" s="183"/>
      <c r="I25" s="183"/>
    </row>
  </sheetData>
  <sheetProtection formatCells="0" formatColumns="0" formatRows="0"/>
  <mergeCells count="4">
    <mergeCell ref="A4:A5"/>
    <mergeCell ref="B4:B5"/>
    <mergeCell ref="C4:C5"/>
    <mergeCell ref="I4:I5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22" sqref="D22"/>
    </sheetView>
  </sheetViews>
  <sheetFormatPr defaultColWidth="9.16666666666667" defaultRowHeight="12.75" customHeight="1"/>
  <cols>
    <col min="1" max="2" width="16.3333333333333" style="159" customWidth="1"/>
    <col min="3" max="3" width="24.1666666666667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359</v>
      </c>
      <c r="Q1" s="183"/>
      <c r="R1" s="183"/>
    </row>
    <row r="2" ht="23.25" customHeight="1" spans="1:18">
      <c r="A2" s="171" t="s">
        <v>360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87</v>
      </c>
      <c r="Q3" s="183"/>
      <c r="R3" s="183"/>
    </row>
    <row r="4" ht="25.5" customHeight="1" spans="1:18">
      <c r="A4" s="174" t="s">
        <v>113</v>
      </c>
      <c r="B4" s="174" t="s">
        <v>88</v>
      </c>
      <c r="C4" s="175" t="s">
        <v>114</v>
      </c>
      <c r="D4" s="176" t="s">
        <v>115</v>
      </c>
      <c r="E4" s="177" t="s">
        <v>334</v>
      </c>
      <c r="F4" s="178" t="s">
        <v>335</v>
      </c>
      <c r="G4" s="177" t="s">
        <v>336</v>
      </c>
      <c r="H4" s="177" t="s">
        <v>337</v>
      </c>
      <c r="I4" s="180" t="s">
        <v>338</v>
      </c>
      <c r="J4" s="180" t="s">
        <v>339</v>
      </c>
      <c r="K4" s="180" t="s">
        <v>166</v>
      </c>
      <c r="L4" s="180" t="s">
        <v>340</v>
      </c>
      <c r="M4" s="180" t="s">
        <v>159</v>
      </c>
      <c r="N4" s="180" t="s">
        <v>167</v>
      </c>
      <c r="O4" s="180" t="s">
        <v>162</v>
      </c>
      <c r="P4" s="174" t="s">
        <v>168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74"/>
      <c r="B7" s="182" t="s">
        <v>105</v>
      </c>
      <c r="C7" s="182" t="s">
        <v>106</v>
      </c>
      <c r="D7" s="182" t="s">
        <v>235</v>
      </c>
      <c r="E7" s="182" t="s">
        <v>235</v>
      </c>
      <c r="F7" s="182" t="s">
        <v>235</v>
      </c>
      <c r="G7" s="182" t="s">
        <v>235</v>
      </c>
      <c r="H7" s="182" t="s">
        <v>235</v>
      </c>
      <c r="I7" s="182" t="s">
        <v>235</v>
      </c>
      <c r="J7" s="182" t="s">
        <v>235</v>
      </c>
      <c r="K7" s="182" t="s">
        <v>235</v>
      </c>
      <c r="L7" s="182" t="s">
        <v>235</v>
      </c>
      <c r="M7" s="182" t="s">
        <v>235</v>
      </c>
      <c r="N7" s="182" t="s">
        <v>235</v>
      </c>
      <c r="O7" s="182" t="s">
        <v>235</v>
      </c>
      <c r="P7" s="182" t="s">
        <v>235</v>
      </c>
      <c r="Q7" s="183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80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2" width="16.3333333333333" style="159" customWidth="1"/>
    <col min="3" max="3" width="25.5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361</v>
      </c>
      <c r="Q1" s="183"/>
      <c r="R1" s="183"/>
    </row>
    <row r="2" ht="23.25" customHeight="1" spans="1:18">
      <c r="A2" s="171" t="s">
        <v>362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363</v>
      </c>
      <c r="Q3" s="183"/>
      <c r="R3" s="183"/>
    </row>
    <row r="4" ht="25.5" customHeight="1" spans="1:18">
      <c r="A4" s="174" t="s">
        <v>113</v>
      </c>
      <c r="B4" s="174" t="s">
        <v>88</v>
      </c>
      <c r="C4" s="175" t="s">
        <v>114</v>
      </c>
      <c r="D4" s="176" t="s">
        <v>115</v>
      </c>
      <c r="E4" s="177" t="s">
        <v>334</v>
      </c>
      <c r="F4" s="178" t="s">
        <v>335</v>
      </c>
      <c r="G4" s="177" t="s">
        <v>336</v>
      </c>
      <c r="H4" s="177" t="s">
        <v>337</v>
      </c>
      <c r="I4" s="180" t="s">
        <v>338</v>
      </c>
      <c r="J4" s="180" t="s">
        <v>339</v>
      </c>
      <c r="K4" s="180" t="s">
        <v>166</v>
      </c>
      <c r="L4" s="180" t="s">
        <v>340</v>
      </c>
      <c r="M4" s="180" t="s">
        <v>159</v>
      </c>
      <c r="N4" s="180" t="s">
        <v>167</v>
      </c>
      <c r="O4" s="180" t="s">
        <v>162</v>
      </c>
      <c r="P4" s="174" t="s">
        <v>168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74"/>
      <c r="B7" s="182" t="s">
        <v>105</v>
      </c>
      <c r="C7" s="182" t="s">
        <v>106</v>
      </c>
      <c r="D7" s="182" t="s">
        <v>235</v>
      </c>
      <c r="E7" s="182" t="s">
        <v>235</v>
      </c>
      <c r="F7" s="182" t="s">
        <v>235</v>
      </c>
      <c r="G7" s="182" t="s">
        <v>235</v>
      </c>
      <c r="H7" s="182" t="s">
        <v>235</v>
      </c>
      <c r="I7" s="182" t="s">
        <v>235</v>
      </c>
      <c r="J7" s="182" t="s">
        <v>235</v>
      </c>
      <c r="K7" s="182" t="s">
        <v>235</v>
      </c>
      <c r="L7" s="182" t="s">
        <v>235</v>
      </c>
      <c r="M7" s="182" t="s">
        <v>235</v>
      </c>
      <c r="N7" s="182" t="s">
        <v>235</v>
      </c>
      <c r="O7" s="182" t="s">
        <v>235</v>
      </c>
      <c r="P7" s="182" t="s">
        <v>235</v>
      </c>
      <c r="Q7" s="238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9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H11" sqref="H11"/>
    </sheetView>
  </sheetViews>
  <sheetFormatPr defaultColWidth="9.33333333333333" defaultRowHeight="11.25"/>
  <cols>
    <col min="1" max="1" width="11.6666666666667" customWidth="1"/>
    <col min="2" max="2" width="13" customWidth="1"/>
    <col min="3" max="3" width="17.1666666666667" customWidth="1"/>
    <col min="4" max="4" width="13.6666666666667" customWidth="1"/>
    <col min="5" max="5" width="14" customWidth="1"/>
    <col min="6" max="6" width="17" customWidth="1"/>
    <col min="7" max="8" width="14" customWidth="1"/>
    <col min="9" max="9" width="12.6666666666667" customWidth="1"/>
    <col min="10" max="10" width="16.5" customWidth="1"/>
    <col min="11" max="11" width="11.3333333333333" customWidth="1"/>
    <col min="12" max="16" width="14" customWidth="1"/>
    <col min="19" max="19" width="14" customWidth="1"/>
  </cols>
  <sheetData>
    <row r="1" ht="12" spans="1:1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33"/>
      <c r="O1" s="234" t="s">
        <v>364</v>
      </c>
    </row>
    <row r="2" ht="22.5" customHeight="1" spans="1:23">
      <c r="A2" s="187" t="s">
        <v>365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ht="12" spans="1:15">
      <c r="A3" s="221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35"/>
      <c r="O3" s="218" t="s">
        <v>87</v>
      </c>
    </row>
    <row r="4" ht="26.25" customHeight="1" spans="1:15">
      <c r="A4" s="222" t="s">
        <v>113</v>
      </c>
      <c r="B4" s="204" t="s">
        <v>88</v>
      </c>
      <c r="C4" s="223" t="s">
        <v>114</v>
      </c>
      <c r="D4" s="224" t="s">
        <v>115</v>
      </c>
      <c r="E4" s="204" t="s">
        <v>151</v>
      </c>
      <c r="F4" s="204"/>
      <c r="G4" s="204"/>
      <c r="H4" s="225"/>
      <c r="I4" s="204" t="s">
        <v>152</v>
      </c>
      <c r="J4" s="204"/>
      <c r="K4" s="204"/>
      <c r="L4" s="204"/>
      <c r="M4" s="204"/>
      <c r="N4" s="204"/>
      <c r="O4" s="204"/>
    </row>
    <row r="5" ht="18.75" customHeight="1" spans="1:15">
      <c r="A5" s="222"/>
      <c r="B5" s="204"/>
      <c r="C5" s="226"/>
      <c r="D5" s="224"/>
      <c r="E5" s="204" t="s">
        <v>104</v>
      </c>
      <c r="F5" s="204" t="s">
        <v>157</v>
      </c>
      <c r="G5" s="204" t="s">
        <v>158</v>
      </c>
      <c r="H5" s="204" t="s">
        <v>159</v>
      </c>
      <c r="I5" s="236" t="s">
        <v>104</v>
      </c>
      <c r="J5" s="237" t="s">
        <v>160</v>
      </c>
      <c r="K5" s="237" t="s">
        <v>162</v>
      </c>
      <c r="L5" s="237" t="s">
        <v>163</v>
      </c>
      <c r="M5" s="236" t="s">
        <v>164</v>
      </c>
      <c r="N5" s="236" t="s">
        <v>166</v>
      </c>
      <c r="O5" s="236" t="s">
        <v>168</v>
      </c>
    </row>
    <row r="6" ht="18.75" customHeight="1" spans="1:15">
      <c r="A6" s="222"/>
      <c r="B6" s="204"/>
      <c r="C6" s="227"/>
      <c r="D6" s="224"/>
      <c r="E6" s="204"/>
      <c r="F6" s="204"/>
      <c r="G6" s="204"/>
      <c r="H6" s="204"/>
      <c r="I6" s="204"/>
      <c r="J6" s="206"/>
      <c r="K6" s="206"/>
      <c r="L6" s="206"/>
      <c r="M6" s="204"/>
      <c r="N6" s="204"/>
      <c r="O6" s="204"/>
    </row>
    <row r="7" ht="24.75" customHeight="1" spans="1:15">
      <c r="A7" s="228" t="s">
        <v>366</v>
      </c>
      <c r="B7" s="228" t="s">
        <v>366</v>
      </c>
      <c r="C7" s="228" t="s">
        <v>366</v>
      </c>
      <c r="D7" s="228">
        <v>1</v>
      </c>
      <c r="E7" s="228">
        <v>2</v>
      </c>
      <c r="F7" s="229">
        <v>3</v>
      </c>
      <c r="G7" s="229">
        <v>4</v>
      </c>
      <c r="H7" s="229">
        <v>5</v>
      </c>
      <c r="I7" s="228">
        <v>6</v>
      </c>
      <c r="J7" s="228">
        <v>7</v>
      </c>
      <c r="K7" s="229">
        <v>9</v>
      </c>
      <c r="L7" s="229">
        <v>10</v>
      </c>
      <c r="M7" s="229">
        <v>11</v>
      </c>
      <c r="N7" s="229">
        <v>13</v>
      </c>
      <c r="O7" s="229">
        <v>15</v>
      </c>
    </row>
    <row r="8" ht="24.75" customHeight="1" spans="1:15">
      <c r="A8" s="230"/>
      <c r="B8" s="231"/>
      <c r="C8" s="211"/>
      <c r="D8" s="193">
        <v>16177106</v>
      </c>
      <c r="E8" s="193">
        <v>13027106</v>
      </c>
      <c r="F8" s="193">
        <v>11303079</v>
      </c>
      <c r="G8" s="193">
        <v>1572779</v>
      </c>
      <c r="H8" s="193">
        <v>151248</v>
      </c>
      <c r="I8" s="193">
        <v>3150000</v>
      </c>
      <c r="J8" s="193">
        <v>50000</v>
      </c>
      <c r="K8" s="193"/>
      <c r="L8" s="193"/>
      <c r="M8" s="193"/>
      <c r="N8" s="193"/>
      <c r="O8" s="193">
        <v>3100000</v>
      </c>
    </row>
    <row r="9" customFormat="1" ht="24.75" customHeight="1" spans="1:15">
      <c r="A9" s="230">
        <v>301</v>
      </c>
      <c r="B9" s="232" t="s">
        <v>367</v>
      </c>
      <c r="C9" s="211" t="s">
        <v>157</v>
      </c>
      <c r="D9" s="193">
        <v>11303079</v>
      </c>
      <c r="E9" s="193">
        <v>11303079</v>
      </c>
      <c r="F9" s="193">
        <v>11303079</v>
      </c>
      <c r="G9" s="193"/>
      <c r="H9" s="193"/>
      <c r="I9" s="193"/>
      <c r="J9" s="193"/>
      <c r="K9" s="193"/>
      <c r="L9" s="193"/>
      <c r="M9" s="193"/>
      <c r="N9" s="193"/>
      <c r="O9" s="193"/>
    </row>
    <row r="10" customFormat="1" ht="24.75" customHeight="1" spans="1:15">
      <c r="A10" s="230">
        <v>302</v>
      </c>
      <c r="B10" s="232" t="s">
        <v>367</v>
      </c>
      <c r="C10" s="211" t="s">
        <v>158</v>
      </c>
      <c r="D10" s="193">
        <v>1572779</v>
      </c>
      <c r="E10" s="193">
        <v>1572779</v>
      </c>
      <c r="F10" s="193"/>
      <c r="G10" s="193">
        <v>1572779</v>
      </c>
      <c r="H10" s="193"/>
      <c r="I10" s="193"/>
      <c r="J10" s="193"/>
      <c r="K10" s="193"/>
      <c r="L10" s="193"/>
      <c r="M10" s="193"/>
      <c r="N10" s="193"/>
      <c r="O10" s="193"/>
    </row>
    <row r="11" customFormat="1" ht="24.75" customHeight="1" spans="1:15">
      <c r="A11" s="230">
        <v>303</v>
      </c>
      <c r="B11" s="232" t="s">
        <v>367</v>
      </c>
      <c r="C11" s="211" t="s">
        <v>159</v>
      </c>
      <c r="D11" s="193">
        <v>151248</v>
      </c>
      <c r="E11" s="193">
        <v>151248</v>
      </c>
      <c r="F11" s="193"/>
      <c r="G11" s="193"/>
      <c r="H11" s="193">
        <v>151248</v>
      </c>
      <c r="I11" s="193"/>
      <c r="J11" s="193"/>
      <c r="K11" s="193"/>
      <c r="L11" s="193"/>
      <c r="M11" s="193"/>
      <c r="N11" s="193"/>
      <c r="O11" s="193"/>
    </row>
    <row r="12" customFormat="1" ht="24.75" customHeight="1" spans="1:15">
      <c r="A12" s="230">
        <v>30299</v>
      </c>
      <c r="B12" s="232" t="s">
        <v>368</v>
      </c>
      <c r="C12" s="211" t="s">
        <v>160</v>
      </c>
      <c r="D12" s="193">
        <v>50000</v>
      </c>
      <c r="E12" s="193"/>
      <c r="F12" s="193"/>
      <c r="G12" s="193"/>
      <c r="H12" s="193"/>
      <c r="I12" s="193">
        <v>50000</v>
      </c>
      <c r="J12" s="193">
        <v>50000</v>
      </c>
      <c r="K12" s="193"/>
      <c r="L12" s="193"/>
      <c r="M12" s="193"/>
      <c r="N12" s="193"/>
      <c r="O12" s="193"/>
    </row>
    <row r="13" customFormat="1" ht="24.75" customHeight="1" spans="1:15">
      <c r="A13" s="230">
        <v>399</v>
      </c>
      <c r="B13" s="232" t="s">
        <v>368</v>
      </c>
      <c r="C13" s="211" t="s">
        <v>168</v>
      </c>
      <c r="D13" s="193">
        <v>3100000</v>
      </c>
      <c r="E13" s="193"/>
      <c r="F13" s="193"/>
      <c r="G13" s="193"/>
      <c r="H13" s="193"/>
      <c r="I13" s="193">
        <v>310000</v>
      </c>
      <c r="J13" s="193"/>
      <c r="K13" s="193"/>
      <c r="L13" s="193"/>
      <c r="M13" s="193"/>
      <c r="N13" s="193"/>
      <c r="O13" s="193">
        <v>310000</v>
      </c>
    </row>
    <row r="14" customFormat="1" ht="24.75" customHeight="1" spans="1:15">
      <c r="A14" s="230"/>
      <c r="B14" s="231"/>
      <c r="C14" s="211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</row>
    <row r="15" ht="24.75" customHeight="1"/>
  </sheetData>
  <mergeCells count="18">
    <mergeCell ref="A2:W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D8" sqref="D8"/>
    </sheetView>
  </sheetViews>
  <sheetFormatPr defaultColWidth="9.33333333333333" defaultRowHeight="11.25"/>
  <cols>
    <col min="1" max="2" width="10.8333333333333" customWidth="1"/>
    <col min="3" max="3" width="23.5" customWidth="1"/>
    <col min="4" max="4" width="18.5" customWidth="1"/>
    <col min="5" max="5" width="19.1666666666667" customWidth="1"/>
    <col min="6" max="6" width="23" customWidth="1"/>
    <col min="7" max="7" width="19.3333333333333" customWidth="1"/>
    <col min="8" max="8" width="23" customWidth="1"/>
    <col min="9" max="9" width="15.1666666666667" customWidth="1"/>
    <col min="10" max="10" width="17.1666666666667" customWidth="1"/>
    <col min="11" max="11" width="18.8333333333333" customWidth="1"/>
    <col min="12" max="13" width="10.8333333333333" customWidth="1"/>
    <col min="19" max="19" width="18.3333333333333" customWidth="1"/>
    <col min="22" max="22" width="9.33333333333333" customWidth="1"/>
  </cols>
  <sheetData>
    <row r="1" ht="12" customHeight="1" spans="1:19">
      <c r="A1" s="201" t="s">
        <v>369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15"/>
      <c r="N1" s="215"/>
      <c r="O1" s="215"/>
      <c r="P1" s="215"/>
      <c r="Q1" s="215"/>
      <c r="R1" s="215"/>
      <c r="S1" s="218" t="s">
        <v>370</v>
      </c>
    </row>
    <row r="2" spans="1:19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15"/>
      <c r="N2" s="215"/>
      <c r="O2" s="215"/>
      <c r="P2" s="215"/>
      <c r="Q2" s="215"/>
      <c r="R2" s="215"/>
      <c r="S2" s="215"/>
    </row>
    <row r="3" ht="12" spans="1:19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16"/>
      <c r="N3" s="216"/>
      <c r="O3" s="216"/>
      <c r="P3" s="216"/>
      <c r="Q3" s="216"/>
      <c r="R3" s="216"/>
      <c r="S3" s="219" t="s">
        <v>87</v>
      </c>
    </row>
    <row r="4" ht="23.25" customHeight="1" spans="1:19">
      <c r="A4" s="203" t="s">
        <v>113</v>
      </c>
      <c r="B4" s="204" t="s">
        <v>88</v>
      </c>
      <c r="C4" s="205" t="s">
        <v>114</v>
      </c>
      <c r="D4" s="204" t="s">
        <v>115</v>
      </c>
      <c r="E4" s="204" t="s">
        <v>334</v>
      </c>
      <c r="F4" s="206" t="s">
        <v>335</v>
      </c>
      <c r="G4" s="204" t="s">
        <v>336</v>
      </c>
      <c r="H4" s="204" t="s">
        <v>337</v>
      </c>
      <c r="I4" s="204" t="s">
        <v>338</v>
      </c>
      <c r="J4" s="204" t="s">
        <v>339</v>
      </c>
      <c r="K4" s="204" t="s">
        <v>166</v>
      </c>
      <c r="L4" s="204" t="s">
        <v>340</v>
      </c>
      <c r="M4" s="204" t="s">
        <v>159</v>
      </c>
      <c r="N4" s="204" t="s">
        <v>167</v>
      </c>
      <c r="O4" s="204" t="s">
        <v>162</v>
      </c>
      <c r="P4" s="204" t="s">
        <v>341</v>
      </c>
      <c r="Q4" s="204" t="s">
        <v>342</v>
      </c>
      <c r="R4" s="204" t="s">
        <v>343</v>
      </c>
      <c r="S4" s="204" t="s">
        <v>168</v>
      </c>
    </row>
    <row r="5" ht="23.25" customHeight="1" spans="1:19">
      <c r="A5" s="203"/>
      <c r="B5" s="204"/>
      <c r="C5" s="205"/>
      <c r="D5" s="204"/>
      <c r="E5" s="204"/>
      <c r="F5" s="206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ht="23.25" customHeight="1" spans="1:19">
      <c r="A6" s="203"/>
      <c r="B6" s="204"/>
      <c r="C6" s="205"/>
      <c r="D6" s="204"/>
      <c r="E6" s="204"/>
      <c r="F6" s="206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ht="23.25" customHeight="1" spans="1:19">
      <c r="A7" s="207" t="s">
        <v>366</v>
      </c>
      <c r="B7" s="207" t="s">
        <v>366</v>
      </c>
      <c r="C7" s="207" t="s">
        <v>366</v>
      </c>
      <c r="D7" s="207">
        <v>1</v>
      </c>
      <c r="E7" s="208">
        <v>2</v>
      </c>
      <c r="F7" s="208">
        <v>3</v>
      </c>
      <c r="G7" s="208">
        <v>4</v>
      </c>
      <c r="H7" s="208">
        <v>5</v>
      </c>
      <c r="I7" s="217">
        <v>6</v>
      </c>
      <c r="J7" s="208">
        <v>7</v>
      </c>
      <c r="K7" s="208">
        <v>8</v>
      </c>
      <c r="L7" s="208">
        <v>9</v>
      </c>
      <c r="M7" s="208">
        <v>10</v>
      </c>
      <c r="N7" s="208">
        <v>11</v>
      </c>
      <c r="O7" s="208">
        <v>12</v>
      </c>
      <c r="P7" s="208">
        <v>13</v>
      </c>
      <c r="Q7" s="208">
        <v>14</v>
      </c>
      <c r="R7" s="208">
        <v>15</v>
      </c>
      <c r="S7" s="208">
        <v>16</v>
      </c>
    </row>
    <row r="8" ht="23.25" customHeight="1" spans="1:19">
      <c r="A8" s="209"/>
      <c r="B8" s="210"/>
      <c r="C8" s="211" t="s">
        <v>104</v>
      </c>
      <c r="D8" s="212">
        <v>16177106</v>
      </c>
      <c r="E8" s="212">
        <v>11303079</v>
      </c>
      <c r="F8" s="212">
        <v>1572779</v>
      </c>
      <c r="G8" s="212"/>
      <c r="H8" s="212"/>
      <c r="I8" s="212"/>
      <c r="J8" s="212"/>
      <c r="K8" s="212"/>
      <c r="L8" s="212"/>
      <c r="M8" s="212">
        <v>151248</v>
      </c>
      <c r="N8" s="212"/>
      <c r="O8" s="212"/>
      <c r="P8" s="212"/>
      <c r="Q8" s="212"/>
      <c r="R8" s="212"/>
      <c r="S8" s="212">
        <v>3150000</v>
      </c>
    </row>
    <row r="9" customFormat="1" ht="23.25" customHeight="1" spans="1:19">
      <c r="A9" s="213" t="s">
        <v>371</v>
      </c>
      <c r="B9" s="210" t="s">
        <v>105</v>
      </c>
      <c r="C9" s="214" t="s">
        <v>334</v>
      </c>
      <c r="D9" s="212">
        <v>11303079</v>
      </c>
      <c r="E9" s="212">
        <v>11303079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</row>
    <row r="10" customFormat="1" ht="23.25" customHeight="1" spans="1:19">
      <c r="A10" s="213" t="s">
        <v>372</v>
      </c>
      <c r="B10" s="210" t="s">
        <v>105</v>
      </c>
      <c r="C10" s="214" t="s">
        <v>335</v>
      </c>
      <c r="D10" s="212">
        <v>1572779</v>
      </c>
      <c r="E10" s="212"/>
      <c r="F10" s="212">
        <v>1572779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</row>
    <row r="11" customFormat="1" ht="23.25" customHeight="1" spans="1:19">
      <c r="A11" s="213" t="s">
        <v>373</v>
      </c>
      <c r="B11" s="210" t="s">
        <v>105</v>
      </c>
      <c r="C11" s="214" t="s">
        <v>159</v>
      </c>
      <c r="D11" s="212">
        <v>151248</v>
      </c>
      <c r="E11" s="212"/>
      <c r="F11" s="212"/>
      <c r="G11" s="212"/>
      <c r="H11" s="212"/>
      <c r="I11" s="212"/>
      <c r="J11" s="212"/>
      <c r="K11" s="212"/>
      <c r="L11" s="212"/>
      <c r="M11" s="212">
        <v>151248</v>
      </c>
      <c r="N11" s="212"/>
      <c r="O11" s="212"/>
      <c r="P11" s="212"/>
      <c r="Q11" s="212"/>
      <c r="R11" s="212"/>
      <c r="S11" s="212"/>
    </row>
    <row r="12" customFormat="1" ht="23.25" customHeight="1" spans="1:19">
      <c r="A12" s="213" t="s">
        <v>374</v>
      </c>
      <c r="B12" s="210" t="s">
        <v>105</v>
      </c>
      <c r="C12" s="214" t="s">
        <v>168</v>
      </c>
      <c r="D12" s="212">
        <v>3150000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>
        <v>3150000</v>
      </c>
    </row>
    <row r="13" customFormat="1" ht="23.25" customHeight="1" spans="1:19">
      <c r="A13" s="213"/>
      <c r="B13" s="210"/>
      <c r="C13" s="214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</row>
    <row r="14" customFormat="1" ht="23.25" customHeight="1" spans="1:19">
      <c r="A14" s="213"/>
      <c r="B14" s="210"/>
      <c r="C14" s="214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</row>
  </sheetData>
  <mergeCells count="21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M1:R3"/>
    <mergeCell ref="A1:L3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opLeftCell="E1" workbookViewId="0">
      <selection activeCell="S20" sqref="S20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187" t="s">
        <v>375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ht="12" customHeight="1" spans="23:23">
      <c r="W3" s="184" t="s">
        <v>376</v>
      </c>
    </row>
    <row r="4" customHeight="1"/>
    <row r="5" ht="29.25" customHeight="1" spans="1:23">
      <c r="A5" s="188" t="s">
        <v>113</v>
      </c>
      <c r="B5" s="122"/>
      <c r="C5" s="122"/>
      <c r="D5" s="137"/>
      <c r="E5" s="189" t="s">
        <v>377</v>
      </c>
      <c r="F5" s="188" t="s">
        <v>151</v>
      </c>
      <c r="G5" s="122"/>
      <c r="H5" s="122"/>
      <c r="I5" s="137"/>
      <c r="J5" s="194" t="s">
        <v>152</v>
      </c>
      <c r="K5" s="195"/>
      <c r="L5" s="195"/>
      <c r="M5" s="195"/>
      <c r="N5" s="195"/>
      <c r="O5" s="195"/>
      <c r="P5" s="195"/>
      <c r="Q5" s="195"/>
      <c r="R5" s="195"/>
      <c r="S5" s="197"/>
      <c r="T5" s="198" t="s">
        <v>153</v>
      </c>
      <c r="U5" s="198" t="s">
        <v>154</v>
      </c>
      <c r="V5" s="198" t="s">
        <v>155</v>
      </c>
      <c r="W5" s="189" t="s">
        <v>156</v>
      </c>
    </row>
    <row r="6" ht="54.75" customHeight="1" spans="1:23">
      <c r="A6" s="190" t="s">
        <v>378</v>
      </c>
      <c r="B6" s="190" t="s">
        <v>379</v>
      </c>
      <c r="C6" s="190" t="s">
        <v>380</v>
      </c>
      <c r="D6" s="190" t="s">
        <v>381</v>
      </c>
      <c r="E6" s="191"/>
      <c r="F6" s="190" t="s">
        <v>104</v>
      </c>
      <c r="G6" s="192" t="s">
        <v>157</v>
      </c>
      <c r="H6" s="192" t="s">
        <v>158</v>
      </c>
      <c r="I6" s="192" t="s">
        <v>159</v>
      </c>
      <c r="J6" s="190" t="s">
        <v>104</v>
      </c>
      <c r="K6" s="196" t="s">
        <v>354</v>
      </c>
      <c r="L6" s="196" t="s">
        <v>159</v>
      </c>
      <c r="M6" s="196" t="s">
        <v>162</v>
      </c>
      <c r="N6" s="196" t="s">
        <v>163</v>
      </c>
      <c r="O6" s="196" t="s">
        <v>164</v>
      </c>
      <c r="P6" s="196" t="s">
        <v>165</v>
      </c>
      <c r="Q6" s="196" t="s">
        <v>166</v>
      </c>
      <c r="R6" s="196" t="s">
        <v>167</v>
      </c>
      <c r="S6" s="199" t="s">
        <v>168</v>
      </c>
      <c r="T6" s="200"/>
      <c r="U6" s="200"/>
      <c r="V6" s="200"/>
      <c r="W6" s="191"/>
    </row>
    <row r="7" ht="16.5" customHeight="1" spans="1:23">
      <c r="A7" s="190" t="s">
        <v>366</v>
      </c>
      <c r="B7" s="190" t="s">
        <v>366</v>
      </c>
      <c r="C7" s="190" t="s">
        <v>366</v>
      </c>
      <c r="D7" s="190" t="s">
        <v>366</v>
      </c>
      <c r="E7" s="190" t="s">
        <v>366</v>
      </c>
      <c r="F7" s="190">
        <v>1</v>
      </c>
      <c r="G7" s="190">
        <v>2</v>
      </c>
      <c r="H7" s="190">
        <v>3</v>
      </c>
      <c r="I7" s="190">
        <v>4</v>
      </c>
      <c r="J7" s="190">
        <v>5</v>
      </c>
      <c r="K7" s="190">
        <v>6</v>
      </c>
      <c r="L7" s="190">
        <v>7</v>
      </c>
      <c r="M7" s="190">
        <v>8</v>
      </c>
      <c r="N7" s="190">
        <v>9</v>
      </c>
      <c r="O7" s="190">
        <v>10</v>
      </c>
      <c r="P7" s="190">
        <v>11</v>
      </c>
      <c r="Q7" s="190">
        <v>12</v>
      </c>
      <c r="R7" s="190">
        <v>13</v>
      </c>
      <c r="S7" s="190">
        <v>14</v>
      </c>
      <c r="T7" s="190">
        <v>15</v>
      </c>
      <c r="U7" s="190">
        <v>16</v>
      </c>
      <c r="V7" s="190">
        <v>17</v>
      </c>
      <c r="W7" s="190">
        <v>18</v>
      </c>
    </row>
    <row r="8" s="159" customFormat="1" ht="18.75" customHeight="1" spans="1:23">
      <c r="A8" s="193"/>
      <c r="B8" s="193"/>
      <c r="C8" s="193"/>
      <c r="D8" s="193"/>
      <c r="E8" s="193"/>
      <c r="F8" s="193">
        <v>0</v>
      </c>
      <c r="G8" s="193">
        <v>0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3">
        <v>0</v>
      </c>
      <c r="W8" s="193">
        <v>0</v>
      </c>
    </row>
  </sheetData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A7" sqref="A7"/>
    </sheetView>
  </sheetViews>
  <sheetFormatPr defaultColWidth="9.16666666666667" defaultRowHeight="12.75" customHeight="1"/>
  <cols>
    <col min="1" max="2" width="16.3333333333333" style="159" customWidth="1"/>
    <col min="3" max="3" width="35.5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382</v>
      </c>
      <c r="Q1" s="183"/>
      <c r="R1" s="183"/>
    </row>
    <row r="2" ht="23.25" customHeight="1" spans="1:18">
      <c r="A2" s="171" t="s">
        <v>375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87</v>
      </c>
      <c r="Q3" s="183"/>
      <c r="R3" s="183"/>
    </row>
    <row r="4" ht="25.5" customHeight="1" spans="1:18">
      <c r="A4" s="174" t="s">
        <v>113</v>
      </c>
      <c r="B4" s="174" t="s">
        <v>88</v>
      </c>
      <c r="C4" s="175" t="s">
        <v>114</v>
      </c>
      <c r="D4" s="176" t="s">
        <v>115</v>
      </c>
      <c r="E4" s="177" t="s">
        <v>334</v>
      </c>
      <c r="F4" s="178" t="s">
        <v>335</v>
      </c>
      <c r="G4" s="177" t="s">
        <v>336</v>
      </c>
      <c r="H4" s="177" t="s">
        <v>337</v>
      </c>
      <c r="I4" s="180" t="s">
        <v>338</v>
      </c>
      <c r="J4" s="180" t="s">
        <v>339</v>
      </c>
      <c r="K4" s="180" t="s">
        <v>166</v>
      </c>
      <c r="L4" s="180" t="s">
        <v>340</v>
      </c>
      <c r="M4" s="180" t="s">
        <v>159</v>
      </c>
      <c r="N4" s="180" t="s">
        <v>167</v>
      </c>
      <c r="O4" s="180" t="s">
        <v>162</v>
      </c>
      <c r="P4" s="174" t="s">
        <v>168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82"/>
      <c r="B7" s="182" t="s">
        <v>383</v>
      </c>
      <c r="C7" s="182" t="s">
        <v>106</v>
      </c>
      <c r="D7" s="182" t="s">
        <v>235</v>
      </c>
      <c r="E7" s="182" t="s">
        <v>235</v>
      </c>
      <c r="F7" s="182" t="s">
        <v>235</v>
      </c>
      <c r="G7" s="182" t="s">
        <v>235</v>
      </c>
      <c r="H7" s="182" t="s">
        <v>235</v>
      </c>
      <c r="I7" s="182" t="s">
        <v>235</v>
      </c>
      <c r="J7" s="182" t="s">
        <v>235</v>
      </c>
      <c r="K7" s="182" t="s">
        <v>235</v>
      </c>
      <c r="L7" s="182" t="s">
        <v>235</v>
      </c>
      <c r="M7" s="182" t="s">
        <v>235</v>
      </c>
      <c r="N7" s="182" t="s">
        <v>235</v>
      </c>
      <c r="O7" s="182" t="s">
        <v>235</v>
      </c>
      <c r="P7" s="182" t="s">
        <v>235</v>
      </c>
      <c r="Q7" s="183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6" sqref="G6:H6"/>
    </sheetView>
  </sheetViews>
  <sheetFormatPr defaultColWidth="9" defaultRowHeight="11.25" outlineLevelCol="7"/>
  <cols>
    <col min="1" max="1" width="13" customWidth="1"/>
    <col min="2" max="2" width="18.8333333333333" customWidth="1"/>
    <col min="3" max="3" width="7.83333333333333" customWidth="1"/>
    <col min="4" max="5" width="18.8333333333333" customWidth="1"/>
    <col min="6" max="6" width="22.3333333333333" customWidth="1"/>
    <col min="7" max="8" width="18.8333333333333" customWidth="1"/>
  </cols>
  <sheetData>
    <row r="1" ht="28.15" customHeight="1" spans="1:8">
      <c r="A1" s="160" t="s">
        <v>384</v>
      </c>
      <c r="B1" s="161"/>
      <c r="C1" s="161"/>
      <c r="D1" s="161"/>
      <c r="E1" s="161"/>
      <c r="F1" s="161"/>
      <c r="G1" s="161"/>
      <c r="H1" s="161"/>
    </row>
    <row r="2" ht="20.45" customHeight="1" spans="1:8">
      <c r="A2" s="69" t="s">
        <v>385</v>
      </c>
      <c r="B2" s="69"/>
      <c r="C2" s="69"/>
      <c r="D2" s="69"/>
      <c r="E2" s="69"/>
      <c r="F2" s="69"/>
      <c r="G2" s="69"/>
      <c r="H2" s="69"/>
    </row>
    <row r="3" ht="15.6" customHeight="1" spans="1:8">
      <c r="A3" s="70" t="s">
        <v>386</v>
      </c>
      <c r="B3" s="70"/>
      <c r="C3" s="70"/>
      <c r="D3" s="70"/>
      <c r="E3" s="71"/>
      <c r="F3" s="162" t="s">
        <v>387</v>
      </c>
      <c r="G3" s="162"/>
      <c r="H3" s="162"/>
    </row>
    <row r="4" s="159" customFormat="1" ht="26.25" customHeight="1" spans="1:8">
      <c r="A4" s="72" t="s">
        <v>388</v>
      </c>
      <c r="B4" s="75" t="s">
        <v>389</v>
      </c>
      <c r="C4" s="75"/>
      <c r="D4" s="163" t="s">
        <v>106</v>
      </c>
      <c r="E4" s="164"/>
      <c r="F4" s="164"/>
      <c r="G4" s="164"/>
      <c r="H4" s="165"/>
    </row>
    <row r="5" s="159" customFormat="1" ht="15.6" customHeight="1" spans="1:8">
      <c r="A5" s="72"/>
      <c r="B5" s="75" t="s">
        <v>390</v>
      </c>
      <c r="C5" s="75"/>
      <c r="D5" s="163" t="s">
        <v>391</v>
      </c>
      <c r="E5" s="165"/>
      <c r="F5" s="75" t="s">
        <v>392</v>
      </c>
      <c r="G5" s="163" t="s">
        <v>393</v>
      </c>
      <c r="H5" s="165"/>
    </row>
    <row r="6" s="159" customFormat="1" ht="15.6" customHeight="1" spans="1:8">
      <c r="A6" s="72"/>
      <c r="B6" s="75" t="s">
        <v>394</v>
      </c>
      <c r="C6" s="75"/>
      <c r="D6" s="163" t="s">
        <v>395</v>
      </c>
      <c r="E6" s="165"/>
      <c r="F6" s="75" t="s">
        <v>396</v>
      </c>
      <c r="G6" s="163" t="s">
        <v>397</v>
      </c>
      <c r="H6" s="165"/>
    </row>
    <row r="7" s="159" customFormat="1" ht="180.75" customHeight="1" spans="1:8">
      <c r="A7" s="72"/>
      <c r="B7" s="75" t="s">
        <v>398</v>
      </c>
      <c r="C7" s="75"/>
      <c r="D7" s="163" t="s">
        <v>399</v>
      </c>
      <c r="E7" s="164"/>
      <c r="F7" s="164"/>
      <c r="G7" s="164"/>
      <c r="H7" s="165"/>
    </row>
    <row r="8" ht="15.6" customHeight="1" spans="1:8">
      <c r="A8" s="72"/>
      <c r="B8" s="84" t="s">
        <v>400</v>
      </c>
      <c r="C8" s="84"/>
      <c r="D8" s="84"/>
      <c r="E8" s="84"/>
      <c r="F8" s="84"/>
      <c r="G8" s="84"/>
      <c r="H8" s="84"/>
    </row>
    <row r="9" ht="22.5" customHeight="1" spans="1:8">
      <c r="A9" s="72"/>
      <c r="B9" s="79" t="s">
        <v>401</v>
      </c>
      <c r="C9" s="79"/>
      <c r="D9" s="79" t="s">
        <v>91</v>
      </c>
      <c r="E9" s="90" t="s">
        <v>92</v>
      </c>
      <c r="F9" s="79" t="s">
        <v>402</v>
      </c>
      <c r="G9" s="79" t="s">
        <v>403</v>
      </c>
      <c r="H9" s="79"/>
    </row>
    <row r="10" s="159" customFormat="1" ht="15.6" customHeight="1" spans="1:8">
      <c r="A10" s="72"/>
      <c r="B10" s="166">
        <v>1090.04</v>
      </c>
      <c r="C10" s="165"/>
      <c r="D10" s="167">
        <v>1090.04</v>
      </c>
      <c r="E10" s="167">
        <v>0</v>
      </c>
      <c r="F10" s="87">
        <v>0</v>
      </c>
      <c r="G10" s="166">
        <v>0</v>
      </c>
      <c r="H10" s="165"/>
    </row>
    <row r="11" ht="15.6" customHeight="1" spans="1:8">
      <c r="A11" s="72"/>
      <c r="B11" s="84" t="s">
        <v>404</v>
      </c>
      <c r="C11" s="84"/>
      <c r="D11" s="84"/>
      <c r="E11" s="84"/>
      <c r="F11" s="84"/>
      <c r="G11" s="84"/>
      <c r="H11" s="84"/>
    </row>
    <row r="12" ht="15.6" customHeight="1" spans="1:8">
      <c r="A12" s="72"/>
      <c r="B12" s="79" t="s">
        <v>405</v>
      </c>
      <c r="C12" s="79"/>
      <c r="D12" s="79" t="s">
        <v>151</v>
      </c>
      <c r="E12" s="79"/>
      <c r="F12" s="79" t="s">
        <v>152</v>
      </c>
      <c r="G12" s="79"/>
      <c r="H12" s="79"/>
    </row>
    <row r="13" s="159" customFormat="1" ht="15.6" customHeight="1" spans="1:8">
      <c r="A13" s="72"/>
      <c r="B13" s="166">
        <v>1090.04</v>
      </c>
      <c r="C13" s="165"/>
      <c r="D13" s="168">
        <v>775.4</v>
      </c>
      <c r="E13" s="169"/>
      <c r="F13" s="166">
        <v>315</v>
      </c>
      <c r="G13" s="164"/>
      <c r="H13" s="165"/>
    </row>
    <row r="14" ht="15.6" customHeight="1" spans="1:8">
      <c r="A14" s="72"/>
      <c r="B14" s="79" t="s">
        <v>406</v>
      </c>
      <c r="C14" s="79"/>
      <c r="D14" s="84" t="s">
        <v>407</v>
      </c>
      <c r="E14" s="84"/>
      <c r="F14" s="84"/>
      <c r="G14" s="84"/>
      <c r="H14" s="84"/>
    </row>
    <row r="15" ht="15.6" customHeight="1" spans="1:8">
      <c r="A15" s="72"/>
      <c r="B15" s="79" t="s">
        <v>104</v>
      </c>
      <c r="C15" s="79"/>
      <c r="D15" s="79" t="s">
        <v>408</v>
      </c>
      <c r="E15" s="79"/>
      <c r="F15" s="79" t="s">
        <v>409</v>
      </c>
      <c r="G15" s="79"/>
      <c r="H15" s="79" t="s">
        <v>215</v>
      </c>
    </row>
    <row r="16" s="159" customFormat="1" ht="15.6" customHeight="1" spans="1:8">
      <c r="A16" s="72"/>
      <c r="B16" s="166">
        <v>25.4</v>
      </c>
      <c r="C16" s="165"/>
      <c r="D16" s="166">
        <v>0</v>
      </c>
      <c r="E16" s="165"/>
      <c r="F16" s="166">
        <v>0</v>
      </c>
      <c r="G16" s="165"/>
      <c r="H16" s="87">
        <v>25.4</v>
      </c>
    </row>
    <row r="17" ht="77.25" customHeight="1" spans="1:8">
      <c r="A17" s="72" t="s">
        <v>410</v>
      </c>
      <c r="B17" s="91" t="s">
        <v>411</v>
      </c>
      <c r="C17" s="91"/>
      <c r="D17" s="91"/>
      <c r="E17" s="91"/>
      <c r="F17" s="91"/>
      <c r="G17" s="91"/>
      <c r="H17" s="91"/>
    </row>
    <row r="18" ht="15.6" customHeight="1" spans="1:8">
      <c r="A18" s="72" t="s">
        <v>412</v>
      </c>
      <c r="B18" s="84" t="s">
        <v>413</v>
      </c>
      <c r="C18" s="84"/>
      <c r="D18" s="84" t="s">
        <v>414</v>
      </c>
      <c r="E18" s="84" t="s">
        <v>415</v>
      </c>
      <c r="F18" s="84"/>
      <c r="G18" s="84" t="s">
        <v>416</v>
      </c>
      <c r="H18" s="84"/>
    </row>
    <row r="19" s="159" customFormat="1" ht="140.25" customHeight="1" spans="1:8">
      <c r="A19" s="72"/>
      <c r="B19" s="79" t="s">
        <v>417</v>
      </c>
      <c r="C19" s="79"/>
      <c r="D19" s="75" t="s">
        <v>418</v>
      </c>
      <c r="E19" s="163" t="s">
        <v>419</v>
      </c>
      <c r="F19" s="165"/>
      <c r="G19" s="75" t="s">
        <v>420</v>
      </c>
      <c r="H19" s="75"/>
    </row>
    <row r="20" s="159" customFormat="1" ht="15.6" customHeight="1" spans="1:8">
      <c r="A20" s="72"/>
      <c r="B20" s="79"/>
      <c r="C20" s="79"/>
      <c r="D20" s="75" t="s">
        <v>421</v>
      </c>
      <c r="E20" s="163" t="s">
        <v>422</v>
      </c>
      <c r="F20" s="165"/>
      <c r="G20" s="75" t="s">
        <v>423</v>
      </c>
      <c r="H20" s="75"/>
    </row>
    <row r="21" s="159" customFormat="1" ht="15.6" customHeight="1" spans="1:8">
      <c r="A21" s="72"/>
      <c r="B21" s="79"/>
      <c r="C21" s="79"/>
      <c r="D21" s="75" t="s">
        <v>424</v>
      </c>
      <c r="E21" s="163" t="s">
        <v>425</v>
      </c>
      <c r="F21" s="165"/>
      <c r="G21" s="75" t="s">
        <v>426</v>
      </c>
      <c r="H21" s="75"/>
    </row>
    <row r="22" s="159" customFormat="1" ht="15.6" customHeight="1" spans="1:8">
      <c r="A22" s="72"/>
      <c r="B22" s="79"/>
      <c r="C22" s="79"/>
      <c r="D22" s="75" t="s">
        <v>427</v>
      </c>
      <c r="E22" s="163" t="s">
        <v>428</v>
      </c>
      <c r="F22" s="165"/>
      <c r="G22" s="75" t="s">
        <v>429</v>
      </c>
      <c r="H22" s="75"/>
    </row>
    <row r="23" ht="15.6" customHeight="1" spans="1:8">
      <c r="A23" s="72"/>
      <c r="B23" s="84" t="s">
        <v>413</v>
      </c>
      <c r="C23" s="84"/>
      <c r="D23" s="84" t="s">
        <v>414</v>
      </c>
      <c r="E23" s="84" t="s">
        <v>415</v>
      </c>
      <c r="F23" s="84"/>
      <c r="G23" s="84" t="s">
        <v>416</v>
      </c>
      <c r="H23" s="84"/>
    </row>
    <row r="24" s="159" customFormat="1" ht="15.6" customHeight="1" spans="1:8">
      <c r="A24" s="72"/>
      <c r="B24" s="79" t="s">
        <v>430</v>
      </c>
      <c r="C24" s="79"/>
      <c r="D24" s="75" t="s">
        <v>431</v>
      </c>
      <c r="E24" s="163" t="s">
        <v>432</v>
      </c>
      <c r="F24" s="165"/>
      <c r="G24" s="75" t="s">
        <v>433</v>
      </c>
      <c r="H24" s="75"/>
    </row>
    <row r="25" s="159" customFormat="1" ht="15.6" customHeight="1" spans="1:8">
      <c r="A25" s="72"/>
      <c r="B25" s="79"/>
      <c r="C25" s="79"/>
      <c r="D25" s="75" t="s">
        <v>434</v>
      </c>
      <c r="E25" s="163" t="s">
        <v>435</v>
      </c>
      <c r="F25" s="165"/>
      <c r="G25" s="75" t="s">
        <v>433</v>
      </c>
      <c r="H25" s="75"/>
    </row>
    <row r="26" s="159" customFormat="1" ht="15.6" customHeight="1" spans="1:8">
      <c r="A26" s="72"/>
      <c r="B26" s="79"/>
      <c r="C26" s="79"/>
      <c r="D26" s="75" t="s">
        <v>436</v>
      </c>
      <c r="E26" s="163" t="s">
        <v>437</v>
      </c>
      <c r="F26" s="165"/>
      <c r="G26" s="75" t="s">
        <v>438</v>
      </c>
      <c r="H26" s="75"/>
    </row>
    <row r="27" s="159" customFormat="1" ht="15.6" customHeight="1" spans="1:8">
      <c r="A27" s="72"/>
      <c r="B27" s="79"/>
      <c r="C27" s="79"/>
      <c r="D27" s="75" t="s">
        <v>439</v>
      </c>
      <c r="E27" s="163" t="s">
        <v>440</v>
      </c>
      <c r="F27" s="165"/>
      <c r="G27" s="75" t="s">
        <v>441</v>
      </c>
      <c r="H27" s="75"/>
    </row>
    <row r="28" s="159" customFormat="1" ht="26.25" customHeight="1" spans="1:8">
      <c r="A28" s="72"/>
      <c r="B28" s="79"/>
      <c r="C28" s="79"/>
      <c r="D28" s="75" t="s">
        <v>442</v>
      </c>
      <c r="E28" s="163" t="s">
        <v>443</v>
      </c>
      <c r="F28" s="165"/>
      <c r="G28" s="129">
        <v>0.98</v>
      </c>
      <c r="H28" s="75"/>
    </row>
    <row r="29" s="159" customFormat="1" ht="44.25" spans="1:8">
      <c r="A29" s="72" t="s">
        <v>444</v>
      </c>
      <c r="B29" s="163" t="s">
        <v>445</v>
      </c>
      <c r="C29" s="164"/>
      <c r="D29" s="164"/>
      <c r="E29" s="164"/>
      <c r="F29" s="164"/>
      <c r="G29" s="164"/>
      <c r="H29" s="165"/>
    </row>
    <row r="30" ht="60.75" customHeight="1" spans="1:8">
      <c r="A30" s="143" t="s">
        <v>446</v>
      </c>
      <c r="B30" s="153" t="s">
        <v>447</v>
      </c>
      <c r="C30" s="153"/>
      <c r="D30" s="153"/>
      <c r="E30" s="153"/>
      <c r="F30" s="153"/>
      <c r="G30" s="153"/>
      <c r="H30" s="153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D4" sqref="D4:M4"/>
    </sheetView>
  </sheetViews>
  <sheetFormatPr defaultColWidth="9.33333333333333" defaultRowHeight="11.25"/>
  <cols>
    <col min="3" max="3" width="7.83333333333333" customWidth="1"/>
    <col min="5" max="5" width="7.16666666666667" customWidth="1"/>
    <col min="8" max="8" width="8" customWidth="1"/>
  </cols>
  <sheetData>
    <row r="1" ht="27" spans="1:13">
      <c r="A1" s="140" t="s">
        <v>448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ht="20.25" spans="1:13">
      <c r="A2" s="141" t="s">
        <v>449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ht="28.5" customHeight="1" spans="1:13">
      <c r="A3" s="142" t="s">
        <v>450</v>
      </c>
      <c r="B3" s="142"/>
      <c r="C3" s="142"/>
      <c r="D3" s="142"/>
      <c r="E3" s="142"/>
      <c r="F3" s="142"/>
      <c r="G3" s="142"/>
      <c r="H3" s="142"/>
      <c r="I3" s="154" t="s">
        <v>387</v>
      </c>
      <c r="J3" s="154"/>
      <c r="K3" s="154"/>
      <c r="L3" s="154"/>
      <c r="M3" s="155" t="s">
        <v>451</v>
      </c>
    </row>
    <row r="4" ht="14.25" customHeight="1" spans="1:13">
      <c r="A4" s="143" t="s">
        <v>452</v>
      </c>
      <c r="B4" s="144" t="s">
        <v>239</v>
      </c>
      <c r="C4" s="144"/>
      <c r="D4" s="144" t="s">
        <v>453</v>
      </c>
      <c r="E4" s="144"/>
      <c r="F4" s="144"/>
      <c r="G4" s="144"/>
      <c r="H4" s="144"/>
      <c r="I4" s="144"/>
      <c r="J4" s="144"/>
      <c r="K4" s="144"/>
      <c r="L4" s="144"/>
      <c r="M4" s="144"/>
    </row>
    <row r="5" ht="14.25" customHeight="1" spans="1:13">
      <c r="A5" s="143"/>
      <c r="B5" s="144" t="s">
        <v>454</v>
      </c>
      <c r="C5" s="144"/>
      <c r="D5" s="144" t="s">
        <v>455</v>
      </c>
      <c r="E5" s="144"/>
      <c r="F5" s="144"/>
      <c r="G5" s="144"/>
      <c r="H5" s="144"/>
      <c r="I5" s="144"/>
      <c r="J5" s="144"/>
      <c r="K5" s="144"/>
      <c r="L5" s="144"/>
      <c r="M5" s="144"/>
    </row>
    <row r="6" ht="14.25" customHeight="1" spans="1:13">
      <c r="A6" s="143"/>
      <c r="B6" s="144" t="s">
        <v>456</v>
      </c>
      <c r="C6" s="144"/>
      <c r="D6" s="145" t="s">
        <v>457</v>
      </c>
      <c r="E6" s="146"/>
      <c r="F6" s="147"/>
      <c r="G6" s="144" t="s">
        <v>458</v>
      </c>
      <c r="H6" s="144"/>
      <c r="I6" s="144"/>
      <c r="J6" s="144" t="s">
        <v>459</v>
      </c>
      <c r="K6" s="144"/>
      <c r="L6" s="144"/>
      <c r="M6" s="144"/>
    </row>
    <row r="7" ht="14.25" customHeight="1" spans="1:13">
      <c r="A7" s="143"/>
      <c r="B7" s="144" t="s">
        <v>460</v>
      </c>
      <c r="C7" s="144"/>
      <c r="D7" s="144" t="s">
        <v>461</v>
      </c>
      <c r="E7" s="144"/>
      <c r="F7" s="144"/>
      <c r="G7" s="144" t="s">
        <v>392</v>
      </c>
      <c r="H7" s="144"/>
      <c r="I7" s="144"/>
      <c r="J7" s="144" t="s">
        <v>462</v>
      </c>
      <c r="K7" s="144"/>
      <c r="L7" s="144"/>
      <c r="M7" s="144"/>
    </row>
    <row r="8" ht="22.5" customHeight="1" spans="1:13">
      <c r="A8" s="143"/>
      <c r="B8" s="144" t="s">
        <v>390</v>
      </c>
      <c r="C8" s="144"/>
      <c r="D8" s="144" t="s">
        <v>391</v>
      </c>
      <c r="E8" s="144"/>
      <c r="F8" s="144"/>
      <c r="G8" s="144" t="s">
        <v>392</v>
      </c>
      <c r="H8" s="144"/>
      <c r="I8" s="144"/>
      <c r="J8" s="144" t="s">
        <v>462</v>
      </c>
      <c r="K8" s="144"/>
      <c r="L8" s="144"/>
      <c r="M8" s="144"/>
    </row>
    <row r="9" ht="47.25" customHeight="1" spans="1:13">
      <c r="A9" s="143"/>
      <c r="B9" s="144" t="s">
        <v>463</v>
      </c>
      <c r="C9" s="144"/>
      <c r="D9" s="148" t="s">
        <v>464</v>
      </c>
      <c r="E9" s="148"/>
      <c r="F9" s="148"/>
      <c r="G9" s="148"/>
      <c r="H9" s="148"/>
      <c r="I9" s="148"/>
      <c r="J9" s="148"/>
      <c r="K9" s="148"/>
      <c r="L9" s="148"/>
      <c r="M9" s="148"/>
    </row>
    <row r="10" ht="14.25" customHeight="1" spans="1:13">
      <c r="A10" s="143"/>
      <c r="B10" s="144" t="s">
        <v>465</v>
      </c>
      <c r="C10" s="144"/>
      <c r="D10" s="145" t="s">
        <v>247</v>
      </c>
      <c r="E10" s="146"/>
      <c r="F10" s="146"/>
      <c r="G10" s="146"/>
      <c r="H10" s="146"/>
      <c r="I10" s="146"/>
      <c r="J10" s="146"/>
      <c r="K10" s="146"/>
      <c r="L10" s="146"/>
      <c r="M10" s="147"/>
    </row>
    <row r="11" ht="14.25" customHeight="1" spans="1:13">
      <c r="A11" s="143"/>
      <c r="B11" s="144" t="s">
        <v>466</v>
      </c>
      <c r="C11" s="144"/>
      <c r="D11" s="144" t="s">
        <v>467</v>
      </c>
      <c r="E11" s="144"/>
      <c r="F11" s="144"/>
      <c r="G11" s="144"/>
      <c r="H11" s="144"/>
      <c r="I11" s="144"/>
      <c r="J11" s="144"/>
      <c r="K11" s="144"/>
      <c r="L11" s="144"/>
      <c r="M11" s="144"/>
    </row>
    <row r="12" ht="28.5" customHeight="1" spans="1:13">
      <c r="A12" s="143" t="s">
        <v>468</v>
      </c>
      <c r="B12" s="144" t="s">
        <v>469</v>
      </c>
      <c r="C12" s="144"/>
      <c r="D12" s="149" t="s">
        <v>470</v>
      </c>
      <c r="E12" s="149"/>
      <c r="F12" s="149" t="s">
        <v>471</v>
      </c>
      <c r="G12" s="149"/>
      <c r="H12" s="149"/>
      <c r="I12" s="149"/>
      <c r="J12" s="149" t="s">
        <v>472</v>
      </c>
      <c r="K12" s="149"/>
      <c r="L12" s="149"/>
      <c r="M12" s="149"/>
    </row>
    <row r="13" ht="19.5" customHeight="1" spans="1:13">
      <c r="A13" s="143"/>
      <c r="B13" s="144"/>
      <c r="C13" s="144"/>
      <c r="D13" s="144" t="s">
        <v>473</v>
      </c>
      <c r="E13" s="144"/>
      <c r="F13" s="144">
        <v>70</v>
      </c>
      <c r="G13" s="144"/>
      <c r="H13" s="144"/>
      <c r="I13" s="144"/>
      <c r="J13" s="144">
        <v>35</v>
      </c>
      <c r="K13" s="144"/>
      <c r="L13" s="144"/>
      <c r="M13" s="144"/>
    </row>
    <row r="14" ht="18.75" customHeight="1" spans="1:13">
      <c r="A14" s="143"/>
      <c r="B14" s="144"/>
      <c r="C14" s="144"/>
      <c r="D14" s="144" t="s">
        <v>474</v>
      </c>
      <c r="E14" s="144"/>
      <c r="F14" s="144">
        <v>70</v>
      </c>
      <c r="G14" s="144"/>
      <c r="H14" s="144"/>
      <c r="I14" s="144"/>
      <c r="J14" s="144">
        <v>35</v>
      </c>
      <c r="K14" s="144"/>
      <c r="L14" s="144"/>
      <c r="M14" s="144"/>
    </row>
    <row r="15" ht="20.25" customHeight="1" spans="1:13">
      <c r="A15" s="143"/>
      <c r="B15" s="144"/>
      <c r="C15" s="144"/>
      <c r="D15" s="144" t="s">
        <v>475</v>
      </c>
      <c r="E15" s="144"/>
      <c r="F15" s="144"/>
      <c r="G15" s="144"/>
      <c r="H15" s="144"/>
      <c r="I15" s="144"/>
      <c r="J15" s="144"/>
      <c r="K15" s="144"/>
      <c r="L15" s="144"/>
      <c r="M15" s="144"/>
    </row>
    <row r="16" ht="21.75" customHeight="1" spans="1:13">
      <c r="A16" s="143"/>
      <c r="B16" s="144"/>
      <c r="C16" s="144"/>
      <c r="D16" s="144" t="s">
        <v>476</v>
      </c>
      <c r="E16" s="144"/>
      <c r="F16" s="144"/>
      <c r="G16" s="144"/>
      <c r="H16" s="144"/>
      <c r="I16" s="144"/>
      <c r="J16" s="144"/>
      <c r="K16" s="144"/>
      <c r="L16" s="144"/>
      <c r="M16" s="144"/>
    </row>
    <row r="17" ht="16.5" customHeight="1" spans="1:13">
      <c r="A17" s="143"/>
      <c r="B17" s="144"/>
      <c r="C17" s="144"/>
      <c r="D17" s="144" t="s">
        <v>477</v>
      </c>
      <c r="E17" s="144"/>
      <c r="F17" s="144"/>
      <c r="G17" s="144"/>
      <c r="H17" s="144"/>
      <c r="I17" s="144"/>
      <c r="J17" s="144"/>
      <c r="K17" s="144"/>
      <c r="L17" s="144"/>
      <c r="M17" s="144"/>
    </row>
    <row r="18" ht="30" customHeight="1" spans="1:13">
      <c r="A18" s="143"/>
      <c r="B18" s="144" t="s">
        <v>478</v>
      </c>
      <c r="C18" s="144"/>
      <c r="D18" s="144" t="s">
        <v>470</v>
      </c>
      <c r="E18" s="144"/>
      <c r="F18" s="144" t="s">
        <v>479</v>
      </c>
      <c r="G18" s="144"/>
      <c r="H18" s="144"/>
      <c r="I18" s="144" t="s">
        <v>480</v>
      </c>
      <c r="J18" s="144"/>
      <c r="K18" s="144"/>
      <c r="L18" s="144" t="s">
        <v>481</v>
      </c>
      <c r="M18" s="144"/>
    </row>
    <row r="19" ht="28.5" customHeight="1" spans="1:13">
      <c r="A19" s="143"/>
      <c r="B19" s="144"/>
      <c r="C19" s="144"/>
      <c r="D19" s="144" t="s">
        <v>473</v>
      </c>
      <c r="E19" s="144"/>
      <c r="F19" s="144">
        <v>70</v>
      </c>
      <c r="G19" s="144"/>
      <c r="H19" s="144"/>
      <c r="I19" s="144">
        <v>35</v>
      </c>
      <c r="J19" s="144"/>
      <c r="K19" s="144"/>
      <c r="L19" s="148" t="s">
        <v>482</v>
      </c>
      <c r="M19" s="148"/>
    </row>
    <row r="20" ht="27.75" customHeight="1" spans="1:13">
      <c r="A20" s="143"/>
      <c r="B20" s="144"/>
      <c r="C20" s="144"/>
      <c r="D20" s="144">
        <v>1</v>
      </c>
      <c r="E20" s="144"/>
      <c r="F20" s="144">
        <v>10</v>
      </c>
      <c r="G20" s="144"/>
      <c r="H20" s="144"/>
      <c r="I20" s="144">
        <v>5</v>
      </c>
      <c r="J20" s="144"/>
      <c r="K20" s="144"/>
      <c r="L20" s="148" t="s">
        <v>483</v>
      </c>
      <c r="M20" s="148"/>
    </row>
    <row r="21" ht="31.5" customHeight="1" spans="1:13">
      <c r="A21" s="143"/>
      <c r="B21" s="144"/>
      <c r="C21" s="144"/>
      <c r="D21" s="144">
        <v>2</v>
      </c>
      <c r="E21" s="144"/>
      <c r="F21" s="144">
        <v>20</v>
      </c>
      <c r="G21" s="144"/>
      <c r="H21" s="144"/>
      <c r="I21" s="144">
        <v>10</v>
      </c>
      <c r="J21" s="144"/>
      <c r="K21" s="144"/>
      <c r="L21" s="148" t="s">
        <v>484</v>
      </c>
      <c r="M21" s="148"/>
    </row>
    <row r="22" ht="31.5" customHeight="1" spans="1:13">
      <c r="A22" s="143"/>
      <c r="B22" s="144"/>
      <c r="C22" s="144"/>
      <c r="D22" s="144">
        <v>3</v>
      </c>
      <c r="E22" s="144"/>
      <c r="F22" s="145">
        <v>10</v>
      </c>
      <c r="G22" s="146"/>
      <c r="H22" s="147"/>
      <c r="I22" s="145">
        <v>5</v>
      </c>
      <c r="J22" s="146"/>
      <c r="K22" s="147"/>
      <c r="L22" s="148" t="s">
        <v>485</v>
      </c>
      <c r="M22" s="148"/>
    </row>
    <row r="23" ht="27" customHeight="1" spans="1:13">
      <c r="A23" s="143"/>
      <c r="B23" s="144"/>
      <c r="C23" s="144"/>
      <c r="D23" s="145">
        <v>4</v>
      </c>
      <c r="E23" s="147"/>
      <c r="F23" s="145">
        <v>20</v>
      </c>
      <c r="G23" s="146"/>
      <c r="H23" s="147"/>
      <c r="I23" s="145">
        <v>10</v>
      </c>
      <c r="J23" s="146"/>
      <c r="K23" s="147"/>
      <c r="L23" s="156" t="s">
        <v>486</v>
      </c>
      <c r="M23" s="157"/>
    </row>
    <row r="24" ht="22.5" customHeight="1" spans="1:13">
      <c r="A24" s="143"/>
      <c r="B24" s="144"/>
      <c r="C24" s="144"/>
      <c r="D24" s="144">
        <v>5</v>
      </c>
      <c r="E24" s="144"/>
      <c r="F24" s="144">
        <v>10</v>
      </c>
      <c r="G24" s="144"/>
      <c r="H24" s="144"/>
      <c r="I24" s="144">
        <v>5</v>
      </c>
      <c r="J24" s="144"/>
      <c r="K24" s="144"/>
      <c r="L24" s="148" t="s">
        <v>487</v>
      </c>
      <c r="M24" s="148"/>
    </row>
    <row r="25" ht="14.25" customHeight="1" spans="1:13">
      <c r="A25" s="150" t="s">
        <v>488</v>
      </c>
      <c r="B25" s="150"/>
      <c r="C25" s="150"/>
      <c r="D25" s="144" t="s">
        <v>489</v>
      </c>
      <c r="E25" s="144"/>
      <c r="F25" s="144"/>
      <c r="G25" s="144"/>
      <c r="H25" s="144"/>
      <c r="I25" s="144"/>
      <c r="J25" s="144"/>
      <c r="K25" s="144"/>
      <c r="L25" s="144"/>
      <c r="M25" s="144"/>
    </row>
    <row r="26" ht="35.25" customHeight="1" spans="1:13">
      <c r="A26" s="150" t="s">
        <v>490</v>
      </c>
      <c r="B26" s="150"/>
      <c r="C26" s="151" t="s">
        <v>491</v>
      </c>
      <c r="D26" s="151"/>
      <c r="E26" s="151"/>
      <c r="F26" s="151"/>
      <c r="G26" s="151"/>
      <c r="H26" s="149" t="s">
        <v>492</v>
      </c>
      <c r="I26" s="149"/>
      <c r="J26" s="149"/>
      <c r="K26" s="149" t="s">
        <v>493</v>
      </c>
      <c r="L26" s="149"/>
      <c r="M26" s="149"/>
    </row>
    <row r="27" ht="44.25" customHeight="1" spans="1:13">
      <c r="A27" s="143" t="s">
        <v>494</v>
      </c>
      <c r="B27" s="152" t="s">
        <v>495</v>
      </c>
      <c r="C27" s="148" t="s">
        <v>496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ht="58.5" customHeight="1" spans="1:13">
      <c r="A28" s="143"/>
      <c r="B28" s="152" t="s">
        <v>497</v>
      </c>
      <c r="C28" s="148" t="s">
        <v>498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ht="27" customHeight="1" spans="1:13">
      <c r="A29" s="143"/>
      <c r="B29" s="144" t="s">
        <v>499</v>
      </c>
      <c r="C29" s="144" t="s">
        <v>413</v>
      </c>
      <c r="D29" s="144"/>
      <c r="E29" s="144" t="s">
        <v>414</v>
      </c>
      <c r="F29" s="144"/>
      <c r="G29" s="144"/>
      <c r="H29" s="144" t="s">
        <v>415</v>
      </c>
      <c r="I29" s="144"/>
      <c r="J29" s="144"/>
      <c r="K29" s="144"/>
      <c r="L29" s="144" t="s">
        <v>416</v>
      </c>
      <c r="M29" s="144"/>
    </row>
    <row r="30" ht="29.25" customHeight="1" spans="1:13">
      <c r="A30" s="143"/>
      <c r="B30" s="144"/>
      <c r="C30" s="144" t="s">
        <v>500</v>
      </c>
      <c r="D30" s="144"/>
      <c r="E30" s="144" t="s">
        <v>418</v>
      </c>
      <c r="F30" s="144"/>
      <c r="G30" s="144"/>
      <c r="H30" s="148" t="s">
        <v>501</v>
      </c>
      <c r="I30" s="148"/>
      <c r="J30" s="148"/>
      <c r="K30" s="148"/>
      <c r="L30" s="145" t="s">
        <v>502</v>
      </c>
      <c r="M30" s="147"/>
    </row>
    <row r="31" ht="27.75" customHeight="1" spans="1:13">
      <c r="A31" s="143"/>
      <c r="B31" s="144"/>
      <c r="C31" s="144"/>
      <c r="D31" s="144"/>
      <c r="E31" s="144" t="s">
        <v>421</v>
      </c>
      <c r="F31" s="144"/>
      <c r="G31" s="144"/>
      <c r="H31" s="148" t="s">
        <v>503</v>
      </c>
      <c r="I31" s="148"/>
      <c r="J31" s="148"/>
      <c r="K31" s="148"/>
      <c r="L31" s="144" t="s">
        <v>504</v>
      </c>
      <c r="M31" s="144"/>
    </row>
    <row r="32" ht="63" customHeight="1" spans="1:13">
      <c r="A32" s="143"/>
      <c r="B32" s="144"/>
      <c r="C32" s="144"/>
      <c r="D32" s="144"/>
      <c r="E32" s="144" t="s">
        <v>424</v>
      </c>
      <c r="F32" s="144"/>
      <c r="G32" s="144"/>
      <c r="H32" s="148" t="s">
        <v>505</v>
      </c>
      <c r="I32" s="148"/>
      <c r="J32" s="148"/>
      <c r="K32" s="148"/>
      <c r="L32" s="144" t="s">
        <v>506</v>
      </c>
      <c r="M32" s="144"/>
    </row>
    <row r="33" ht="27.75" customHeight="1" spans="1:13">
      <c r="A33" s="143"/>
      <c r="B33" s="144"/>
      <c r="C33" s="144"/>
      <c r="D33" s="144"/>
      <c r="E33" s="144" t="s">
        <v>427</v>
      </c>
      <c r="F33" s="144"/>
      <c r="G33" s="144"/>
      <c r="H33" s="148" t="s">
        <v>507</v>
      </c>
      <c r="I33" s="148"/>
      <c r="J33" s="148"/>
      <c r="K33" s="148"/>
      <c r="L33" s="144" t="s">
        <v>508</v>
      </c>
      <c r="M33" s="144"/>
    </row>
    <row r="34" ht="28.5" customHeight="1" spans="1:13">
      <c r="A34" s="143"/>
      <c r="B34" s="144"/>
      <c r="C34" s="144" t="s">
        <v>413</v>
      </c>
      <c r="D34" s="144"/>
      <c r="E34" s="144" t="s">
        <v>414</v>
      </c>
      <c r="F34" s="144"/>
      <c r="G34" s="144"/>
      <c r="H34" s="144" t="s">
        <v>415</v>
      </c>
      <c r="I34" s="144"/>
      <c r="J34" s="144"/>
      <c r="K34" s="144"/>
      <c r="L34" s="144" t="s">
        <v>416</v>
      </c>
      <c r="M34" s="144"/>
    </row>
    <row r="35" ht="35.25" customHeight="1" spans="1:13">
      <c r="A35" s="143"/>
      <c r="B35" s="144"/>
      <c r="C35" s="144" t="s">
        <v>500</v>
      </c>
      <c r="D35" s="144"/>
      <c r="E35" s="144" t="s">
        <v>431</v>
      </c>
      <c r="F35" s="144"/>
      <c r="G35" s="144"/>
      <c r="H35" s="148" t="s">
        <v>509</v>
      </c>
      <c r="I35" s="148"/>
      <c r="J35" s="148"/>
      <c r="K35" s="148"/>
      <c r="L35" s="144" t="s">
        <v>510</v>
      </c>
      <c r="M35" s="144"/>
    </row>
    <row r="36" ht="35.25" customHeight="1" spans="1:13">
      <c r="A36" s="143"/>
      <c r="B36" s="144"/>
      <c r="C36" s="144"/>
      <c r="D36" s="144"/>
      <c r="E36" s="144" t="s">
        <v>434</v>
      </c>
      <c r="F36" s="144"/>
      <c r="G36" s="144"/>
      <c r="H36" s="148" t="s">
        <v>511</v>
      </c>
      <c r="I36" s="148"/>
      <c r="J36" s="148"/>
      <c r="K36" s="148"/>
      <c r="L36" s="144" t="s">
        <v>512</v>
      </c>
      <c r="M36" s="144"/>
    </row>
    <row r="37" ht="35.25" customHeight="1" spans="1:13">
      <c r="A37" s="143"/>
      <c r="B37" s="144"/>
      <c r="C37" s="144"/>
      <c r="D37" s="144"/>
      <c r="E37" s="144" t="s">
        <v>436</v>
      </c>
      <c r="F37" s="144"/>
      <c r="G37" s="144"/>
      <c r="H37" s="148" t="s">
        <v>513</v>
      </c>
      <c r="I37" s="148"/>
      <c r="J37" s="148"/>
      <c r="K37" s="148"/>
      <c r="L37" s="144" t="s">
        <v>514</v>
      </c>
      <c r="M37" s="144"/>
    </row>
    <row r="38" ht="45" customHeight="1" spans="1:13">
      <c r="A38" s="143"/>
      <c r="B38" s="144"/>
      <c r="C38" s="144"/>
      <c r="D38" s="144"/>
      <c r="E38" s="144" t="s">
        <v>439</v>
      </c>
      <c r="F38" s="144"/>
      <c r="G38" s="144"/>
      <c r="H38" s="148" t="s">
        <v>515</v>
      </c>
      <c r="I38" s="148"/>
      <c r="J38" s="148"/>
      <c r="K38" s="148"/>
      <c r="L38" s="144" t="s">
        <v>516</v>
      </c>
      <c r="M38" s="144"/>
    </row>
    <row r="39" ht="24.75" customHeight="1" spans="1:13">
      <c r="A39" s="143"/>
      <c r="B39" s="144"/>
      <c r="C39" s="144"/>
      <c r="D39" s="144"/>
      <c r="E39" s="144" t="s">
        <v>442</v>
      </c>
      <c r="F39" s="144"/>
      <c r="G39" s="144"/>
      <c r="H39" s="144" t="s">
        <v>517</v>
      </c>
      <c r="I39" s="144"/>
      <c r="J39" s="144"/>
      <c r="K39" s="144"/>
      <c r="L39" s="158">
        <v>0.9</v>
      </c>
      <c r="M39" s="144"/>
    </row>
    <row r="40" ht="47.25" customHeight="1" spans="1:13">
      <c r="A40" s="150" t="s">
        <v>518</v>
      </c>
      <c r="B40" s="150"/>
      <c r="C40" s="150"/>
      <c r="D40" s="144"/>
      <c r="E40" s="144"/>
      <c r="F40" s="144"/>
      <c r="G40" s="144"/>
      <c r="H40" s="144"/>
      <c r="I40" s="144"/>
      <c r="J40" s="144"/>
      <c r="K40" s="144"/>
      <c r="L40" s="144"/>
      <c r="M40" s="144"/>
    </row>
    <row r="41" ht="39.75" customHeight="1" spans="1:13">
      <c r="A41" s="150" t="s">
        <v>519</v>
      </c>
      <c r="B41" s="150"/>
      <c r="C41" s="150"/>
      <c r="D41" s="153" t="s">
        <v>520</v>
      </c>
      <c r="E41" s="153"/>
      <c r="F41" s="153"/>
      <c r="G41" s="153"/>
      <c r="H41" s="153"/>
      <c r="I41" s="153"/>
      <c r="J41" s="153"/>
      <c r="K41" s="153"/>
      <c r="L41" s="153"/>
      <c r="M41" s="153"/>
    </row>
  </sheetData>
  <mergeCells count="127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A26:B26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4:A11"/>
    <mergeCell ref="A12:A24"/>
    <mergeCell ref="A27:A39"/>
    <mergeCell ref="B29:B39"/>
    <mergeCell ref="C30:D33"/>
    <mergeCell ref="B18:C24"/>
    <mergeCell ref="B12:C17"/>
    <mergeCell ref="C35:D3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9" workbookViewId="0">
      <selection activeCell="D22" sqref="D22:M22"/>
    </sheetView>
  </sheetViews>
  <sheetFormatPr defaultColWidth="9.33333333333333" defaultRowHeight="11.25"/>
  <cols>
    <col min="1" max="1" width="7.33333333333333" customWidth="1"/>
    <col min="3" max="3" width="6.5" customWidth="1"/>
    <col min="5" max="5" width="6.33333333333333" customWidth="1"/>
    <col min="6" max="6" width="7.33333333333333" customWidth="1"/>
    <col min="13" max="13" width="11.6666666666667" customWidth="1"/>
  </cols>
  <sheetData>
    <row r="1" ht="27" spans="1:13">
      <c r="A1" s="1" t="s">
        <v>448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521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8.5" customHeight="1" spans="1:13">
      <c r="A3" s="3" t="s">
        <v>522</v>
      </c>
      <c r="B3" s="3"/>
      <c r="C3" s="3"/>
      <c r="D3" s="3"/>
      <c r="E3" s="3"/>
      <c r="F3" s="3"/>
      <c r="G3" s="139"/>
      <c r="H3" s="139"/>
      <c r="I3" s="3" t="s">
        <v>387</v>
      </c>
      <c r="J3" s="3"/>
      <c r="K3" s="3"/>
      <c r="L3" s="3"/>
      <c r="M3" s="4"/>
    </row>
    <row r="4" ht="14.25" customHeight="1" spans="1:13">
      <c r="A4" s="5" t="s">
        <v>452</v>
      </c>
      <c r="B4" s="6" t="s">
        <v>239</v>
      </c>
      <c r="C4" s="7"/>
      <c r="D4" s="8" t="s">
        <v>523</v>
      </c>
      <c r="E4" s="8"/>
      <c r="F4" s="8"/>
      <c r="G4" s="8"/>
      <c r="H4" s="8"/>
      <c r="I4" s="8"/>
      <c r="J4" s="8"/>
      <c r="K4" s="8"/>
      <c r="L4" s="8"/>
      <c r="M4" s="8"/>
    </row>
    <row r="5" ht="14.25" customHeight="1" spans="1:13">
      <c r="A5" s="5"/>
      <c r="B5" s="6" t="s">
        <v>454</v>
      </c>
      <c r="C5" s="7"/>
      <c r="D5" s="8" t="s">
        <v>524</v>
      </c>
      <c r="E5" s="8"/>
      <c r="F5" s="8"/>
      <c r="G5" s="8"/>
      <c r="H5" s="8"/>
      <c r="I5" s="8"/>
      <c r="J5" s="8"/>
      <c r="K5" s="8"/>
      <c r="L5" s="8"/>
      <c r="M5" s="8"/>
    </row>
    <row r="6" ht="14.25" customHeight="1" spans="1:13">
      <c r="A6" s="5"/>
      <c r="B6" s="6" t="s">
        <v>456</v>
      </c>
      <c r="C6" s="7"/>
      <c r="D6" s="9" t="s">
        <v>457</v>
      </c>
      <c r="E6" s="10"/>
      <c r="F6" s="11"/>
      <c r="G6" s="12" t="s">
        <v>458</v>
      </c>
      <c r="H6" s="12"/>
      <c r="I6" s="12"/>
      <c r="J6" s="13" t="s">
        <v>525</v>
      </c>
      <c r="K6" s="8"/>
      <c r="L6" s="8"/>
      <c r="M6" s="8"/>
    </row>
    <row r="7" ht="18.75" customHeight="1" spans="1:13">
      <c r="A7" s="5"/>
      <c r="B7" s="6" t="s">
        <v>460</v>
      </c>
      <c r="C7" s="7"/>
      <c r="D7" s="13" t="s">
        <v>461</v>
      </c>
      <c r="E7" s="8"/>
      <c r="F7" s="8"/>
      <c r="G7" s="12" t="s">
        <v>392</v>
      </c>
      <c r="H7" s="12"/>
      <c r="I7" s="12"/>
      <c r="J7" s="13" t="s">
        <v>462</v>
      </c>
      <c r="K7" s="8"/>
      <c r="L7" s="8"/>
      <c r="M7" s="8"/>
    </row>
    <row r="8" ht="25.5" customHeight="1" spans="1:13">
      <c r="A8" s="5"/>
      <c r="B8" s="6" t="s">
        <v>390</v>
      </c>
      <c r="C8" s="7"/>
      <c r="D8" s="12" t="s">
        <v>391</v>
      </c>
      <c r="E8" s="12"/>
      <c r="F8" s="12"/>
      <c r="G8" s="12" t="s">
        <v>392</v>
      </c>
      <c r="H8" s="12"/>
      <c r="I8" s="12"/>
      <c r="J8" s="12" t="s">
        <v>462</v>
      </c>
      <c r="K8" s="12"/>
      <c r="L8" s="12"/>
      <c r="M8" s="12"/>
    </row>
    <row r="9" ht="46.5" customHeight="1" spans="1:13">
      <c r="A9" s="5"/>
      <c r="B9" s="6" t="s">
        <v>463</v>
      </c>
      <c r="C9" s="7"/>
      <c r="D9" s="14" t="s">
        <v>464</v>
      </c>
      <c r="E9" s="14"/>
      <c r="F9" s="14"/>
      <c r="G9" s="14"/>
      <c r="H9" s="14"/>
      <c r="I9" s="14"/>
      <c r="J9" s="14"/>
      <c r="K9" s="14"/>
      <c r="L9" s="14"/>
      <c r="M9" s="14"/>
    </row>
    <row r="10" ht="22.5" customHeight="1" spans="1:13">
      <c r="A10" s="5"/>
      <c r="B10" s="6" t="s">
        <v>465</v>
      </c>
      <c r="C10" s="7"/>
      <c r="D10" s="8" t="s">
        <v>523</v>
      </c>
      <c r="E10" s="8"/>
      <c r="F10" s="8"/>
      <c r="G10" s="8"/>
      <c r="H10" s="8"/>
      <c r="I10" s="8"/>
      <c r="J10" s="8"/>
      <c r="K10" s="8"/>
      <c r="L10" s="8"/>
      <c r="M10" s="8"/>
    </row>
    <row r="11" ht="21" customHeight="1" spans="1:13">
      <c r="A11" s="5"/>
      <c r="B11" s="6" t="s">
        <v>466</v>
      </c>
      <c r="C11" s="7"/>
      <c r="D11" s="13" t="s">
        <v>526</v>
      </c>
      <c r="E11" s="8"/>
      <c r="F11" s="8"/>
      <c r="G11" s="8"/>
      <c r="H11" s="8"/>
      <c r="I11" s="8"/>
      <c r="J11" s="8"/>
      <c r="K11" s="8"/>
      <c r="L11" s="8"/>
      <c r="M11" s="8"/>
    </row>
    <row r="12" ht="14.25" customHeight="1" spans="1:13">
      <c r="A12" s="5" t="s">
        <v>468</v>
      </c>
      <c r="B12" s="15" t="s">
        <v>469</v>
      </c>
      <c r="C12" s="16"/>
      <c r="D12" s="17" t="s">
        <v>470</v>
      </c>
      <c r="E12" s="17"/>
      <c r="F12" s="17" t="s">
        <v>471</v>
      </c>
      <c r="G12" s="17"/>
      <c r="H12" s="17"/>
      <c r="I12" s="17"/>
      <c r="J12" s="17" t="s">
        <v>472</v>
      </c>
      <c r="K12" s="17"/>
      <c r="L12" s="17"/>
      <c r="M12" s="17"/>
    </row>
    <row r="13" ht="14.25" spans="1:13">
      <c r="A13" s="5"/>
      <c r="B13" s="18"/>
      <c r="C13" s="19"/>
      <c r="D13" s="12" t="s">
        <v>473</v>
      </c>
      <c r="E13" s="12"/>
      <c r="F13" s="20"/>
      <c r="G13" s="8"/>
      <c r="H13" s="8"/>
      <c r="I13" s="8"/>
      <c r="J13" s="20">
        <v>33</v>
      </c>
      <c r="K13" s="8"/>
      <c r="L13" s="8"/>
      <c r="M13" s="8"/>
    </row>
    <row r="14" ht="14.25" customHeight="1" spans="1:13">
      <c r="A14" s="5"/>
      <c r="B14" s="18"/>
      <c r="C14" s="19"/>
      <c r="D14" s="12" t="s">
        <v>474</v>
      </c>
      <c r="E14" s="12"/>
      <c r="F14" s="20"/>
      <c r="G14" s="8"/>
      <c r="H14" s="8"/>
      <c r="I14" s="8"/>
      <c r="J14" s="20">
        <v>33</v>
      </c>
      <c r="K14" s="8"/>
      <c r="L14" s="8"/>
      <c r="M14" s="8"/>
    </row>
    <row r="15" ht="14.25" customHeight="1" spans="1:13">
      <c r="A15" s="5"/>
      <c r="B15" s="18"/>
      <c r="C15" s="19"/>
      <c r="D15" s="12" t="s">
        <v>475</v>
      </c>
      <c r="E15" s="12"/>
      <c r="F15" s="20"/>
      <c r="G15" s="8"/>
      <c r="H15" s="8"/>
      <c r="I15" s="8"/>
      <c r="J15" s="20"/>
      <c r="K15" s="8"/>
      <c r="L15" s="8"/>
      <c r="M15" s="8"/>
    </row>
    <row r="16" ht="14.25" customHeight="1" spans="1:13">
      <c r="A16" s="5"/>
      <c r="B16" s="18"/>
      <c r="C16" s="19"/>
      <c r="D16" s="12" t="s">
        <v>476</v>
      </c>
      <c r="E16" s="12"/>
      <c r="F16" s="20"/>
      <c r="G16" s="8"/>
      <c r="H16" s="8"/>
      <c r="I16" s="8"/>
      <c r="J16" s="20"/>
      <c r="K16" s="8"/>
      <c r="L16" s="8"/>
      <c r="M16" s="8"/>
    </row>
    <row r="17" ht="19.5" customHeight="1" spans="1:13">
      <c r="A17" s="5"/>
      <c r="B17" s="21"/>
      <c r="C17" s="22"/>
      <c r="D17" s="12" t="s">
        <v>477</v>
      </c>
      <c r="E17" s="12"/>
      <c r="F17" s="20"/>
      <c r="G17" s="8"/>
      <c r="H17" s="8"/>
      <c r="I17" s="8"/>
      <c r="J17" s="20"/>
      <c r="K17" s="8"/>
      <c r="L17" s="8"/>
      <c r="M17" s="8"/>
    </row>
    <row r="18" ht="18.75" customHeight="1" spans="1:13">
      <c r="A18" s="5"/>
      <c r="B18" s="15" t="s">
        <v>478</v>
      </c>
      <c r="C18" s="16"/>
      <c r="D18" s="12" t="s">
        <v>470</v>
      </c>
      <c r="E18" s="12"/>
      <c r="F18" s="23" t="s">
        <v>479</v>
      </c>
      <c r="G18" s="23"/>
      <c r="H18" s="23"/>
      <c r="I18" s="23" t="s">
        <v>480</v>
      </c>
      <c r="J18" s="23"/>
      <c r="K18" s="23"/>
      <c r="L18" s="23" t="s">
        <v>481</v>
      </c>
      <c r="M18" s="23"/>
    </row>
    <row r="19" ht="18.75" customHeight="1" spans="1:13">
      <c r="A19" s="5"/>
      <c r="B19" s="18"/>
      <c r="C19" s="19"/>
      <c r="D19" s="12" t="s">
        <v>473</v>
      </c>
      <c r="E19" s="12"/>
      <c r="F19" s="12"/>
      <c r="G19" s="12"/>
      <c r="H19" s="12"/>
      <c r="I19" s="12">
        <v>33</v>
      </c>
      <c r="J19" s="12"/>
      <c r="K19" s="12"/>
      <c r="L19" s="15" t="s">
        <v>527</v>
      </c>
      <c r="M19" s="16"/>
    </row>
    <row r="20" ht="26.25" customHeight="1" spans="1:13">
      <c r="A20" s="5"/>
      <c r="B20" s="18"/>
      <c r="C20" s="19"/>
      <c r="D20" s="24">
        <v>1</v>
      </c>
      <c r="E20" s="24"/>
      <c r="F20" s="12"/>
      <c r="G20" s="12"/>
      <c r="H20" s="12"/>
      <c r="I20" s="12">
        <v>33</v>
      </c>
      <c r="J20" s="12"/>
      <c r="K20" s="12"/>
      <c r="L20" s="21"/>
      <c r="M20" s="22"/>
    </row>
    <row r="21" ht="18.75" customHeight="1" spans="1:13">
      <c r="A21" s="5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54.75" customHeight="1" spans="1:13">
      <c r="A22" s="25" t="s">
        <v>488</v>
      </c>
      <c r="B22" s="25"/>
      <c r="C22" s="26"/>
      <c r="D22" s="8" t="s">
        <v>528</v>
      </c>
      <c r="E22" s="8"/>
      <c r="F22" s="8"/>
      <c r="G22" s="8"/>
      <c r="H22" s="8"/>
      <c r="I22" s="8"/>
      <c r="J22" s="8"/>
      <c r="K22" s="8"/>
      <c r="L22" s="8"/>
      <c r="M22" s="8"/>
    </row>
    <row r="23" ht="14.25" customHeight="1" spans="1:13">
      <c r="A23" s="26" t="s">
        <v>529</v>
      </c>
      <c r="B23" s="26"/>
      <c r="C23" s="27" t="s">
        <v>530</v>
      </c>
      <c r="D23" s="28"/>
      <c r="E23" s="28"/>
      <c r="F23" s="28"/>
      <c r="G23" s="29"/>
      <c r="H23" s="30" t="s">
        <v>531</v>
      </c>
      <c r="I23" s="46"/>
      <c r="J23" s="47"/>
      <c r="K23" s="30" t="s">
        <v>532</v>
      </c>
      <c r="L23" s="46"/>
      <c r="M23" s="47"/>
    </row>
    <row r="24" ht="14.25" customHeight="1" spans="1:13">
      <c r="A24" s="26"/>
      <c r="B24" s="26"/>
      <c r="C24" s="31"/>
      <c r="D24" s="32"/>
      <c r="E24" s="32"/>
      <c r="F24" s="32"/>
      <c r="G24" s="33"/>
      <c r="H24" s="34"/>
      <c r="I24" s="57"/>
      <c r="J24" s="58"/>
      <c r="K24" s="34"/>
      <c r="L24" s="57"/>
      <c r="M24" s="58"/>
    </row>
    <row r="25" ht="24.75" customHeight="1" spans="1:13">
      <c r="A25" s="26"/>
      <c r="B25" s="26"/>
      <c r="C25" s="35"/>
      <c r="D25" s="36"/>
      <c r="E25" s="36"/>
      <c r="F25" s="36"/>
      <c r="G25" s="37"/>
      <c r="H25" s="38"/>
      <c r="I25" s="49"/>
      <c r="J25" s="50"/>
      <c r="K25" s="38"/>
      <c r="L25" s="49"/>
      <c r="M25" s="50"/>
    </row>
    <row r="26" ht="66" customHeight="1" spans="1:13">
      <c r="A26" s="39" t="s">
        <v>494</v>
      </c>
      <c r="B26" s="40" t="s">
        <v>495</v>
      </c>
      <c r="C26" s="41" t="s">
        <v>533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42.75" customHeight="1" spans="1:13">
      <c r="A27" s="42"/>
      <c r="B27" s="40" t="s">
        <v>497</v>
      </c>
      <c r="C27" s="41" t="s">
        <v>534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30" customHeight="1" spans="1:13">
      <c r="A28" s="42"/>
      <c r="B28" s="43" t="s">
        <v>499</v>
      </c>
      <c r="C28" s="8" t="s">
        <v>413</v>
      </c>
      <c r="D28" s="8"/>
      <c r="E28" s="8" t="s">
        <v>414</v>
      </c>
      <c r="F28" s="8"/>
      <c r="G28" s="8"/>
      <c r="H28" s="8" t="s">
        <v>415</v>
      </c>
      <c r="I28" s="8"/>
      <c r="J28" s="8"/>
      <c r="K28" s="8"/>
      <c r="L28" s="8" t="s">
        <v>416</v>
      </c>
      <c r="M28" s="8"/>
    </row>
    <row r="29" ht="30" customHeight="1" spans="1:13">
      <c r="A29" s="42"/>
      <c r="B29" s="44"/>
      <c r="C29" s="8" t="s">
        <v>500</v>
      </c>
      <c r="D29" s="8"/>
      <c r="E29" s="8" t="s">
        <v>418</v>
      </c>
      <c r="F29" s="8"/>
      <c r="G29" s="8"/>
      <c r="H29" s="41" t="s">
        <v>535</v>
      </c>
      <c r="I29" s="14"/>
      <c r="J29" s="14"/>
      <c r="K29" s="14"/>
      <c r="L29" s="8" t="s">
        <v>536</v>
      </c>
      <c r="M29" s="8"/>
    </row>
    <row r="30" ht="30" customHeight="1" spans="1:13">
      <c r="A30" s="42"/>
      <c r="B30" s="44"/>
      <c r="C30" s="8"/>
      <c r="D30" s="8"/>
      <c r="E30" s="8" t="s">
        <v>421</v>
      </c>
      <c r="F30" s="8"/>
      <c r="G30" s="8"/>
      <c r="H30" s="41" t="s">
        <v>537</v>
      </c>
      <c r="I30" s="14"/>
      <c r="J30" s="14"/>
      <c r="K30" s="14"/>
      <c r="L30" s="8" t="s">
        <v>538</v>
      </c>
      <c r="M30" s="8"/>
    </row>
    <row r="31" ht="30" customHeight="1" spans="1:13">
      <c r="A31" s="42"/>
      <c r="B31" s="44"/>
      <c r="C31" s="8"/>
      <c r="D31" s="8"/>
      <c r="E31" s="8" t="s">
        <v>424</v>
      </c>
      <c r="F31" s="8"/>
      <c r="G31" s="8"/>
      <c r="H31" s="41" t="s">
        <v>539</v>
      </c>
      <c r="I31" s="14"/>
      <c r="J31" s="14"/>
      <c r="K31" s="14"/>
      <c r="L31" s="8" t="s">
        <v>540</v>
      </c>
      <c r="M31" s="8"/>
    </row>
    <row r="32" ht="30" customHeight="1" spans="1:13">
      <c r="A32" s="42"/>
      <c r="B32" s="44"/>
      <c r="C32" s="8"/>
      <c r="D32" s="8"/>
      <c r="E32" s="45" t="s">
        <v>427</v>
      </c>
      <c r="F32" s="46"/>
      <c r="G32" s="47"/>
      <c r="H32" s="48" t="s">
        <v>541</v>
      </c>
      <c r="I32" s="59"/>
      <c r="J32" s="59"/>
      <c r="K32" s="60"/>
      <c r="L32" s="45" t="s">
        <v>542</v>
      </c>
      <c r="M32" s="47"/>
    </row>
    <row r="33" ht="30" customHeight="1" spans="1:13">
      <c r="A33" s="42"/>
      <c r="B33" s="44"/>
      <c r="C33" s="8" t="s">
        <v>413</v>
      </c>
      <c r="D33" s="8"/>
      <c r="E33" s="8" t="s">
        <v>414</v>
      </c>
      <c r="F33" s="8"/>
      <c r="G33" s="8"/>
      <c r="H33" s="8" t="s">
        <v>415</v>
      </c>
      <c r="I33" s="8"/>
      <c r="J33" s="8"/>
      <c r="K33" s="8"/>
      <c r="L33" s="8" t="s">
        <v>416</v>
      </c>
      <c r="M33" s="8"/>
    </row>
    <row r="34" ht="30" customHeight="1" spans="1:13">
      <c r="A34" s="42"/>
      <c r="B34" s="44"/>
      <c r="C34" s="8" t="s">
        <v>500</v>
      </c>
      <c r="D34" s="8"/>
      <c r="E34" s="8" t="s">
        <v>431</v>
      </c>
      <c r="F34" s="8"/>
      <c r="G34" s="8"/>
      <c r="H34" s="41" t="s">
        <v>543</v>
      </c>
      <c r="I34" s="14"/>
      <c r="J34" s="14"/>
      <c r="K34" s="14"/>
      <c r="L34" s="8" t="s">
        <v>544</v>
      </c>
      <c r="M34" s="8"/>
    </row>
    <row r="35" ht="30" customHeight="1" spans="1:13">
      <c r="A35" s="42"/>
      <c r="B35" s="44"/>
      <c r="C35" s="8"/>
      <c r="D35" s="8"/>
      <c r="E35" s="8" t="s">
        <v>434</v>
      </c>
      <c r="F35" s="8"/>
      <c r="G35" s="8"/>
      <c r="H35" s="41" t="s">
        <v>545</v>
      </c>
      <c r="I35" s="14"/>
      <c r="J35" s="14"/>
      <c r="K35" s="14"/>
      <c r="L35" s="8" t="s">
        <v>546</v>
      </c>
      <c r="M35" s="8"/>
    </row>
    <row r="36" ht="30" customHeight="1" spans="1:13">
      <c r="A36" s="42"/>
      <c r="B36" s="44"/>
      <c r="C36" s="8"/>
      <c r="D36" s="8"/>
      <c r="E36" s="8" t="s">
        <v>436</v>
      </c>
      <c r="F36" s="8"/>
      <c r="G36" s="8"/>
      <c r="H36" s="41" t="s">
        <v>547</v>
      </c>
      <c r="I36" s="14"/>
      <c r="J36" s="14"/>
      <c r="K36" s="14"/>
      <c r="L36" s="8" t="s">
        <v>548</v>
      </c>
      <c r="M36" s="8"/>
    </row>
    <row r="37" ht="30" customHeight="1" spans="1:13">
      <c r="A37" s="42"/>
      <c r="B37" s="44"/>
      <c r="C37" s="8"/>
      <c r="D37" s="8"/>
      <c r="E37" s="8" t="s">
        <v>439</v>
      </c>
      <c r="F37" s="8"/>
      <c r="G37" s="8"/>
      <c r="H37" s="41" t="s">
        <v>549</v>
      </c>
      <c r="I37" s="14"/>
      <c r="J37" s="14"/>
      <c r="K37" s="14"/>
      <c r="L37" s="8" t="s">
        <v>550</v>
      </c>
      <c r="M37" s="8"/>
    </row>
    <row r="38" ht="30" customHeight="1" spans="1:13">
      <c r="A38" s="42"/>
      <c r="B38" s="44"/>
      <c r="C38" s="8"/>
      <c r="D38" s="8"/>
      <c r="E38" s="45" t="s">
        <v>442</v>
      </c>
      <c r="F38" s="46"/>
      <c r="G38" s="47"/>
      <c r="H38" s="30" t="s">
        <v>442</v>
      </c>
      <c r="I38" s="61"/>
      <c r="J38" s="61"/>
      <c r="K38" s="62"/>
      <c r="L38" s="63">
        <v>0.9</v>
      </c>
      <c r="M38" s="47"/>
    </row>
    <row r="39" ht="30" customHeight="1" spans="1:13">
      <c r="A39" s="42"/>
      <c r="B39" s="44"/>
      <c r="C39" s="8"/>
      <c r="D39" s="8"/>
      <c r="E39" s="38"/>
      <c r="F39" s="49"/>
      <c r="G39" s="50"/>
      <c r="H39" s="51"/>
      <c r="I39" s="64"/>
      <c r="J39" s="64"/>
      <c r="K39" s="65"/>
      <c r="L39" s="38"/>
      <c r="M39" s="50"/>
    </row>
    <row r="40" ht="30" customHeight="1" spans="1:13">
      <c r="A40" s="52" t="s">
        <v>518</v>
      </c>
      <c r="B40" s="52"/>
      <c r="C40" s="52"/>
      <c r="D40" s="53" t="s">
        <v>551</v>
      </c>
      <c r="E40" s="54"/>
      <c r="F40" s="54"/>
      <c r="G40" s="54"/>
      <c r="H40" s="54"/>
      <c r="I40" s="54"/>
      <c r="J40" s="54"/>
      <c r="K40" s="54"/>
      <c r="L40" s="54"/>
      <c r="M40" s="66"/>
    </row>
    <row r="41" ht="14.25" spans="1:13">
      <c r="A41" s="26" t="s">
        <v>519</v>
      </c>
      <c r="B41" s="26"/>
      <c r="C41" s="26"/>
      <c r="D41" s="55" t="s">
        <v>520</v>
      </c>
      <c r="E41" s="56"/>
      <c r="F41" s="56"/>
      <c r="G41" s="56"/>
      <c r="H41" s="56"/>
      <c r="I41" s="56"/>
      <c r="J41" s="56"/>
      <c r="K41" s="56"/>
      <c r="L41" s="56"/>
      <c r="M41" s="67"/>
    </row>
  </sheetData>
  <mergeCells count="114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C29:D32"/>
    <mergeCell ref="E38:G39"/>
    <mergeCell ref="H38:K39"/>
    <mergeCell ref="A23:B25"/>
    <mergeCell ref="L19:M20"/>
    <mergeCell ref="B12:C17"/>
    <mergeCell ref="B18:C21"/>
    <mergeCell ref="H23:J25"/>
    <mergeCell ref="K23:M25"/>
    <mergeCell ref="C23:G25"/>
    <mergeCell ref="L38:M39"/>
    <mergeCell ref="C34:D3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R29" sqref="R29"/>
    </sheetView>
  </sheetViews>
  <sheetFormatPr defaultColWidth="9.33333333333333" defaultRowHeight="11.25"/>
  <sheetData>
    <row r="1" ht="27" spans="1:13">
      <c r="A1" s="68" t="s">
        <v>448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ht="20.25" spans="1:13">
      <c r="A2" s="69" t="s">
        <v>521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28.5" customHeight="1" spans="1:13">
      <c r="A3" s="70" t="s">
        <v>522</v>
      </c>
      <c r="B3" s="70"/>
      <c r="C3" s="70"/>
      <c r="D3" s="70"/>
      <c r="E3" s="70"/>
      <c r="F3" s="70"/>
      <c r="G3" s="71"/>
      <c r="H3" s="71"/>
      <c r="I3" s="70" t="s">
        <v>387</v>
      </c>
      <c r="J3" s="70"/>
      <c r="K3" s="70"/>
      <c r="L3" s="70"/>
      <c r="M3" s="71"/>
    </row>
    <row r="4" ht="14.25" customHeight="1" spans="1:13">
      <c r="A4" s="72" t="s">
        <v>452</v>
      </c>
      <c r="B4" s="73" t="s">
        <v>239</v>
      </c>
      <c r="C4" s="74"/>
      <c r="D4" s="75" t="s">
        <v>552</v>
      </c>
      <c r="E4" s="75"/>
      <c r="F4" s="75"/>
      <c r="G4" s="75"/>
      <c r="H4" s="75"/>
      <c r="I4" s="75"/>
      <c r="J4" s="75"/>
      <c r="K4" s="75"/>
      <c r="L4" s="75"/>
      <c r="M4" s="75"/>
    </row>
    <row r="5" ht="14.25" customHeight="1" spans="1:13">
      <c r="A5" s="72"/>
      <c r="B5" s="73" t="s">
        <v>454</v>
      </c>
      <c r="C5" s="74"/>
      <c r="D5" s="75" t="s">
        <v>455</v>
      </c>
      <c r="E5" s="75"/>
      <c r="F5" s="75"/>
      <c r="G5" s="75"/>
      <c r="H5" s="75"/>
      <c r="I5" s="75"/>
      <c r="J5" s="75"/>
      <c r="K5" s="75"/>
      <c r="L5" s="75"/>
      <c r="M5" s="75"/>
    </row>
    <row r="6" ht="14.25" customHeight="1" spans="1:13">
      <c r="A6" s="72"/>
      <c r="B6" s="73" t="s">
        <v>456</v>
      </c>
      <c r="C6" s="74"/>
      <c r="D6" s="76" t="s">
        <v>457</v>
      </c>
      <c r="E6" s="77"/>
      <c r="F6" s="78"/>
      <c r="G6" s="79" t="s">
        <v>458</v>
      </c>
      <c r="H6" s="79"/>
      <c r="I6" s="79"/>
      <c r="J6" s="80" t="s">
        <v>525</v>
      </c>
      <c r="K6" s="75"/>
      <c r="L6" s="75"/>
      <c r="M6" s="75"/>
    </row>
    <row r="7" ht="14.25" customHeight="1" spans="1:13">
      <c r="A7" s="72"/>
      <c r="B7" s="73" t="s">
        <v>460</v>
      </c>
      <c r="C7" s="74"/>
      <c r="D7" s="80" t="s">
        <v>461</v>
      </c>
      <c r="E7" s="75"/>
      <c r="F7" s="75"/>
      <c r="G7" s="79" t="s">
        <v>392</v>
      </c>
      <c r="H7" s="79"/>
      <c r="I7" s="79"/>
      <c r="J7" s="80" t="s">
        <v>462</v>
      </c>
      <c r="K7" s="75"/>
      <c r="L7" s="75"/>
      <c r="M7" s="75"/>
    </row>
    <row r="8" ht="14.25" customHeight="1" spans="1:13">
      <c r="A8" s="72"/>
      <c r="B8" s="73" t="s">
        <v>390</v>
      </c>
      <c r="C8" s="74"/>
      <c r="D8" s="79" t="s">
        <v>391</v>
      </c>
      <c r="E8" s="79"/>
      <c r="F8" s="79"/>
      <c r="G8" s="79" t="s">
        <v>392</v>
      </c>
      <c r="H8" s="79"/>
      <c r="I8" s="79"/>
      <c r="J8" s="79" t="s">
        <v>462</v>
      </c>
      <c r="K8" s="79"/>
      <c r="L8" s="79"/>
      <c r="M8" s="79"/>
    </row>
    <row r="9" ht="43.5" customHeight="1" spans="1:13">
      <c r="A9" s="72"/>
      <c r="B9" s="73" t="s">
        <v>463</v>
      </c>
      <c r="C9" s="74"/>
      <c r="D9" s="81" t="s">
        <v>464</v>
      </c>
      <c r="E9" s="81"/>
      <c r="F9" s="81"/>
      <c r="G9" s="81"/>
      <c r="H9" s="81"/>
      <c r="I9" s="81"/>
      <c r="J9" s="81"/>
      <c r="K9" s="81"/>
      <c r="L9" s="81"/>
      <c r="M9" s="81"/>
    </row>
    <row r="10" ht="14.25" customHeight="1" spans="1:13">
      <c r="A10" s="72"/>
      <c r="B10" s="73" t="s">
        <v>465</v>
      </c>
      <c r="C10" s="74"/>
      <c r="D10" s="75" t="s">
        <v>553</v>
      </c>
      <c r="E10" s="75"/>
      <c r="F10" s="75"/>
      <c r="G10" s="75"/>
      <c r="H10" s="75"/>
      <c r="I10" s="75"/>
      <c r="J10" s="75"/>
      <c r="K10" s="75"/>
      <c r="L10" s="75"/>
      <c r="M10" s="75"/>
    </row>
    <row r="11" ht="14.25" customHeight="1" spans="1:13">
      <c r="A11" s="72"/>
      <c r="B11" s="73" t="s">
        <v>466</v>
      </c>
      <c r="C11" s="74"/>
      <c r="D11" s="80" t="s">
        <v>526</v>
      </c>
      <c r="E11" s="75"/>
      <c r="F11" s="75"/>
      <c r="G11" s="75"/>
      <c r="H11" s="75"/>
      <c r="I11" s="75"/>
      <c r="J11" s="75"/>
      <c r="K11" s="75"/>
      <c r="L11" s="75"/>
      <c r="M11" s="75"/>
    </row>
    <row r="12" ht="14.25" customHeight="1" spans="1:13">
      <c r="A12" s="72" t="s">
        <v>468</v>
      </c>
      <c r="B12" s="82" t="s">
        <v>469</v>
      </c>
      <c r="C12" s="83"/>
      <c r="D12" s="84" t="s">
        <v>470</v>
      </c>
      <c r="E12" s="84"/>
      <c r="F12" s="84" t="s">
        <v>471</v>
      </c>
      <c r="G12" s="84"/>
      <c r="H12" s="84"/>
      <c r="I12" s="84"/>
      <c r="J12" s="84" t="s">
        <v>472</v>
      </c>
      <c r="K12" s="84"/>
      <c r="L12" s="84"/>
      <c r="M12" s="84"/>
    </row>
    <row r="13" ht="14.25" spans="1:13">
      <c r="A13" s="72"/>
      <c r="B13" s="85"/>
      <c r="C13" s="86"/>
      <c r="D13" s="79" t="s">
        <v>473</v>
      </c>
      <c r="E13" s="79"/>
      <c r="F13" s="87"/>
      <c r="G13" s="75"/>
      <c r="H13" s="75"/>
      <c r="I13" s="75"/>
      <c r="J13" s="87">
        <v>136</v>
      </c>
      <c r="K13" s="75"/>
      <c r="L13" s="75"/>
      <c r="M13" s="75"/>
    </row>
    <row r="14" ht="14.25" customHeight="1" spans="1:13">
      <c r="A14" s="72"/>
      <c r="B14" s="85"/>
      <c r="C14" s="86"/>
      <c r="D14" s="79" t="s">
        <v>474</v>
      </c>
      <c r="E14" s="79"/>
      <c r="F14" s="87"/>
      <c r="G14" s="75"/>
      <c r="H14" s="75"/>
      <c r="I14" s="75"/>
      <c r="J14" s="87">
        <v>136</v>
      </c>
      <c r="K14" s="75"/>
      <c r="L14" s="75"/>
      <c r="M14" s="75"/>
    </row>
    <row r="15" ht="14.25" customHeight="1" spans="1:13">
      <c r="A15" s="72"/>
      <c r="B15" s="85"/>
      <c r="C15" s="86"/>
      <c r="D15" s="79" t="s">
        <v>475</v>
      </c>
      <c r="E15" s="79"/>
      <c r="F15" s="87"/>
      <c r="G15" s="75"/>
      <c r="H15" s="75"/>
      <c r="I15" s="75"/>
      <c r="J15" s="87"/>
      <c r="K15" s="75"/>
      <c r="L15" s="75"/>
      <c r="M15" s="75"/>
    </row>
    <row r="16" ht="14.25" customHeight="1" spans="1:13">
      <c r="A16" s="72"/>
      <c r="B16" s="85"/>
      <c r="C16" s="86"/>
      <c r="D16" s="79" t="s">
        <v>476</v>
      </c>
      <c r="E16" s="79"/>
      <c r="F16" s="87"/>
      <c r="G16" s="75"/>
      <c r="H16" s="75"/>
      <c r="I16" s="75"/>
      <c r="J16" s="87"/>
      <c r="K16" s="75"/>
      <c r="L16" s="75"/>
      <c r="M16" s="75"/>
    </row>
    <row r="17" ht="14.25" customHeight="1" spans="1:13">
      <c r="A17" s="72"/>
      <c r="B17" s="88"/>
      <c r="C17" s="89"/>
      <c r="D17" s="79" t="s">
        <v>477</v>
      </c>
      <c r="E17" s="79"/>
      <c r="F17" s="87"/>
      <c r="G17" s="75"/>
      <c r="H17" s="75"/>
      <c r="I17" s="75"/>
      <c r="J17" s="87"/>
      <c r="K17" s="75"/>
      <c r="L17" s="75"/>
      <c r="M17" s="75"/>
    </row>
    <row r="18" ht="14.25" customHeight="1" spans="1:13">
      <c r="A18" s="72"/>
      <c r="B18" s="82" t="s">
        <v>478</v>
      </c>
      <c r="C18" s="83"/>
      <c r="D18" s="79" t="s">
        <v>470</v>
      </c>
      <c r="E18" s="79"/>
      <c r="F18" s="90" t="s">
        <v>479</v>
      </c>
      <c r="G18" s="90"/>
      <c r="H18" s="90"/>
      <c r="I18" s="90" t="s">
        <v>480</v>
      </c>
      <c r="J18" s="90"/>
      <c r="K18" s="90"/>
      <c r="L18" s="90" t="s">
        <v>481</v>
      </c>
      <c r="M18" s="90"/>
    </row>
    <row r="19" ht="26.25" customHeight="1" spans="1:13">
      <c r="A19" s="72"/>
      <c r="B19" s="85"/>
      <c r="C19" s="86"/>
      <c r="D19" s="79" t="s">
        <v>473</v>
      </c>
      <c r="E19" s="79"/>
      <c r="F19" s="79"/>
      <c r="G19" s="79"/>
      <c r="H19" s="79"/>
      <c r="I19" s="79">
        <v>136</v>
      </c>
      <c r="J19" s="79"/>
      <c r="K19" s="79"/>
      <c r="L19" s="82" t="s">
        <v>527</v>
      </c>
      <c r="M19" s="125"/>
    </row>
    <row r="20" ht="27" customHeight="1" spans="1:13">
      <c r="A20" s="72"/>
      <c r="B20" s="85"/>
      <c r="C20" s="86"/>
      <c r="D20" s="91">
        <v>1</v>
      </c>
      <c r="E20" s="91"/>
      <c r="F20" s="79"/>
      <c r="G20" s="79"/>
      <c r="H20" s="79"/>
      <c r="I20" s="79">
        <v>136</v>
      </c>
      <c r="J20" s="79"/>
      <c r="K20" s="79"/>
      <c r="L20" s="126"/>
      <c r="M20" s="127"/>
    </row>
    <row r="21" ht="14.25" customHeight="1" spans="1:13">
      <c r="A21" s="72"/>
      <c r="B21" s="85"/>
      <c r="C21" s="86"/>
      <c r="D21" s="91">
        <v>2</v>
      </c>
      <c r="E21" s="91"/>
      <c r="F21" s="91"/>
      <c r="G21" s="91"/>
      <c r="H21" s="91"/>
      <c r="I21" s="91"/>
      <c r="J21" s="91"/>
      <c r="K21" s="91"/>
      <c r="L21" s="91"/>
      <c r="M21" s="91"/>
    </row>
    <row r="22" ht="14.25" customHeight="1" spans="1:13">
      <c r="A22" s="92" t="s">
        <v>488</v>
      </c>
      <c r="B22" s="92"/>
      <c r="C22" s="93"/>
      <c r="D22" s="75" t="s">
        <v>528</v>
      </c>
      <c r="E22" s="75"/>
      <c r="F22" s="75"/>
      <c r="G22" s="75"/>
      <c r="H22" s="75"/>
      <c r="I22" s="75"/>
      <c r="J22" s="75"/>
      <c r="K22" s="75"/>
      <c r="L22" s="75"/>
      <c r="M22" s="75"/>
    </row>
    <row r="23" ht="14.25" customHeight="1" spans="1:13">
      <c r="A23" s="93" t="s">
        <v>529</v>
      </c>
      <c r="B23" s="93"/>
      <c r="C23" s="94" t="s">
        <v>554</v>
      </c>
      <c r="D23" s="95"/>
      <c r="E23" s="95"/>
      <c r="F23" s="95"/>
      <c r="G23" s="96"/>
      <c r="H23" s="30" t="s">
        <v>531</v>
      </c>
      <c r="I23" s="46"/>
      <c r="J23" s="47"/>
      <c r="K23" s="30" t="s">
        <v>555</v>
      </c>
      <c r="L23" s="46"/>
      <c r="M23" s="47"/>
    </row>
    <row r="24" ht="14.25" customHeight="1" spans="1:13">
      <c r="A24" s="93"/>
      <c r="B24" s="93"/>
      <c r="C24" s="97"/>
      <c r="D24" s="98"/>
      <c r="E24" s="98"/>
      <c r="F24" s="98"/>
      <c r="G24" s="99"/>
      <c r="H24" s="34"/>
      <c r="I24" s="57"/>
      <c r="J24" s="58"/>
      <c r="K24" s="34"/>
      <c r="L24" s="57"/>
      <c r="M24" s="58"/>
    </row>
    <row r="25" ht="14.25" customHeight="1" spans="1:13">
      <c r="A25" s="93"/>
      <c r="B25" s="93"/>
      <c r="C25" s="100"/>
      <c r="D25" s="101"/>
      <c r="E25" s="101"/>
      <c r="F25" s="101"/>
      <c r="G25" s="102"/>
      <c r="H25" s="38"/>
      <c r="I25" s="49"/>
      <c r="J25" s="50"/>
      <c r="K25" s="38"/>
      <c r="L25" s="49"/>
      <c r="M25" s="50"/>
    </row>
    <row r="26" ht="36" customHeight="1" spans="1:13">
      <c r="A26" s="103" t="s">
        <v>494</v>
      </c>
      <c r="B26" s="104" t="s">
        <v>495</v>
      </c>
      <c r="C26" s="105" t="s">
        <v>556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ht="42.75" customHeight="1" spans="1:13">
      <c r="A27" s="106"/>
      <c r="B27" s="104" t="s">
        <v>497</v>
      </c>
      <c r="C27" s="107" t="s">
        <v>557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28"/>
    </row>
    <row r="28" ht="14.25" customHeight="1" spans="1:13">
      <c r="A28" s="106"/>
      <c r="B28" s="109" t="s">
        <v>499</v>
      </c>
      <c r="C28" s="75" t="s">
        <v>413</v>
      </c>
      <c r="D28" s="75"/>
      <c r="E28" s="75" t="s">
        <v>414</v>
      </c>
      <c r="F28" s="75"/>
      <c r="G28" s="75"/>
      <c r="H28" s="75" t="s">
        <v>415</v>
      </c>
      <c r="I28" s="75"/>
      <c r="J28" s="75"/>
      <c r="K28" s="75"/>
      <c r="L28" s="75" t="s">
        <v>416</v>
      </c>
      <c r="M28" s="75"/>
    </row>
    <row r="29" ht="14.25" spans="1:13">
      <c r="A29" s="106"/>
      <c r="B29" s="110"/>
      <c r="C29" s="75" t="s">
        <v>500</v>
      </c>
      <c r="D29" s="75"/>
      <c r="E29" s="75" t="s">
        <v>418</v>
      </c>
      <c r="F29" s="75"/>
      <c r="G29" s="75"/>
      <c r="H29" s="105" t="s">
        <v>558</v>
      </c>
      <c r="I29" s="81"/>
      <c r="J29" s="81"/>
      <c r="K29" s="81"/>
      <c r="L29" s="75" t="s">
        <v>536</v>
      </c>
      <c r="M29" s="75"/>
    </row>
    <row r="30" ht="28.5" customHeight="1" spans="1:13">
      <c r="A30" s="106"/>
      <c r="B30" s="110"/>
      <c r="C30" s="75"/>
      <c r="D30" s="75"/>
      <c r="E30" s="75" t="s">
        <v>421</v>
      </c>
      <c r="F30" s="75"/>
      <c r="G30" s="75"/>
      <c r="H30" s="105" t="s">
        <v>559</v>
      </c>
      <c r="I30" s="81"/>
      <c r="J30" s="81"/>
      <c r="K30" s="81"/>
      <c r="L30" s="75" t="s">
        <v>538</v>
      </c>
      <c r="M30" s="75"/>
    </row>
    <row r="31" ht="42.75" customHeight="1" spans="1:13">
      <c r="A31" s="106"/>
      <c r="B31" s="110"/>
      <c r="C31" s="75"/>
      <c r="D31" s="75"/>
      <c r="E31" s="75" t="s">
        <v>424</v>
      </c>
      <c r="F31" s="75"/>
      <c r="G31" s="75"/>
      <c r="H31" s="105" t="s">
        <v>560</v>
      </c>
      <c r="I31" s="81"/>
      <c r="J31" s="81"/>
      <c r="K31" s="81"/>
      <c r="L31" s="129" t="s">
        <v>561</v>
      </c>
      <c r="M31" s="75"/>
    </row>
    <row r="32" ht="14.25" customHeight="1" spans="1:13">
      <c r="A32" s="106"/>
      <c r="B32" s="110"/>
      <c r="C32" s="75"/>
      <c r="D32" s="75"/>
      <c r="E32" s="111" t="s">
        <v>427</v>
      </c>
      <c r="F32" s="112"/>
      <c r="G32" s="113"/>
      <c r="H32" s="114" t="s">
        <v>562</v>
      </c>
      <c r="I32" s="130"/>
      <c r="J32" s="130"/>
      <c r="K32" s="131"/>
      <c r="L32" s="111" t="s">
        <v>561</v>
      </c>
      <c r="M32" s="113"/>
    </row>
    <row r="33" ht="14.25" customHeight="1" spans="1:13">
      <c r="A33" s="106"/>
      <c r="B33" s="110"/>
      <c r="C33" s="75" t="s">
        <v>413</v>
      </c>
      <c r="D33" s="75"/>
      <c r="E33" s="75" t="s">
        <v>414</v>
      </c>
      <c r="F33" s="75"/>
      <c r="G33" s="75"/>
      <c r="H33" s="75" t="s">
        <v>415</v>
      </c>
      <c r="I33" s="75"/>
      <c r="J33" s="75"/>
      <c r="K33" s="75"/>
      <c r="L33" s="75" t="s">
        <v>416</v>
      </c>
      <c r="M33" s="75"/>
    </row>
    <row r="34" ht="14.25" customHeight="1" spans="1:13">
      <c r="A34" s="106"/>
      <c r="B34" s="110"/>
      <c r="C34" s="75" t="s">
        <v>500</v>
      </c>
      <c r="D34" s="75"/>
      <c r="E34" s="75" t="s">
        <v>431</v>
      </c>
      <c r="F34" s="75"/>
      <c r="G34" s="75"/>
      <c r="H34" s="105" t="s">
        <v>563</v>
      </c>
      <c r="I34" s="81"/>
      <c r="J34" s="81"/>
      <c r="K34" s="81"/>
      <c r="L34" s="75" t="s">
        <v>564</v>
      </c>
      <c r="M34" s="75"/>
    </row>
    <row r="35" ht="14.25" customHeight="1" spans="1:13">
      <c r="A35" s="106"/>
      <c r="B35" s="110"/>
      <c r="C35" s="75"/>
      <c r="D35" s="75"/>
      <c r="E35" s="75" t="s">
        <v>434</v>
      </c>
      <c r="F35" s="75"/>
      <c r="G35" s="75"/>
      <c r="H35" s="105" t="s">
        <v>565</v>
      </c>
      <c r="I35" s="81"/>
      <c r="J35" s="81"/>
      <c r="K35" s="81"/>
      <c r="L35" s="75" t="s">
        <v>566</v>
      </c>
      <c r="M35" s="75"/>
    </row>
    <row r="36" ht="14.25" customHeight="1" spans="1:13">
      <c r="A36" s="106"/>
      <c r="B36" s="110"/>
      <c r="C36" s="75"/>
      <c r="D36" s="75"/>
      <c r="E36" s="75" t="s">
        <v>436</v>
      </c>
      <c r="F36" s="75"/>
      <c r="G36" s="75"/>
      <c r="H36" s="105" t="s">
        <v>567</v>
      </c>
      <c r="I36" s="81"/>
      <c r="J36" s="81"/>
      <c r="K36" s="81"/>
      <c r="L36" s="75" t="s">
        <v>548</v>
      </c>
      <c r="M36" s="75"/>
    </row>
    <row r="37" ht="28.5" customHeight="1" spans="1:13">
      <c r="A37" s="106"/>
      <c r="B37" s="110"/>
      <c r="C37" s="75"/>
      <c r="D37" s="75"/>
      <c r="E37" s="75" t="s">
        <v>439</v>
      </c>
      <c r="F37" s="75"/>
      <c r="G37" s="75"/>
      <c r="H37" s="105" t="s">
        <v>568</v>
      </c>
      <c r="I37" s="81"/>
      <c r="J37" s="81"/>
      <c r="K37" s="81"/>
      <c r="L37" s="75" t="s">
        <v>550</v>
      </c>
      <c r="M37" s="75"/>
    </row>
    <row r="38" ht="14.25" customHeight="1" spans="1:13">
      <c r="A38" s="106"/>
      <c r="B38" s="110"/>
      <c r="C38" s="75"/>
      <c r="D38" s="75"/>
      <c r="E38" s="111" t="s">
        <v>442</v>
      </c>
      <c r="F38" s="112"/>
      <c r="G38" s="113"/>
      <c r="H38" s="115" t="s">
        <v>442</v>
      </c>
      <c r="I38" s="132"/>
      <c r="J38" s="132"/>
      <c r="K38" s="133"/>
      <c r="L38" s="134">
        <v>0.9</v>
      </c>
      <c r="M38" s="113"/>
    </row>
    <row r="39" ht="14.25" customHeight="1" spans="1:13">
      <c r="A39" s="106"/>
      <c r="B39" s="110"/>
      <c r="C39" s="75"/>
      <c r="D39" s="75"/>
      <c r="E39" s="116"/>
      <c r="F39" s="117"/>
      <c r="G39" s="118"/>
      <c r="H39" s="119"/>
      <c r="I39" s="135"/>
      <c r="J39" s="135"/>
      <c r="K39" s="136"/>
      <c r="L39" s="116"/>
      <c r="M39" s="118"/>
    </row>
    <row r="40" ht="21.75" customHeight="1" spans="1:13">
      <c r="A40" s="120" t="s">
        <v>518</v>
      </c>
      <c r="B40" s="120"/>
      <c r="C40" s="120"/>
      <c r="D40" s="121" t="s">
        <v>569</v>
      </c>
      <c r="E40" s="122"/>
      <c r="F40" s="122"/>
      <c r="G40" s="122"/>
      <c r="H40" s="122"/>
      <c r="I40" s="122"/>
      <c r="J40" s="122"/>
      <c r="K40" s="122"/>
      <c r="L40" s="122"/>
      <c r="M40" s="137"/>
    </row>
    <row r="41" ht="14.25" customHeight="1" spans="1:13">
      <c r="A41" s="93" t="s">
        <v>519</v>
      </c>
      <c r="B41" s="93"/>
      <c r="C41" s="93"/>
      <c r="D41" s="123" t="s">
        <v>520</v>
      </c>
      <c r="E41" s="124"/>
      <c r="F41" s="124"/>
      <c r="G41" s="124"/>
      <c r="H41" s="124"/>
      <c r="I41" s="124"/>
      <c r="J41" s="124"/>
      <c r="K41" s="124"/>
      <c r="L41" s="124"/>
      <c r="M41" s="138"/>
    </row>
    <row r="42" ht="14.25" customHeight="1"/>
    <row r="43" ht="14.25" customHeight="1"/>
    <row r="44" ht="14.25" customHeight="1"/>
  </sheetData>
  <mergeCells count="114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E38:G39"/>
    <mergeCell ref="B12:C17"/>
    <mergeCell ref="B18:C21"/>
    <mergeCell ref="H38:K39"/>
    <mergeCell ref="L38:M39"/>
    <mergeCell ref="C29:D32"/>
    <mergeCell ref="A23:B25"/>
    <mergeCell ref="L19:M20"/>
    <mergeCell ref="C23:G25"/>
    <mergeCell ref="H23:J25"/>
    <mergeCell ref="K23:M25"/>
    <mergeCell ref="C34:D39"/>
  </mergeCells>
  <pageMargins left="0.7" right="0.7" top="0.75" bottom="0.75" header="0.3" footer="0.3"/>
  <pageSetup paperSize="9" orientation="portrait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P38" sqref="P38"/>
    </sheetView>
  </sheetViews>
  <sheetFormatPr defaultColWidth="9.33333333333333" defaultRowHeight="11.25"/>
  <sheetData>
    <row r="1" ht="27" spans="1:13">
      <c r="A1" s="1" t="s">
        <v>448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521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522</v>
      </c>
      <c r="B3" s="3"/>
      <c r="C3" s="3"/>
      <c r="D3" s="3"/>
      <c r="E3" s="3"/>
      <c r="F3" s="3"/>
      <c r="G3" s="4"/>
      <c r="H3" s="4"/>
      <c r="I3" s="3" t="s">
        <v>387</v>
      </c>
      <c r="J3" s="3"/>
      <c r="K3" s="3"/>
      <c r="L3" s="3"/>
      <c r="M3" s="4"/>
    </row>
    <row r="4" ht="14.25" spans="1:13">
      <c r="A4" s="5" t="s">
        <v>452</v>
      </c>
      <c r="B4" s="6" t="s">
        <v>239</v>
      </c>
      <c r="C4" s="7"/>
      <c r="D4" s="8" t="s">
        <v>248</v>
      </c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5"/>
      <c r="B5" s="6" t="s">
        <v>454</v>
      </c>
      <c r="C5" s="7"/>
      <c r="D5" s="8" t="s">
        <v>570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5"/>
      <c r="B6" s="6" t="s">
        <v>456</v>
      </c>
      <c r="C6" s="7"/>
      <c r="D6" s="9" t="s">
        <v>457</v>
      </c>
      <c r="E6" s="10"/>
      <c r="F6" s="11"/>
      <c r="G6" s="12" t="s">
        <v>458</v>
      </c>
      <c r="H6" s="12"/>
      <c r="I6" s="12"/>
      <c r="J6" s="13" t="s">
        <v>525</v>
      </c>
      <c r="K6" s="8"/>
      <c r="L6" s="8"/>
      <c r="M6" s="8"/>
    </row>
    <row r="7" ht="14.25" spans="1:13">
      <c r="A7" s="5"/>
      <c r="B7" s="6" t="s">
        <v>460</v>
      </c>
      <c r="C7" s="7"/>
      <c r="D7" s="13" t="s">
        <v>461</v>
      </c>
      <c r="E7" s="8"/>
      <c r="F7" s="8"/>
      <c r="G7" s="12" t="s">
        <v>392</v>
      </c>
      <c r="H7" s="12"/>
      <c r="I7" s="12"/>
      <c r="J7" s="13" t="s">
        <v>462</v>
      </c>
      <c r="K7" s="8"/>
      <c r="L7" s="8"/>
      <c r="M7" s="8"/>
    </row>
    <row r="8" ht="14.25" spans="1:13">
      <c r="A8" s="5"/>
      <c r="B8" s="6" t="s">
        <v>390</v>
      </c>
      <c r="C8" s="7"/>
      <c r="D8" s="12" t="s">
        <v>391</v>
      </c>
      <c r="E8" s="12"/>
      <c r="F8" s="12"/>
      <c r="G8" s="12" t="s">
        <v>392</v>
      </c>
      <c r="H8" s="12"/>
      <c r="I8" s="12"/>
      <c r="J8" s="12" t="s">
        <v>462</v>
      </c>
      <c r="K8" s="12"/>
      <c r="L8" s="12"/>
      <c r="M8" s="12"/>
    </row>
    <row r="9" ht="48.75" customHeight="1" spans="1:13">
      <c r="A9" s="5"/>
      <c r="B9" s="6" t="s">
        <v>463</v>
      </c>
      <c r="C9" s="7"/>
      <c r="D9" s="14" t="s">
        <v>464</v>
      </c>
      <c r="E9" s="14"/>
      <c r="F9" s="14"/>
      <c r="G9" s="14"/>
      <c r="H9" s="14"/>
      <c r="I9" s="14"/>
      <c r="J9" s="14"/>
      <c r="K9" s="14"/>
      <c r="L9" s="14"/>
      <c r="M9" s="14"/>
    </row>
    <row r="10" ht="29.25" customHeight="1" spans="1:13">
      <c r="A10" s="5"/>
      <c r="B10" s="6" t="s">
        <v>465</v>
      </c>
      <c r="C10" s="7"/>
      <c r="D10" s="8" t="s">
        <v>248</v>
      </c>
      <c r="E10" s="8"/>
      <c r="F10" s="8"/>
      <c r="G10" s="8"/>
      <c r="H10" s="8"/>
      <c r="I10" s="8"/>
      <c r="J10" s="8"/>
      <c r="K10" s="8"/>
      <c r="L10" s="8"/>
      <c r="M10" s="8"/>
    </row>
    <row r="11" ht="24.75" customHeight="1" spans="1:13">
      <c r="A11" s="5"/>
      <c r="B11" s="6" t="s">
        <v>466</v>
      </c>
      <c r="C11" s="7"/>
      <c r="D11" s="13" t="s">
        <v>526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5" t="s">
        <v>468</v>
      </c>
      <c r="B12" s="15" t="s">
        <v>469</v>
      </c>
      <c r="C12" s="16"/>
      <c r="D12" s="17" t="s">
        <v>470</v>
      </c>
      <c r="E12" s="17"/>
      <c r="F12" s="17" t="s">
        <v>471</v>
      </c>
      <c r="G12" s="17"/>
      <c r="H12" s="17"/>
      <c r="I12" s="17"/>
      <c r="J12" s="17" t="s">
        <v>472</v>
      </c>
      <c r="K12" s="17"/>
      <c r="L12" s="17"/>
      <c r="M12" s="17"/>
    </row>
    <row r="13" ht="14.25" spans="1:13">
      <c r="A13" s="5"/>
      <c r="B13" s="18"/>
      <c r="C13" s="19"/>
      <c r="D13" s="12" t="s">
        <v>473</v>
      </c>
      <c r="E13" s="12"/>
      <c r="F13" s="20"/>
      <c r="G13" s="8"/>
      <c r="H13" s="8"/>
      <c r="I13" s="8"/>
      <c r="J13" s="20">
        <v>33</v>
      </c>
      <c r="K13" s="8"/>
      <c r="L13" s="8"/>
      <c r="M13" s="8"/>
    </row>
    <row r="14" ht="14.25" spans="1:13">
      <c r="A14" s="5"/>
      <c r="B14" s="18"/>
      <c r="C14" s="19"/>
      <c r="D14" s="12" t="s">
        <v>474</v>
      </c>
      <c r="E14" s="12"/>
      <c r="F14" s="20"/>
      <c r="G14" s="8"/>
      <c r="H14" s="8"/>
      <c r="I14" s="8"/>
      <c r="J14" s="20">
        <v>33</v>
      </c>
      <c r="K14" s="8"/>
      <c r="L14" s="8"/>
      <c r="M14" s="8"/>
    </row>
    <row r="15" ht="14.25" spans="1:13">
      <c r="A15" s="5"/>
      <c r="B15" s="18"/>
      <c r="C15" s="19"/>
      <c r="D15" s="12" t="s">
        <v>475</v>
      </c>
      <c r="E15" s="12"/>
      <c r="F15" s="20"/>
      <c r="G15" s="8"/>
      <c r="H15" s="8"/>
      <c r="I15" s="8"/>
      <c r="J15" s="20"/>
      <c r="K15" s="8"/>
      <c r="L15" s="8"/>
      <c r="M15" s="8"/>
    </row>
    <row r="16" ht="14.25" spans="1:13">
      <c r="A16" s="5"/>
      <c r="B16" s="18"/>
      <c r="C16" s="19"/>
      <c r="D16" s="12" t="s">
        <v>476</v>
      </c>
      <c r="E16" s="12"/>
      <c r="F16" s="20"/>
      <c r="G16" s="8"/>
      <c r="H16" s="8"/>
      <c r="I16" s="8"/>
      <c r="J16" s="20"/>
      <c r="K16" s="8"/>
      <c r="L16" s="8"/>
      <c r="M16" s="8"/>
    </row>
    <row r="17" ht="14.25" spans="1:13">
      <c r="A17" s="5"/>
      <c r="B17" s="21"/>
      <c r="C17" s="22"/>
      <c r="D17" s="12" t="s">
        <v>477</v>
      </c>
      <c r="E17" s="12"/>
      <c r="F17" s="20"/>
      <c r="G17" s="8"/>
      <c r="H17" s="8"/>
      <c r="I17" s="8"/>
      <c r="J17" s="20"/>
      <c r="K17" s="8"/>
      <c r="L17" s="8"/>
      <c r="M17" s="8"/>
    </row>
    <row r="18" ht="14.25" spans="1:13">
      <c r="A18" s="5"/>
      <c r="B18" s="15" t="s">
        <v>478</v>
      </c>
      <c r="C18" s="16"/>
      <c r="D18" s="12" t="s">
        <v>470</v>
      </c>
      <c r="E18" s="12"/>
      <c r="F18" s="23" t="s">
        <v>479</v>
      </c>
      <c r="G18" s="23"/>
      <c r="H18" s="23"/>
      <c r="I18" s="23" t="s">
        <v>480</v>
      </c>
      <c r="J18" s="23"/>
      <c r="K18" s="23"/>
      <c r="L18" s="23" t="s">
        <v>481</v>
      </c>
      <c r="M18" s="23"/>
    </row>
    <row r="19" ht="14.25" spans="1:13">
      <c r="A19" s="5"/>
      <c r="B19" s="18"/>
      <c r="C19" s="19"/>
      <c r="D19" s="12" t="s">
        <v>473</v>
      </c>
      <c r="E19" s="12"/>
      <c r="F19" s="12"/>
      <c r="G19" s="12"/>
      <c r="H19" s="12"/>
      <c r="I19" s="12">
        <v>33</v>
      </c>
      <c r="J19" s="12"/>
      <c r="K19" s="12"/>
      <c r="L19" s="15" t="s">
        <v>571</v>
      </c>
      <c r="M19" s="16"/>
    </row>
    <row r="20" ht="14.25" spans="1:13">
      <c r="A20" s="5"/>
      <c r="B20" s="18"/>
      <c r="C20" s="19"/>
      <c r="D20" s="24">
        <v>1</v>
      </c>
      <c r="E20" s="24"/>
      <c r="F20" s="12"/>
      <c r="G20" s="12"/>
      <c r="H20" s="12"/>
      <c r="I20" s="12">
        <v>33</v>
      </c>
      <c r="J20" s="12"/>
      <c r="K20" s="12"/>
      <c r="L20" s="21"/>
      <c r="M20" s="22"/>
    </row>
    <row r="21" ht="14.25" spans="1:13">
      <c r="A21" s="5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14.25" spans="1:13">
      <c r="A22" s="25" t="s">
        <v>488</v>
      </c>
      <c r="B22" s="25"/>
      <c r="C22" s="26"/>
      <c r="D22" s="8" t="s">
        <v>528</v>
      </c>
      <c r="E22" s="8"/>
      <c r="F22" s="8"/>
      <c r="G22" s="8"/>
      <c r="H22" s="8"/>
      <c r="I22" s="8"/>
      <c r="J22" s="8"/>
      <c r="K22" s="8"/>
      <c r="L22" s="8"/>
      <c r="M22" s="8"/>
    </row>
    <row r="23" customHeight="1" spans="1:13">
      <c r="A23" s="26" t="s">
        <v>529</v>
      </c>
      <c r="B23" s="26"/>
      <c r="C23" s="27" t="s">
        <v>572</v>
      </c>
      <c r="D23" s="28"/>
      <c r="E23" s="28"/>
      <c r="F23" s="28"/>
      <c r="G23" s="29"/>
      <c r="H23" s="30" t="s">
        <v>531</v>
      </c>
      <c r="I23" s="46"/>
      <c r="J23" s="47"/>
      <c r="K23" s="30" t="s">
        <v>555</v>
      </c>
      <c r="L23" s="46"/>
      <c r="M23" s="47"/>
    </row>
    <row r="24" customHeight="1" spans="1:13">
      <c r="A24" s="26"/>
      <c r="B24" s="26"/>
      <c r="C24" s="31"/>
      <c r="D24" s="32"/>
      <c r="E24" s="32"/>
      <c r="F24" s="32"/>
      <c r="G24" s="33"/>
      <c r="H24" s="34"/>
      <c r="I24" s="57"/>
      <c r="J24" s="58"/>
      <c r="K24" s="34"/>
      <c r="L24" s="57"/>
      <c r="M24" s="58"/>
    </row>
    <row r="25" ht="45" customHeight="1" spans="1:13">
      <c r="A25" s="26"/>
      <c r="B25" s="26"/>
      <c r="C25" s="35"/>
      <c r="D25" s="36"/>
      <c r="E25" s="36"/>
      <c r="F25" s="36"/>
      <c r="G25" s="37"/>
      <c r="H25" s="38"/>
      <c r="I25" s="49"/>
      <c r="J25" s="50"/>
      <c r="K25" s="38"/>
      <c r="L25" s="49"/>
      <c r="M25" s="50"/>
    </row>
    <row r="26" ht="39" customHeight="1" spans="1:13">
      <c r="A26" s="39" t="s">
        <v>494</v>
      </c>
      <c r="B26" s="40" t="s">
        <v>495</v>
      </c>
      <c r="C26" s="41" t="s">
        <v>573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42.75" spans="1:13">
      <c r="A27" s="42"/>
      <c r="B27" s="40" t="s">
        <v>497</v>
      </c>
      <c r="C27" s="41" t="s">
        <v>574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14.25" spans="1:13">
      <c r="A28" s="42"/>
      <c r="B28" s="43" t="s">
        <v>499</v>
      </c>
      <c r="C28" s="8" t="s">
        <v>413</v>
      </c>
      <c r="D28" s="8"/>
      <c r="E28" s="8" t="s">
        <v>414</v>
      </c>
      <c r="F28" s="8"/>
      <c r="G28" s="8"/>
      <c r="H28" s="8" t="s">
        <v>415</v>
      </c>
      <c r="I28" s="8"/>
      <c r="J28" s="8"/>
      <c r="K28" s="8"/>
      <c r="L28" s="8" t="s">
        <v>416</v>
      </c>
      <c r="M28" s="8"/>
    </row>
    <row r="29" ht="14.25" spans="1:13">
      <c r="A29" s="42"/>
      <c r="B29" s="44"/>
      <c r="C29" s="8" t="s">
        <v>500</v>
      </c>
      <c r="D29" s="8"/>
      <c r="E29" s="8" t="s">
        <v>418</v>
      </c>
      <c r="F29" s="8"/>
      <c r="G29" s="8"/>
      <c r="H29" s="41" t="s">
        <v>575</v>
      </c>
      <c r="I29" s="14"/>
      <c r="J29" s="14"/>
      <c r="K29" s="14"/>
      <c r="L29" s="8" t="s">
        <v>576</v>
      </c>
      <c r="M29" s="8"/>
    </row>
    <row r="30" ht="14.25" spans="1:13">
      <c r="A30" s="42"/>
      <c r="B30" s="44"/>
      <c r="C30" s="8"/>
      <c r="D30" s="8"/>
      <c r="E30" s="8" t="s">
        <v>421</v>
      </c>
      <c r="F30" s="8"/>
      <c r="G30" s="8"/>
      <c r="H30" s="41" t="s">
        <v>577</v>
      </c>
      <c r="I30" s="14"/>
      <c r="J30" s="14"/>
      <c r="K30" s="14"/>
      <c r="L30" s="8" t="s">
        <v>538</v>
      </c>
      <c r="M30" s="8"/>
    </row>
    <row r="31" ht="14.25" spans="1:13">
      <c r="A31" s="42"/>
      <c r="B31" s="44"/>
      <c r="C31" s="8"/>
      <c r="D31" s="8"/>
      <c r="E31" s="8" t="s">
        <v>424</v>
      </c>
      <c r="F31" s="8"/>
      <c r="G31" s="8"/>
      <c r="H31" s="41" t="s">
        <v>578</v>
      </c>
      <c r="I31" s="14"/>
      <c r="J31" s="14"/>
      <c r="K31" s="14"/>
      <c r="L31" s="8" t="s">
        <v>540</v>
      </c>
      <c r="M31" s="8"/>
    </row>
    <row r="32" ht="14.25" spans="1:13">
      <c r="A32" s="42"/>
      <c r="B32" s="44"/>
      <c r="C32" s="8"/>
      <c r="D32" s="8"/>
      <c r="E32" s="45" t="s">
        <v>427</v>
      </c>
      <c r="F32" s="46"/>
      <c r="G32" s="47"/>
      <c r="H32" s="48" t="s">
        <v>579</v>
      </c>
      <c r="I32" s="59"/>
      <c r="J32" s="59"/>
      <c r="K32" s="60"/>
      <c r="L32" s="45" t="s">
        <v>542</v>
      </c>
      <c r="M32" s="47"/>
    </row>
    <row r="33" ht="14.25" spans="1:13">
      <c r="A33" s="42"/>
      <c r="B33" s="44"/>
      <c r="C33" s="8" t="s">
        <v>413</v>
      </c>
      <c r="D33" s="8"/>
      <c r="E33" s="8" t="s">
        <v>414</v>
      </c>
      <c r="F33" s="8"/>
      <c r="G33" s="8"/>
      <c r="H33" s="8" t="s">
        <v>415</v>
      </c>
      <c r="I33" s="8"/>
      <c r="J33" s="8"/>
      <c r="K33" s="8"/>
      <c r="L33" s="8" t="s">
        <v>416</v>
      </c>
      <c r="M33" s="8"/>
    </row>
    <row r="34" ht="14.25" spans="1:13">
      <c r="A34" s="42"/>
      <c r="B34" s="44"/>
      <c r="C34" s="8" t="s">
        <v>500</v>
      </c>
      <c r="D34" s="8"/>
      <c r="E34" s="8" t="s">
        <v>431</v>
      </c>
      <c r="F34" s="8"/>
      <c r="G34" s="8"/>
      <c r="H34" s="41" t="s">
        <v>580</v>
      </c>
      <c r="I34" s="14"/>
      <c r="J34" s="14"/>
      <c r="K34" s="14"/>
      <c r="L34" s="8" t="s">
        <v>544</v>
      </c>
      <c r="M34" s="8"/>
    </row>
    <row r="35" ht="14.25" spans="1:13">
      <c r="A35" s="42"/>
      <c r="B35" s="44"/>
      <c r="C35" s="8"/>
      <c r="D35" s="8"/>
      <c r="E35" s="8" t="s">
        <v>434</v>
      </c>
      <c r="F35" s="8"/>
      <c r="G35" s="8"/>
      <c r="H35" s="41" t="s">
        <v>581</v>
      </c>
      <c r="I35" s="14"/>
      <c r="J35" s="14"/>
      <c r="K35" s="14"/>
      <c r="L35" s="8" t="s">
        <v>582</v>
      </c>
      <c r="M35" s="8"/>
    </row>
    <row r="36" ht="14.25" spans="1:13">
      <c r="A36" s="42"/>
      <c r="B36" s="44"/>
      <c r="C36" s="8"/>
      <c r="D36" s="8"/>
      <c r="E36" s="8" t="s">
        <v>436</v>
      </c>
      <c r="F36" s="8"/>
      <c r="G36" s="8"/>
      <c r="H36" s="41" t="s">
        <v>583</v>
      </c>
      <c r="I36" s="14"/>
      <c r="J36" s="14"/>
      <c r="K36" s="14"/>
      <c r="L36" s="8" t="s">
        <v>548</v>
      </c>
      <c r="M36" s="8"/>
    </row>
    <row r="37" ht="14.25" spans="1:13">
      <c r="A37" s="42"/>
      <c r="B37" s="44"/>
      <c r="C37" s="8"/>
      <c r="D37" s="8"/>
      <c r="E37" s="8" t="s">
        <v>439</v>
      </c>
      <c r="F37" s="8"/>
      <c r="G37" s="8"/>
      <c r="H37" s="41" t="s">
        <v>584</v>
      </c>
      <c r="I37" s="14"/>
      <c r="J37" s="14"/>
      <c r="K37" s="14"/>
      <c r="L37" s="8" t="s">
        <v>550</v>
      </c>
      <c r="M37" s="8"/>
    </row>
    <row r="38" spans="1:13">
      <c r="A38" s="42"/>
      <c r="B38" s="44"/>
      <c r="C38" s="8"/>
      <c r="D38" s="8"/>
      <c r="E38" s="45" t="s">
        <v>442</v>
      </c>
      <c r="F38" s="46"/>
      <c r="G38" s="47"/>
      <c r="H38" s="30" t="s">
        <v>442</v>
      </c>
      <c r="I38" s="61"/>
      <c r="J38" s="61"/>
      <c r="K38" s="62"/>
      <c r="L38" s="63">
        <v>0.9</v>
      </c>
      <c r="M38" s="47"/>
    </row>
    <row r="39" spans="1:13">
      <c r="A39" s="42"/>
      <c r="B39" s="44"/>
      <c r="C39" s="8"/>
      <c r="D39" s="8"/>
      <c r="E39" s="38"/>
      <c r="F39" s="49"/>
      <c r="G39" s="50"/>
      <c r="H39" s="51"/>
      <c r="I39" s="64"/>
      <c r="J39" s="64"/>
      <c r="K39" s="65"/>
      <c r="L39" s="38"/>
      <c r="M39" s="50"/>
    </row>
    <row r="40" ht="33.75" customHeight="1" spans="1:13">
      <c r="A40" s="52" t="s">
        <v>518</v>
      </c>
      <c r="B40" s="52"/>
      <c r="C40" s="52"/>
      <c r="D40" s="53" t="s">
        <v>585</v>
      </c>
      <c r="E40" s="54"/>
      <c r="F40" s="54"/>
      <c r="G40" s="54"/>
      <c r="H40" s="54"/>
      <c r="I40" s="54"/>
      <c r="J40" s="54"/>
      <c r="K40" s="54"/>
      <c r="L40" s="54"/>
      <c r="M40" s="66"/>
    </row>
    <row r="41" ht="51.75" customHeight="1" spans="1:13">
      <c r="A41" s="26" t="s">
        <v>519</v>
      </c>
      <c r="B41" s="26"/>
      <c r="C41" s="26"/>
      <c r="D41" s="55" t="s">
        <v>520</v>
      </c>
      <c r="E41" s="56"/>
      <c r="F41" s="56"/>
      <c r="G41" s="56"/>
      <c r="H41" s="56"/>
      <c r="I41" s="56"/>
      <c r="J41" s="56"/>
      <c r="K41" s="56"/>
      <c r="L41" s="56"/>
      <c r="M41" s="67"/>
    </row>
  </sheetData>
  <mergeCells count="114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H23:J25"/>
    <mergeCell ref="K23:M25"/>
    <mergeCell ref="B18:C21"/>
    <mergeCell ref="B12:C17"/>
    <mergeCell ref="C29:D32"/>
    <mergeCell ref="L19:M20"/>
    <mergeCell ref="A23:B25"/>
    <mergeCell ref="C34:D39"/>
    <mergeCell ref="E38:G39"/>
    <mergeCell ref="H38:K39"/>
    <mergeCell ref="L38:M39"/>
    <mergeCell ref="C23:G25"/>
  </mergeCells>
  <pageMargins left="0.7" right="0.7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一般公共预算拨款-经费拨款支出预算表（按部门预算经济分类）</vt:lpstr>
      <vt:lpstr>一般公共预算拨款-经费拨款支出预算表（按政府预算经济分类）</vt:lpstr>
      <vt:lpstr>纳入专户管理的非税收入拨款支出预算表（按部门预算经济分类）</vt:lpstr>
      <vt:lpstr>纳入专户管理的非税收入拨款支出预算表（按政府预算经济分类）</vt:lpstr>
      <vt:lpstr>单位绩效</vt:lpstr>
      <vt:lpstr>项目支出预算绩效目标申报表（电商扶贫）</vt:lpstr>
      <vt:lpstr>项目支出预算绩效目标申报表（县级储备粮）</vt:lpstr>
      <vt:lpstr>项目支出预算绩效目标申报表（县级储备粮贷款差额）</vt:lpstr>
      <vt:lpstr>项目支出预算绩效目标申报表（应急成品粮）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2022-03-11T08:28:00Z</cp:lastPrinted>
  <dcterms:modified xsi:type="dcterms:W3CDTF">2022-05-31T02:03:00Z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3873014</vt:r8>
  </property>
  <property fmtid="{D5CDD505-2E9C-101B-9397-08002B2CF9AE}" pid="3" name="KSOProductBuildVer">
    <vt:lpwstr>2052-11.1.0.11411</vt:lpwstr>
  </property>
  <property fmtid="{D5CDD505-2E9C-101B-9397-08002B2CF9AE}" pid="4" name="ICV">
    <vt:lpwstr>B8FFE453D8D3422F91429047B23CE545</vt:lpwstr>
  </property>
</Properties>
</file>