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7284" tabRatio="800" firstSheet="3" activeTab="3"/>
  </bookViews>
  <sheets>
    <sheet name="g01收入支出决算总表" sheetId="3" r:id="rId1"/>
    <sheet name="g02收入决算总表" sheetId="4" r:id="rId2"/>
    <sheet name="g03支出决算总表" sheetId="5" r:id="rId3"/>
    <sheet name="g04财政拨款收入支出决算总表" sheetId="13" r:id="rId4"/>
    <sheet name="g05一般公共预算财政拨款支出决算表" sheetId="6" r:id="rId5"/>
    <sheet name="g06一般公共预算财政拨款基本支出决算表" sheetId="14" r:id="rId6"/>
    <sheet name="Z07一般公共预算财政拔“三公”经费支出决算表" sheetId="12" r:id="rId7"/>
    <sheet name="g08政府性基金预算财政拨款收入支出决算表" sheetId="11"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g05一般公共预算财政拨款支出决算表!$A$1:$F$29</definedName>
    <definedName name="_xlnm.Print_Area" localSheetId="7">g08政府性基金预算财政拨款收入支出决算表!$A$1:$I$16</definedName>
  </definedNames>
  <calcPr calcId="124519"/>
</workbook>
</file>

<file path=xl/calcChain.xml><?xml version="1.0" encoding="utf-8"?>
<calcChain xmlns="http://schemas.openxmlformats.org/spreadsheetml/2006/main">
  <c r="D6" i="12"/>
  <c r="C6"/>
  <c r="I37" i="14"/>
  <c r="C37"/>
  <c r="F34"/>
  <c r="I32"/>
  <c r="I29"/>
  <c r="I23"/>
  <c r="I6"/>
  <c r="F6"/>
  <c r="C6"/>
</calcChain>
</file>

<file path=xl/sharedStrings.xml><?xml version="1.0" encoding="utf-8"?>
<sst xmlns="http://schemas.openxmlformats.org/spreadsheetml/2006/main" count="426" uniqueCount="259">
  <si>
    <t>收入支出决算总表</t>
  </si>
  <si>
    <t>公开01表</t>
  </si>
  <si>
    <t>部门：汨罗市司法局</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</si>
  <si>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</si>
  <si>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</si>
  <si>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</si>
  <si>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</si>
  <si>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</si>
  <si>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</si>
  <si>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</si>
  <si>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</si>
  <si>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</si>
  <si>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</si>
  <si>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</si>
  <si>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</si>
  <si>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</si>
  <si>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</si>
  <si>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</si>
  <si>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</si>
  <si>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</si>
  <si>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</si>
  <si>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</si>
  <si>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</si>
  <si>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</si>
  <si>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</si>
  <si>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</si>
  <si>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</si>
  <si>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</si>
  <si>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五、社会保障和就业支出</t>
  </si>
  <si>
    <t>18</t>
  </si>
  <si>
    <t>六、其他收入</t>
  </si>
  <si>
    <t>6</t>
  </si>
  <si>
    <t>六、卫生健康支出</t>
  </si>
  <si>
    <t>19</t>
  </si>
  <si>
    <t>7</t>
  </si>
  <si>
    <t>七、住房保障支出</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</si>
  <si>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</si>
  <si>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</si>
  <si>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</si>
  <si>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</si>
  <si>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</si>
  <si>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</si>
  <si>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</si>
  <si>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</si>
  <si>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</si>
  <si>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</si>
  <si>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</si>
  <si>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</si>
  <si>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</si>
  <si>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</si>
  <si>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</si>
  <si>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</si>
  <si>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</si>
  <si>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</si>
  <si>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</si>
  <si>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</si>
  <si>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t>注：本表反映部门本年度的总收支和年末结转结余情况</t>
    </r>
    <r>
      <rPr>
        <sz val="10"/>
        <rFont val="宋体"/>
        <family val="3"/>
        <charset val="134"/>
      </rPr>
      <t>。</t>
    </r>
  </si>
  <si>
    <t>收入决算总表</t>
  </si>
  <si>
    <t>公开02表</t>
  </si>
  <si>
    <t>财政拨款收入</t>
  </si>
  <si>
    <t>上级补助收入</t>
  </si>
  <si>
    <t>事业收入</t>
  </si>
  <si>
    <t>经营收入</t>
  </si>
  <si>
    <t>附属单位上缴收入</t>
  </si>
  <si>
    <t>其他收入</t>
  </si>
  <si>
    <t>功能分类科目编码</t>
  </si>
  <si>
    <t>科目名称</t>
  </si>
  <si>
    <t>栏次</t>
  </si>
  <si>
    <t>一般公共服务支出</t>
  </si>
  <si>
    <t>20199</t>
  </si>
  <si>
    <t>其他一般公共服务支出</t>
  </si>
  <si>
    <t>2019999</t>
  </si>
  <si>
    <t>204</t>
  </si>
  <si>
    <t>公共安全支出</t>
  </si>
  <si>
    <t>20403</t>
  </si>
  <si>
    <t>国家安全</t>
  </si>
  <si>
    <t>2040399</t>
  </si>
  <si>
    <t>其他国家安全支出</t>
  </si>
  <si>
    <t>20406</t>
  </si>
  <si>
    <t>司法</t>
  </si>
  <si>
    <t>2040601</t>
  </si>
  <si>
    <t>行政运行</t>
  </si>
  <si>
    <t>20499</t>
  </si>
  <si>
    <t>其他公共安全支出</t>
  </si>
  <si>
    <t>2049901</t>
  </si>
  <si>
    <t>208</t>
  </si>
  <si>
    <t>社会保障和就业支出</t>
  </si>
  <si>
    <t>20811</t>
  </si>
  <si>
    <t>残疾人事业</t>
  </si>
  <si>
    <t>2081199</t>
  </si>
  <si>
    <t>其他残疾人事业支出</t>
  </si>
  <si>
    <t>210</t>
  </si>
  <si>
    <t>卫生健康支出</t>
  </si>
  <si>
    <t>21012</t>
  </si>
  <si>
    <t>财政对基本医疗保险基金的补助</t>
  </si>
  <si>
    <t>2101201</t>
  </si>
  <si>
    <t>221</t>
  </si>
  <si>
    <t>住房保障支出</t>
  </si>
  <si>
    <t>22102</t>
  </si>
  <si>
    <t>住房改革支出</t>
  </si>
  <si>
    <t>2210201</t>
  </si>
  <si>
    <t>住房公积金</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</si>
  <si>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</si>
  <si>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</si>
  <si>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</si>
  <si>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</si>
  <si>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</si>
  <si>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</si>
  <si>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</si>
  <si>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</si>
  <si>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</si>
  <si>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</si>
  <si>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</si>
  <si>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</si>
  <si>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</si>
  <si>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</si>
  <si>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</si>
  <si>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</si>
  <si>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</si>
  <si>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</si>
  <si>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</si>
  <si>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</si>
  <si>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t>注：本表反映部门本年度一般公共预算财政拨款和政府性基金预算财政拨款的总收支和年末结转结余情况</t>
    </r>
    <r>
      <rPr>
        <sz val="10"/>
        <rFont val="宋体"/>
        <family val="3"/>
        <charset val="134"/>
      </rPr>
      <t>。</t>
    </r>
  </si>
  <si>
    <t>一般公共预算财政拨款支出决算表</t>
  </si>
  <si>
    <r>
      <t>公开0</t>
    </r>
    <r>
      <rPr>
        <sz val="10"/>
        <color indexed="8"/>
        <rFont val="宋体"/>
        <family val="3"/>
        <charset val="134"/>
      </rPr>
      <t>5</t>
    </r>
    <r>
      <rPr>
        <sz val="10"/>
        <color indexed="8"/>
        <rFont val="宋体"/>
        <family val="3"/>
        <charset val="134"/>
      </rPr>
      <t>表</t>
    </r>
  </si>
  <si>
    <t>部门：</t>
  </si>
  <si>
    <t>汨罗市司法局</t>
  </si>
  <si>
    <r>
      <t xml:space="preserve">项 </t>
    </r>
    <r>
      <rPr>
        <sz val="11"/>
        <color indexed="8"/>
        <rFont val="宋体"/>
        <family val="3"/>
        <charset val="134"/>
      </rPr>
      <t xml:space="preserve">   </t>
    </r>
    <r>
      <rPr>
        <sz val="12"/>
        <rFont val="宋体"/>
        <family val="3"/>
        <charset val="134"/>
      </rPr>
      <t>目</t>
    </r>
  </si>
  <si>
    <t xml:space="preserve">基本支出  </t>
  </si>
  <si>
    <t>注：本表反映部门本年度一般公共预算财政拨款实际支出情况。</t>
  </si>
  <si>
    <t>一般公共预算财政拨款基本支出决算表</t>
  </si>
  <si>
    <t>公开06表</t>
  </si>
  <si>
    <t xml:space="preserve">                    </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</si>
  <si>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</si>
  <si>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</si>
  <si>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</si>
  <si>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</si>
  <si>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</si>
  <si>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</si>
  <si>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</si>
  <si>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</si>
  <si>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</si>
  <si>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</si>
  <si>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</si>
  <si>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</si>
  <si>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</si>
  <si>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</si>
  <si>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</si>
  <si>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</si>
  <si>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</si>
  <si>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</si>
  <si>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</si>
  <si>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</si>
  <si>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</si>
  <si>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</si>
  <si>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</si>
  <si>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</si>
  <si>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</si>
  <si>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</si>
  <si>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</si>
  <si>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</si>
  <si>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</si>
  <si>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</si>
  <si>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</si>
  <si>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</si>
  <si>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</si>
  <si>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</si>
  <si>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</si>
  <si>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</si>
  <si>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</si>
  <si>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</si>
  <si>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</si>
  <si>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</si>
  <si>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</si>
  <si>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住房公积金</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</si>
  <si>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</si>
  <si>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</si>
  <si>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</si>
  <si>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</si>
  <si>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</si>
  <si>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</si>
  <si>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</si>
  <si>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</si>
  <si>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</si>
  <si>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</si>
  <si>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</si>
  <si>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</si>
  <si>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</si>
  <si>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</si>
  <si>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</si>
  <si>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</si>
  <si>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</si>
  <si>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t xml:space="preserve">  </t>
    </r>
    <r>
      <rPr>
        <sz val="10"/>
        <rFont val="宋体"/>
        <family val="3"/>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</si>
  <si>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</si>
  <si>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</si>
  <si>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</si>
  <si>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</si>
  <si>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</si>
  <si>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</si>
  <si>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</si>
  <si>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</si>
  <si>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t xml:space="preserve">  </t>
    </r>
    <r>
      <rPr>
        <sz val="10"/>
        <rFont val="宋体"/>
        <family val="3"/>
        <charset val="134"/>
      </rPr>
      <t>救济费</t>
    </r>
  </si>
  <si>
    <t xml:space="preserve">  委托业务费</t>
  </si>
  <si>
    <t xml:space="preserve"> 利息补贴</t>
  </si>
  <si>
    <r>
      <t xml:space="preserve">   </t>
    </r>
    <r>
      <rPr>
        <sz val="10"/>
        <rFont val="宋体"/>
        <family val="3"/>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</si>
  <si>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</si>
  <si>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</si>
  <si>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</si>
  <si>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</si>
  <si>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</si>
  <si>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</si>
  <si>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</si>
  <si>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t xml:space="preserve">  </t>
    </r>
    <r>
      <rPr>
        <sz val="10"/>
        <rFont val="宋体"/>
        <family val="3"/>
        <charset val="134"/>
      </rPr>
      <t>对社会保险基金补助</t>
    </r>
  </si>
  <si>
    <t xml:space="preserve">  个人农业生产补贴</t>
  </si>
  <si>
    <t xml:space="preserve">  其他交通费用</t>
  </si>
  <si>
    <r>
      <t xml:space="preserve">  </t>
    </r>
    <r>
      <rPr>
        <sz val="10"/>
        <rFont val="宋体"/>
        <family val="3"/>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</si>
  <si>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</si>
  <si>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</si>
  <si>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</si>
  <si>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</si>
  <si>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</si>
  <si>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</si>
  <si>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</si>
  <si>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</si>
  <si>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</si>
  <si>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</si>
  <si>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</si>
  <si>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</si>
  <si>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</si>
  <si>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t>公开</t>
    </r>
    <r>
      <rPr>
        <sz val="10"/>
        <rFont val="宋体"/>
        <family val="3"/>
        <charset val="134"/>
      </rPr>
      <t>07</t>
    </r>
    <r>
      <rPr>
        <sz val="10"/>
        <rFont val="仿宋_GB2312"/>
        <charset val="134"/>
      </rPr>
      <t>表</t>
    </r>
  </si>
  <si>
    <t>部门名称：汨罗市司法局</t>
  </si>
  <si>
    <t>金额单位：万元</t>
  </si>
  <si>
    <t>项目</t>
  </si>
  <si>
    <t>预算数</t>
  </si>
  <si>
    <r>
      <t>2019</t>
    </r>
    <r>
      <rPr>
        <b/>
        <sz val="12"/>
        <rFont val="宋体"/>
        <family val="3"/>
        <charset val="134"/>
      </rPr>
      <t>年与201</t>
    </r>
    <r>
      <rPr>
        <b/>
        <sz val="12"/>
        <rFont val="宋体"/>
        <family val="3"/>
        <charset val="134"/>
      </rPr>
      <t>8</t>
    </r>
    <r>
      <rPr>
        <b/>
        <sz val="12"/>
        <rFont val="宋体"/>
        <family val="3"/>
        <charset val="134"/>
      </rPr>
      <t>年对比增减变化原因</t>
    </r>
  </si>
  <si>
    <t>一、支出合计</t>
  </si>
  <si>
    <r>
      <rPr>
        <sz val="12"/>
        <rFont val="宋体"/>
        <family val="3"/>
        <charset val="134"/>
      </rPr>
      <t>1.</t>
    </r>
    <r>
      <rPr>
        <sz val="11"/>
        <rFont val="仿宋_GB2312"/>
        <charset val="134"/>
      </rPr>
      <t>因公出国（境）费</t>
    </r>
  </si>
  <si>
    <r>
      <rPr>
        <sz val="12"/>
        <rFont val="宋体"/>
        <family val="3"/>
        <charset val="134"/>
      </rPr>
      <t>2.</t>
    </r>
    <r>
      <rPr>
        <sz val="11"/>
        <rFont val="仿宋_GB2312"/>
        <charset val="134"/>
      </rPr>
      <t>公务用车购置及运行维护费</t>
    </r>
  </si>
  <si>
    <r>
      <rPr>
        <sz val="12"/>
        <rFont val="宋体"/>
        <family val="3"/>
        <charset val="134"/>
      </rPr>
      <t>（1）</t>
    </r>
    <r>
      <rPr>
        <sz val="11"/>
        <rFont val="仿宋_GB2312"/>
        <charset val="134"/>
      </rPr>
      <t>公务用车购置费</t>
    </r>
  </si>
  <si>
    <r>
      <rPr>
        <sz val="12"/>
        <rFont val="宋体"/>
        <family val="3"/>
        <charset val="134"/>
      </rPr>
      <t>（2）</t>
    </r>
    <r>
      <rPr>
        <sz val="11"/>
        <rFont val="仿宋_GB2312"/>
        <charset val="134"/>
      </rPr>
      <t>公务用车运行维护费</t>
    </r>
  </si>
  <si>
    <r>
      <rPr>
        <sz val="12"/>
        <rFont val="宋体"/>
        <family val="3"/>
        <charset val="134"/>
      </rPr>
      <t>3.</t>
    </r>
    <r>
      <rPr>
        <sz val="11"/>
        <rFont val="仿宋_GB2312"/>
        <charset val="134"/>
      </rPr>
      <t>公务接待费</t>
    </r>
  </si>
  <si>
    <t>法治办合并之后办案与工作对接面增大</t>
  </si>
  <si>
    <t>二、相关统计数</t>
  </si>
  <si>
    <r>
      <rPr>
        <sz val="12"/>
        <rFont val="宋体"/>
        <family val="3"/>
        <charset val="134"/>
      </rPr>
      <t>1.</t>
    </r>
    <r>
      <rPr>
        <sz val="11"/>
        <rFont val="仿宋_GB2312"/>
        <charset val="134"/>
      </rPr>
      <t>因公出国（境）团组数（个）</t>
    </r>
  </si>
  <si>
    <r>
      <rPr>
        <sz val="12"/>
        <rFont val="宋体"/>
        <family val="3"/>
        <charset val="134"/>
      </rPr>
      <t>2.</t>
    </r>
    <r>
      <rPr>
        <sz val="11"/>
        <rFont val="仿宋_GB2312"/>
        <charset val="134"/>
      </rPr>
      <t>因公出国（境）人数（人）</t>
    </r>
  </si>
  <si>
    <r>
      <rPr>
        <sz val="12"/>
        <rFont val="宋体"/>
        <family val="3"/>
        <charset val="134"/>
      </rPr>
      <t>3.</t>
    </r>
    <r>
      <rPr>
        <sz val="11"/>
        <rFont val="仿宋_GB2312"/>
        <charset val="134"/>
      </rPr>
      <t>公务用车购置数（辆）</t>
    </r>
  </si>
  <si>
    <r>
      <rPr>
        <sz val="12"/>
        <rFont val="宋体"/>
        <family val="3"/>
        <charset val="134"/>
      </rPr>
      <t>4.</t>
    </r>
    <r>
      <rPr>
        <sz val="11"/>
        <rFont val="仿宋_GB2312"/>
        <charset val="134"/>
      </rPr>
      <t>公务用车保有量（辆）</t>
    </r>
  </si>
  <si>
    <r>
      <rPr>
        <sz val="12"/>
        <rFont val="宋体"/>
        <family val="3"/>
        <charset val="134"/>
      </rPr>
      <t>5.</t>
    </r>
    <r>
      <rPr>
        <sz val="11"/>
        <rFont val="仿宋_GB2312"/>
        <charset val="134"/>
      </rPr>
      <t>公务接待批次（批）</t>
    </r>
  </si>
  <si>
    <r>
      <rPr>
        <sz val="12"/>
        <rFont val="宋体"/>
        <family val="3"/>
        <charset val="134"/>
      </rPr>
      <t>6.</t>
    </r>
    <r>
      <rPr>
        <sz val="11"/>
        <rFont val="仿宋_GB2312"/>
        <charset val="134"/>
      </rPr>
      <t>公务接待人数（人）</t>
    </r>
  </si>
  <si>
    <r>
      <t>说明</t>
    </r>
    <r>
      <rPr>
        <sz val="10"/>
        <rFont val="宋体"/>
        <family val="3"/>
        <charset val="134"/>
      </rPr>
      <t>:1、</t>
    </r>
    <r>
      <rPr>
        <sz val="10"/>
        <rFont val="仿宋_GB2312"/>
        <charset val="134"/>
      </rPr>
      <t>本表公开内容为列市级支出的“三公”经费当年安排数和上年结转数；</t>
    </r>
  </si>
  <si>
    <r>
      <t xml:space="preserve">     </t>
    </r>
    <r>
      <rPr>
        <sz val="10"/>
        <rFont val="宋体"/>
        <family val="3"/>
        <charset val="134"/>
      </rPr>
      <t>2、</t>
    </r>
    <r>
      <rPr>
        <sz val="10"/>
        <rFont val="仿宋_GB2312"/>
        <charset val="134"/>
      </rPr>
      <t>一般公共预算拨款支出包括经费拨款和纳入一般公共预算管理的非税收入拨款形成的支出；</t>
    </r>
  </si>
  <si>
    <r>
      <t xml:space="preserve">     </t>
    </r>
    <r>
      <rPr>
        <sz val="10"/>
        <rFont val="宋体"/>
        <family val="3"/>
        <charset val="134"/>
      </rPr>
      <t>3、</t>
    </r>
    <r>
      <rPr>
        <sz val="10"/>
        <rFont val="仿宋_GB2312"/>
        <charset val="134"/>
      </rPr>
      <t xml:space="preserve">注明因公出国（境）团组数和人数；当年公务用车购置数和保有量；
     </t>
    </r>
    <r>
      <rPr>
        <sz val="10"/>
        <rFont val="宋体"/>
        <family val="3"/>
        <charset val="134"/>
      </rPr>
      <t>4、</t>
    </r>
    <r>
      <rPr>
        <sz val="10"/>
        <rFont val="仿宋_GB2312"/>
        <charset val="134"/>
      </rPr>
      <t>注明公务接待批次和人数。</t>
    </r>
  </si>
  <si>
    <t>政府性基金预算财政拨款收入支出决算表</t>
  </si>
  <si>
    <r>
      <t>公开0</t>
    </r>
    <r>
      <rPr>
        <sz val="10"/>
        <color indexed="8"/>
        <rFont val="宋体"/>
        <family val="3"/>
        <charset val="134"/>
      </rPr>
      <t>8</t>
    </r>
    <r>
      <rPr>
        <sz val="10"/>
        <color indexed="8"/>
        <rFont val="宋体"/>
        <family val="3"/>
        <charset val="134"/>
      </rPr>
      <t>表</t>
    </r>
  </si>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</sst>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2">
    <numFmt numFmtId="176" formatCode="0_ "/>
    <numFmt numFmtId="177" formatCode="0.00_ "/>
  </numFmts>
  <fonts count="40">
    <font>
      <sz val="12"/>
      <name val="宋体"/>
      <charset val="134"/>
    </font>
    <font>
      <sz val="16"/>
      <name val="宋体"/>
      <charset val="134"/>
    </font>
    <font>
      <sz val="10"/>
      <name val="宋体"/>
      <charset val="134"/>
    </font>
    <font>
      <sz val="16"/>
      <name val="华文中宋"/>
      <charset val="134"/>
    </font>
    <font>
      <sz val="10"/>
      <color indexed="8"/>
      <name val="宋体"/>
      <charset val="134"/>
    </font>
    <font>
      <b/>
      <sz val="20"/>
      <name val="宋体"/>
      <charset val="134"/>
    </font>
    <font>
      <b/>
      <sz val="18"/>
      <name val="Times New Roman"/>
      <family val="1"/>
    </font>
    <font>
      <sz val="10"/>
      <name val="Times New Roman"/>
      <family val="1"/>
    </font>
    <font>
      <b/>
      <sz val="18"/>
      <name val="仿宋_GB2312"/>
      <charset val="134"/>
    </font>
    <font>
      <sz val="10"/>
      <name val="仿宋_GB2312"/>
      <charset val="134"/>
    </font>
    <font>
      <b/>
      <sz val="12"/>
      <name val="宋体"/>
      <family val="3"/>
      <charset val="134"/>
    </font>
    <font>
      <sz val="9"/>
      <name val="宋体"/>
      <family val="3"/>
      <charset val="134"/>
    </font>
    <font>
      <b/>
      <sz val="12"/>
      <name val="仿宋_GB2312"/>
      <charset val="134"/>
    </font>
    <font>
      <b/>
      <sz val="9"/>
      <name val="宋体"/>
      <family val="3"/>
      <charset val="134"/>
    </font>
    <font>
      <sz val="11"/>
      <name val="仿宋_GB2312"/>
      <charset val="134"/>
    </font>
    <font>
      <sz val="12"/>
      <name val="仿宋"/>
      <family val="3"/>
      <charset val="134"/>
    </font>
    <font>
      <sz val="12"/>
      <name val="仿宋_GB2312"/>
      <charset val="134"/>
    </font>
    <font>
      <sz val="9"/>
      <name val="Times New Roman"/>
      <family val="1"/>
    </font>
    <font>
      <sz val="14"/>
      <name val="黑体"/>
      <family val="3"/>
      <charset val="134"/>
    </font>
    <font>
      <b/>
      <sz val="12"/>
      <name val="黑体"/>
      <family val="3"/>
      <charset val="134"/>
    </font>
    <font>
      <sz val="10"/>
      <name val="Arial"/>
      <family val="2"/>
    </font>
    <font>
      <b/>
      <sz val="10"/>
      <name val="Arial"/>
      <family val="2"/>
    </font>
    <font>
      <b/>
      <sz val="18"/>
      <name val="华文中宋"/>
      <family val="3"/>
      <charset val="134"/>
    </font>
    <font>
      <b/>
      <sz val="12"/>
      <color indexed="8"/>
      <name val="宋体"/>
      <family val="3"/>
      <charset val="134"/>
    </font>
    <font>
      <b/>
      <sz val="11"/>
      <name val="黑体"/>
      <family val="3"/>
      <charset val="134"/>
    </font>
    <font>
      <b/>
      <sz val="10"/>
      <name val="黑体"/>
      <family val="3"/>
      <charset val="134"/>
    </font>
    <font>
      <b/>
      <sz val="10"/>
      <name val="宋体"/>
      <family val="3"/>
      <charset val="134"/>
    </font>
    <font>
      <b/>
      <sz val="11"/>
      <name val="宋体"/>
      <family val="3"/>
      <charset val="134"/>
    </font>
    <font>
      <sz val="12"/>
      <name val="华文中宋"/>
      <family val="3"/>
      <charset val="134"/>
    </font>
    <font>
      <sz val="12"/>
      <name val="黑体"/>
      <family val="3"/>
      <charset val="134"/>
    </font>
    <font>
      <sz val="16"/>
      <color indexed="8"/>
      <name val="华文中宋"/>
      <family val="3"/>
      <charset val="134"/>
    </font>
    <font>
      <sz val="11"/>
      <name val="宋体"/>
      <family val="3"/>
      <charset val="134"/>
    </font>
    <font>
      <sz val="11"/>
      <color theme="1"/>
      <name val="宋体"/>
      <family val="3"/>
      <charset val="134"/>
      <scheme val="minor"/>
    </font>
    <font>
      <sz val="11"/>
      <color indexed="8"/>
      <name val="宋体"/>
      <family val="3"/>
      <charset val="134"/>
    </font>
    <font>
      <sz val="11"/>
      <color indexed="20"/>
      <name val="宋体"/>
      <family val="3"/>
      <charset val="134"/>
    </font>
    <font>
      <sz val="11"/>
      <color indexed="17"/>
      <name val="宋体"/>
      <family val="3"/>
      <charset val="134"/>
    </font>
    <font>
      <sz val="12"/>
      <name val="Times New Roman"/>
      <family val="1"/>
    </font>
    <font>
      <sz val="12"/>
      <name val="宋体"/>
      <family val="3"/>
      <charset val="134"/>
    </font>
    <font>
      <sz val="10"/>
      <name val="宋体"/>
      <family val="3"/>
      <charset val="134"/>
    </font>
    <font>
      <sz val="10"/>
      <color indexed="8"/>
      <name val="宋体"/>
      <family val="3"/>
      <charset val="134"/>
    </font>
  </fonts>
  <fills count="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2"/>
        <bgColor indexed="64"/>
      </patternFill>
    </fill>
  </fills>
  <borders count="4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style="thin">
        <color auto="1"/>
      </top>
      <bottom/>
      <diagonal/>
    </border>
  </borders>
  <cellStyleXfs count="23">
    <xf numFmtId="0" fontId="0" fillId="0" borderId="0"/>
    <xf numFmtId="0" fontId="37" fillId="0" borderId="0">
      <alignment vertical="center"/>
    </xf>
    <xf numFmtId="0" fontId="34" fillId="3" borderId="0" applyNumberFormat="0" applyBorder="0" applyAlignment="0" applyProtection="0">
      <alignment vertical="center"/>
    </xf>
    <xf numFmtId="0" fontId="37" fillId="0" borderId="0">
      <alignment vertical="center"/>
    </xf>
    <xf numFmtId="0" fontId="37" fillId="0" borderId="0"/>
    <xf numFmtId="0" fontId="37" fillId="0" borderId="0"/>
    <xf numFmtId="0" fontId="11" fillId="0" borderId="0"/>
    <xf numFmtId="0" fontId="11" fillId="0" borderId="0"/>
    <xf numFmtId="0" fontId="37" fillId="0" borderId="0">
      <alignment vertical="center"/>
    </xf>
    <xf numFmtId="0" fontId="34" fillId="3" borderId="0" applyNumberFormat="0" applyBorder="0" applyAlignment="0" applyProtection="0">
      <alignment vertical="center"/>
    </xf>
    <xf numFmtId="0" fontId="32" fillId="0" borderId="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7" fillId="0" borderId="0"/>
    <xf numFmtId="0" fontId="37" fillId="0" borderId="0"/>
    <xf numFmtId="0" fontId="37" fillId="0" borderId="0"/>
    <xf numFmtId="0" fontId="37" fillId="0" borderId="0"/>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20" fillId="0" borderId="0"/>
    <xf numFmtId="0" fontId="36" fillId="0" borderId="0"/>
  </cellStyleXfs>
  <cellXfs count="268">
    <xf numFmtId="0" fontId="0" fillId="0" borderId="0" xfId="0"/>
    <xf numFmtId="0" fontId="1" fillId="2" borderId="0" xfId="8" applyFont="1" applyFill="1" applyAlignment="1">
      <alignment vertical="center" wrapText="1"/>
    </xf>
    <xf numFmtId="0" fontId="2" fillId="2" borderId="0" xfId="8" applyFont="1" applyFill="1" applyAlignment="1">
      <alignment vertical="center" wrapText="1"/>
    </xf>
    <xf numFmtId="0" fontId="0" fillId="0" borderId="0" xfId="8" applyFont="1" applyAlignment="1">
      <alignment horizontal="center" vertical="center" wrapText="1"/>
    </xf>
    <xf numFmtId="0" fontId="0" fillId="0" borderId="0" xfId="8" applyFont="1" applyAlignment="1">
      <alignment vertical="center" wrapText="1"/>
    </xf>
    <xf numFmtId="0" fontId="37" fillId="0" borderId="0" xfId="8" applyAlignment="1">
      <alignment vertical="center" wrapText="1"/>
    </xf>
    <xf numFmtId="0" fontId="2" fillId="2" borderId="0" xfId="8" applyFont="1" applyFill="1" applyAlignment="1">
      <alignment horizontal="center" vertical="center" wrapText="1"/>
    </xf>
    <xf numFmtId="0" fontId="4" fillId="2" borderId="0" xfId="1" applyFont="1" applyFill="1" applyAlignment="1">
      <alignment horizontal="left" vertical="center"/>
    </xf>
    <xf numFmtId="0" fontId="2" fillId="2" borderId="1" xfId="8" applyFont="1" applyFill="1" applyBorder="1" applyAlignment="1">
      <alignment vertical="center" wrapText="1"/>
    </xf>
    <xf numFmtId="0" fontId="2" fillId="2" borderId="0" xfId="8" applyFont="1" applyFill="1" applyBorder="1" applyAlignment="1">
      <alignment vertical="center" wrapText="1"/>
    </xf>
    <xf numFmtId="0" fontId="0" fillId="0" borderId="9" xfId="8" applyFont="1" applyBorder="1" applyAlignment="1">
      <alignment horizontal="center" vertical="center" wrapText="1"/>
    </xf>
    <xf numFmtId="0" fontId="0" fillId="0" borderId="17" xfId="8" applyFont="1" applyBorder="1" applyAlignment="1">
      <alignment horizontal="center" vertical="center" wrapText="1"/>
    </xf>
    <xf numFmtId="4" fontId="0" fillId="0" borderId="9" xfId="8" applyNumberFormat="1" applyFont="1" applyFill="1" applyBorder="1" applyAlignment="1">
      <alignment horizontal="center" vertical="center" wrapText="1"/>
    </xf>
    <xf numFmtId="4" fontId="0" fillId="0" borderId="17" xfId="8" applyNumberFormat="1" applyFont="1" applyFill="1" applyBorder="1" applyAlignment="1">
      <alignment horizontal="center" vertical="center" wrapText="1"/>
    </xf>
    <xf numFmtId="0" fontId="2" fillId="0" borderId="9" xfId="8" applyFont="1" applyBorder="1" applyAlignment="1">
      <alignment vertical="center" wrapText="1"/>
    </xf>
    <xf numFmtId="0" fontId="0" fillId="0" borderId="9" xfId="8" applyFont="1" applyFill="1" applyBorder="1" applyAlignment="1">
      <alignment vertical="center" wrapText="1"/>
    </xf>
    <xf numFmtId="4" fontId="0" fillId="0" borderId="9" xfId="8" applyNumberFormat="1" applyFont="1" applyFill="1" applyBorder="1" applyAlignment="1">
      <alignment vertical="center" wrapText="1"/>
    </xf>
    <xf numFmtId="4" fontId="0" fillId="0" borderId="17" xfId="8" applyNumberFormat="1" applyFont="1" applyFill="1" applyBorder="1" applyAlignment="1">
      <alignment vertical="center" wrapText="1"/>
    </xf>
    <xf numFmtId="0" fontId="0" fillId="0" borderId="9" xfId="8" applyFont="1" applyBorder="1" applyAlignment="1">
      <alignment vertical="center" wrapText="1"/>
    </xf>
    <xf numFmtId="0" fontId="0" fillId="0" borderId="17" xfId="8" applyFont="1" applyFill="1" applyBorder="1" applyAlignment="1">
      <alignment vertical="center" wrapText="1"/>
    </xf>
    <xf numFmtId="0" fontId="0" fillId="0" borderId="22" xfId="8" applyFont="1" applyBorder="1" applyAlignment="1">
      <alignment vertical="center" wrapText="1"/>
    </xf>
    <xf numFmtId="0" fontId="0" fillId="0" borderId="22" xfId="8" applyFont="1" applyFill="1" applyBorder="1" applyAlignment="1">
      <alignment vertical="center" wrapText="1"/>
    </xf>
    <xf numFmtId="0" fontId="0" fillId="0" borderId="23" xfId="8" applyFont="1" applyFill="1" applyBorder="1" applyAlignment="1">
      <alignment vertical="center" wrapText="1"/>
    </xf>
    <xf numFmtId="0" fontId="0" fillId="0" borderId="0" xfId="8" applyFont="1" applyAlignment="1">
      <alignment horizontal="left" vertical="center"/>
    </xf>
    <xf numFmtId="0" fontId="4" fillId="2" borderId="0" xfId="1" applyFont="1" applyFill="1" applyAlignment="1">
      <alignment horizontal="right" vertical="center"/>
    </xf>
    <xf numFmtId="0" fontId="0" fillId="0" borderId="28" xfId="8" applyFont="1" applyBorder="1" applyAlignment="1">
      <alignment horizontal="center" vertical="center" wrapText="1"/>
    </xf>
    <xf numFmtId="4" fontId="0" fillId="0" borderId="28" xfId="8" applyNumberFormat="1" applyFont="1" applyFill="1" applyBorder="1" applyAlignment="1">
      <alignment horizontal="center" vertical="center" wrapText="1"/>
    </xf>
    <xf numFmtId="0" fontId="0" fillId="0" borderId="28" xfId="8" applyFont="1" applyFill="1" applyBorder="1" applyAlignment="1">
      <alignment vertical="center" wrapText="1"/>
    </xf>
    <xf numFmtId="0" fontId="0" fillId="0" borderId="29" xfId="8" applyFont="1" applyFill="1" applyBorder="1" applyAlignment="1">
      <alignment vertical="center" wrapText="1"/>
    </xf>
    <xf numFmtId="0" fontId="37" fillId="0" borderId="0" xfId="8" applyAlignment="1">
      <alignment horizontal="center" vertical="center" wrapText="1"/>
    </xf>
    <xf numFmtId="0" fontId="6" fillId="0" borderId="0" xfId="7" applyNumberFormat="1" applyFont="1" applyFill="1" applyAlignment="1" applyProtection="1">
      <alignment vertical="center"/>
    </xf>
    <xf numFmtId="0" fontId="7" fillId="0" borderId="0" xfId="7" applyFont="1" applyAlignment="1">
      <alignment horizontal="center" vertical="center" wrapText="1"/>
    </xf>
    <xf numFmtId="0" fontId="8" fillId="0" borderId="0" xfId="7" applyNumberFormat="1" applyFont="1" applyFill="1" applyAlignment="1" applyProtection="1">
      <alignment horizontal="center" vertical="center"/>
    </xf>
    <xf numFmtId="0" fontId="9" fillId="0" borderId="0" xfId="7" applyFont="1" applyAlignment="1">
      <alignment horizontal="right" vertical="center" wrapText="1"/>
    </xf>
    <xf numFmtId="0" fontId="6" fillId="0" borderId="0" xfId="7" applyNumberFormat="1" applyFont="1" applyFill="1" applyAlignment="1" applyProtection="1">
      <alignment horizontal="center" vertical="center"/>
    </xf>
    <xf numFmtId="0" fontId="9" fillId="0" borderId="0" xfId="7" applyFont="1" applyAlignment="1">
      <alignment horizontal="left" vertical="center" wrapText="1"/>
    </xf>
    <xf numFmtId="0" fontId="9" fillId="0" borderId="0" xfId="7" applyFont="1" applyAlignment="1">
      <alignment horizontal="center" vertical="center" wrapText="1"/>
    </xf>
    <xf numFmtId="0" fontId="7" fillId="0" borderId="0" xfId="7" applyNumberFormat="1" applyFont="1" applyFill="1" applyAlignment="1" applyProtection="1">
      <alignment horizontal="right"/>
    </xf>
    <xf numFmtId="0" fontId="10" fillId="2" borderId="2" xfId="6" applyFont="1" applyFill="1" applyBorder="1" applyAlignment="1">
      <alignment horizontal="center" vertical="center" wrapText="1"/>
    </xf>
    <xf numFmtId="0" fontId="10" fillId="2" borderId="6" xfId="6" applyFont="1" applyFill="1" applyBorder="1" applyAlignment="1">
      <alignment horizontal="center" vertical="center" wrapText="1"/>
    </xf>
    <xf numFmtId="0" fontId="10" fillId="0" borderId="9" xfId="6" applyFont="1" applyBorder="1" applyAlignment="1">
      <alignment vertical="center"/>
    </xf>
    <xf numFmtId="0" fontId="11" fillId="0" borderId="0" xfId="6"/>
    <xf numFmtId="0" fontId="12" fillId="2" borderId="8" xfId="6" applyFont="1" applyFill="1" applyBorder="1" applyAlignment="1">
      <alignment vertical="center" wrapText="1"/>
    </xf>
    <xf numFmtId="0" fontId="12" fillId="2" borderId="15" xfId="6" applyFont="1" applyFill="1" applyBorder="1" applyAlignment="1">
      <alignment horizontal="center" vertical="center" wrapText="1"/>
    </xf>
    <xf numFmtId="0" fontId="13" fillId="0" borderId="9" xfId="6" applyFont="1" applyBorder="1"/>
    <xf numFmtId="0" fontId="14" fillId="2" borderId="8" xfId="6" applyFont="1" applyFill="1" applyBorder="1" applyAlignment="1">
      <alignment vertical="center" wrapText="1"/>
    </xf>
    <xf numFmtId="0" fontId="14" fillId="2" borderId="15" xfId="6" applyFont="1" applyFill="1" applyBorder="1" applyAlignment="1">
      <alignment horizontal="center" vertical="center" wrapText="1"/>
    </xf>
    <xf numFmtId="0" fontId="15" fillId="2" borderId="17" xfId="6" applyFont="1" applyFill="1" applyBorder="1" applyAlignment="1">
      <alignment horizontal="center" vertical="center" wrapText="1"/>
    </xf>
    <xf numFmtId="0" fontId="11" fillId="0" borderId="9" xfId="6" applyBorder="1"/>
    <xf numFmtId="0" fontId="16" fillId="2" borderId="8" xfId="6" applyFont="1" applyFill="1" applyBorder="1" applyAlignment="1">
      <alignment vertical="center" wrapText="1"/>
    </xf>
    <xf numFmtId="0" fontId="16" fillId="2" borderId="15" xfId="6" applyFont="1" applyFill="1" applyBorder="1" applyAlignment="1">
      <alignment horizontal="center" vertical="center" wrapText="1"/>
    </xf>
    <xf numFmtId="0" fontId="9" fillId="0" borderId="0" xfId="7" applyFont="1" applyBorder="1" applyAlignment="1"/>
    <xf numFmtId="0" fontId="9" fillId="0" borderId="0" xfId="7" applyFont="1" applyBorder="1" applyAlignment="1">
      <alignment horizontal="center"/>
    </xf>
    <xf numFmtId="0" fontId="17" fillId="0" borderId="0" xfId="7" applyFont="1" applyBorder="1"/>
    <xf numFmtId="0" fontId="9" fillId="0" borderId="0" xfId="7" applyFont="1" applyBorder="1" applyAlignment="1">
      <alignment horizontal="left"/>
    </xf>
    <xf numFmtId="0" fontId="18" fillId="0" borderId="0" xfId="0" applyFont="1"/>
    <xf numFmtId="0" fontId="19" fillId="0" borderId="0" xfId="0" applyFont="1"/>
    <xf numFmtId="0" fontId="20" fillId="0" borderId="0" xfId="0" applyFont="1"/>
    <xf numFmtId="0" fontId="21" fillId="0" borderId="0" xfId="0" applyFont="1"/>
    <xf numFmtId="0" fontId="37" fillId="0" borderId="0" xfId="8" applyBorder="1" applyAlignment="1">
      <alignment vertical="center" wrapText="1"/>
    </xf>
    <xf numFmtId="0" fontId="37" fillId="0" borderId="0" xfId="8" applyAlignment="1">
      <alignment horizontal="left" vertical="center" wrapText="1"/>
    </xf>
    <xf numFmtId="0" fontId="2" fillId="2" borderId="0" xfId="8" applyFont="1" applyFill="1" applyBorder="1" applyAlignment="1">
      <alignment horizontal="center" vertical="center" wrapText="1"/>
    </xf>
    <xf numFmtId="0" fontId="2" fillId="2" borderId="0" xfId="8" applyFont="1" applyFill="1" applyAlignment="1">
      <alignment horizontal="right" vertical="center" wrapText="1"/>
    </xf>
    <xf numFmtId="0" fontId="25" fillId="0" borderId="9" xfId="0" applyFont="1" applyBorder="1" applyAlignment="1">
      <alignment horizontal="center" vertical="center" wrapText="1"/>
    </xf>
    <xf numFmtId="0" fontId="26" fillId="0" borderId="9" xfId="0" applyFont="1" applyBorder="1" applyAlignment="1">
      <alignment horizontal="left" vertical="center" wrapText="1"/>
    </xf>
    <xf numFmtId="177" fontId="26" fillId="0" borderId="9" xfId="0" applyNumberFormat="1" applyFont="1" applyBorder="1" applyAlignment="1">
      <alignment horizontal="right" vertical="center" wrapText="1"/>
    </xf>
    <xf numFmtId="0" fontId="2" fillId="0" borderId="9" xfId="0" applyFont="1" applyBorder="1" applyAlignment="1">
      <alignment horizontal="left" vertical="center" wrapText="1"/>
    </xf>
    <xf numFmtId="177" fontId="2" fillId="0" borderId="9" xfId="0" applyNumberFormat="1" applyFont="1" applyBorder="1" applyAlignment="1">
      <alignment horizontal="right" vertical="center" wrapText="1"/>
    </xf>
    <xf numFmtId="0" fontId="2" fillId="0" borderId="9" xfId="0" applyFont="1" applyBorder="1" applyAlignment="1">
      <alignment vertical="center" wrapText="1"/>
    </xf>
    <xf numFmtId="0" fontId="2" fillId="0" borderId="9" xfId="0" applyFont="1" applyFill="1" applyBorder="1" applyAlignment="1">
      <alignment horizontal="left" vertical="center" wrapText="1"/>
    </xf>
    <xf numFmtId="0" fontId="2" fillId="0" borderId="9" xfId="0" applyFont="1" applyFill="1" applyBorder="1" applyAlignment="1">
      <alignment vertical="center" wrapText="1"/>
    </xf>
    <xf numFmtId="177" fontId="20" fillId="0" borderId="9" xfId="0" applyNumberFormat="1" applyFont="1" applyBorder="1" applyAlignment="1">
      <alignment horizontal="right" vertical="center"/>
    </xf>
    <xf numFmtId="0" fontId="26" fillId="0" borderId="9" xfId="0" applyFont="1" applyFill="1" applyBorder="1" applyAlignment="1">
      <alignment horizontal="left" vertical="center" wrapText="1"/>
    </xf>
    <xf numFmtId="0" fontId="26" fillId="0" borderId="9" xfId="0" applyFont="1" applyFill="1" applyBorder="1" applyAlignment="1">
      <alignment vertical="center" wrapText="1"/>
    </xf>
    <xf numFmtId="176" fontId="26" fillId="0" borderId="9" xfId="0" applyNumberFormat="1" applyFont="1" applyBorder="1" applyAlignment="1">
      <alignment vertical="center" wrapText="1"/>
    </xf>
    <xf numFmtId="0" fontId="20" fillId="0" borderId="9" xfId="0" applyFont="1" applyBorder="1"/>
    <xf numFmtId="0" fontId="21" fillId="0" borderId="9" xfId="0" applyFont="1" applyBorder="1" applyAlignment="1">
      <alignment horizontal="left" vertical="center"/>
    </xf>
    <xf numFmtId="0" fontId="20" fillId="0" borderId="9" xfId="0" applyFont="1" applyBorder="1" applyAlignment="1">
      <alignment horizontal="left" vertical="center"/>
    </xf>
    <xf numFmtId="177" fontId="2" fillId="0" borderId="9" xfId="0" applyNumberFormat="1" applyFont="1" applyFill="1" applyBorder="1" applyAlignment="1">
      <alignment horizontal="right" vertical="center" wrapText="1"/>
    </xf>
    <xf numFmtId="177" fontId="21" fillId="0" borderId="9" xfId="0" applyNumberFormat="1" applyFont="1" applyBorder="1" applyAlignment="1">
      <alignment horizontal="right" vertical="center"/>
    </xf>
    <xf numFmtId="0" fontId="26" fillId="0" borderId="9" xfId="0" applyFont="1" applyBorder="1" applyAlignment="1">
      <alignment vertical="center"/>
    </xf>
    <xf numFmtId="177" fontId="26" fillId="0" borderId="9" xfId="0" applyNumberFormat="1" applyFont="1" applyBorder="1" applyAlignment="1">
      <alignment vertical="center" wrapText="1"/>
    </xf>
    <xf numFmtId="0" fontId="27" fillId="0" borderId="0" xfId="0" applyFont="1" applyBorder="1" applyAlignment="1">
      <alignment vertical="center" wrapText="1"/>
    </xf>
    <xf numFmtId="0" fontId="20" fillId="0" borderId="0" xfId="0" applyFont="1" applyBorder="1"/>
    <xf numFmtId="0" fontId="21" fillId="0" borderId="0" xfId="0" applyFont="1" applyAlignment="1">
      <alignment horizontal="left"/>
    </xf>
    <xf numFmtId="0" fontId="20" fillId="0" borderId="0" xfId="0" applyFont="1" applyAlignment="1">
      <alignment horizontal="left"/>
    </xf>
    <xf numFmtId="0" fontId="21" fillId="0" borderId="0" xfId="0" applyFont="1" applyBorder="1"/>
    <xf numFmtId="0" fontId="4" fillId="2" borderId="0" xfId="1" applyFont="1" applyFill="1" applyBorder="1" applyAlignment="1">
      <alignment horizontal="right" vertical="center"/>
    </xf>
    <xf numFmtId="177" fontId="26" fillId="0" borderId="9" xfId="0" applyNumberFormat="1" applyFont="1" applyBorder="1" applyAlignment="1">
      <alignment horizontal="right" vertical="center"/>
    </xf>
    <xf numFmtId="177" fontId="10" fillId="0" borderId="9" xfId="0" applyNumberFormat="1" applyFont="1" applyFill="1" applyBorder="1" applyAlignment="1">
      <alignment horizontal="right" vertical="center"/>
    </xf>
    <xf numFmtId="177" fontId="0" fillId="0" borderId="9" xfId="0" applyNumberFormat="1" applyFill="1" applyBorder="1" applyAlignment="1">
      <alignment horizontal="right" vertical="center"/>
    </xf>
    <xf numFmtId="177" fontId="26" fillId="2" borderId="9" xfId="0" applyNumberFormat="1" applyFont="1" applyFill="1" applyBorder="1" applyAlignment="1">
      <alignment horizontal="left" vertical="center"/>
    </xf>
    <xf numFmtId="177" fontId="2" fillId="2" borderId="9" xfId="0" applyNumberFormat="1" applyFont="1" applyFill="1" applyBorder="1" applyAlignment="1">
      <alignment horizontal="left" vertical="center"/>
    </xf>
    <xf numFmtId="177" fontId="28" fillId="0" borderId="9" xfId="0" applyNumberFormat="1" applyFont="1" applyFill="1" applyBorder="1" applyAlignment="1">
      <alignment horizontal="right" vertical="center"/>
    </xf>
    <xf numFmtId="177" fontId="26" fillId="2" borderId="22" xfId="0" applyNumberFormat="1" applyFont="1" applyFill="1" applyBorder="1" applyAlignment="1">
      <alignment horizontal="left" vertical="center"/>
    </xf>
    <xf numFmtId="177" fontId="10" fillId="0" borderId="30" xfId="0" applyNumberFormat="1" applyFont="1" applyFill="1" applyBorder="1" applyAlignment="1">
      <alignment horizontal="right" vertical="center"/>
    </xf>
    <xf numFmtId="177" fontId="2" fillId="2" borderId="22" xfId="0" applyNumberFormat="1" applyFont="1" applyFill="1" applyBorder="1" applyAlignment="1">
      <alignment horizontal="left" vertical="center"/>
    </xf>
    <xf numFmtId="177" fontId="0" fillId="0" borderId="30" xfId="0" applyNumberFormat="1" applyFill="1" applyBorder="1" applyAlignment="1">
      <alignment horizontal="right" vertical="center"/>
    </xf>
    <xf numFmtId="0" fontId="1" fillId="0" borderId="0" xfId="1" applyFont="1" applyAlignment="1">
      <alignment horizontal="right" vertical="center"/>
    </xf>
    <xf numFmtId="0" fontId="2" fillId="0" borderId="0" xfId="1" applyFont="1" applyAlignment="1">
      <alignment horizontal="right" vertical="center"/>
    </xf>
    <xf numFmtId="0" fontId="37" fillId="0" borderId="0" xfId="1" applyAlignment="1">
      <alignment horizontal="right" vertical="center"/>
    </xf>
    <xf numFmtId="0" fontId="37" fillId="0" borderId="0" xfId="1" applyBorder="1" applyAlignment="1">
      <alignment horizontal="right" vertical="center"/>
    </xf>
    <xf numFmtId="0" fontId="29" fillId="0" borderId="0" xfId="1" applyFont="1" applyAlignment="1">
      <alignment horizontal="left" vertical="center"/>
    </xf>
    <xf numFmtId="0" fontId="37" fillId="2" borderId="0" xfId="1" applyFill="1" applyAlignment="1">
      <alignment horizontal="right" vertical="center"/>
    </xf>
    <xf numFmtId="177"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7" fontId="31" fillId="0" borderId="8" xfId="1" applyNumberFormat="1" applyFont="1" applyFill="1" applyBorder="1" applyAlignment="1">
      <alignment horizontal="left" vertical="center"/>
    </xf>
    <xf numFmtId="177" fontId="31" fillId="0" borderId="9" xfId="1" applyNumberFormat="1" applyFont="1" applyFill="1" applyBorder="1" applyAlignment="1">
      <alignment horizontal="right" vertical="center"/>
    </xf>
    <xf numFmtId="177" fontId="31" fillId="2" borderId="9" xfId="1" applyNumberFormat="1" applyFont="1" applyFill="1" applyBorder="1" applyAlignment="1">
      <alignment horizontal="left" vertical="center"/>
    </xf>
    <xf numFmtId="0" fontId="31" fillId="2" borderId="9" xfId="1" applyNumberFormat="1" applyFont="1" applyFill="1" applyBorder="1" applyAlignment="1">
      <alignment horizontal="center" vertical="center"/>
    </xf>
    <xf numFmtId="177" fontId="31" fillId="0" borderId="28" xfId="1" applyNumberFormat="1" applyFont="1" applyFill="1" applyBorder="1" applyAlignment="1">
      <alignment horizontal="right" vertical="center"/>
    </xf>
    <xf numFmtId="177" fontId="31" fillId="2" borderId="8" xfId="1" applyNumberFormat="1" applyFont="1" applyFill="1" applyBorder="1" applyAlignment="1">
      <alignment horizontal="left" vertical="center"/>
    </xf>
    <xf numFmtId="177" fontId="31" fillId="0" borderId="9" xfId="1" applyNumberFormat="1" applyFont="1" applyFill="1" applyBorder="1" applyAlignment="1">
      <alignment horizontal="left" vertical="center"/>
    </xf>
    <xf numFmtId="177" fontId="31" fillId="0" borderId="17" xfId="1" applyNumberFormat="1" applyFont="1" applyFill="1" applyBorder="1" applyAlignment="1">
      <alignment horizontal="left" vertical="center"/>
    </xf>
    <xf numFmtId="0" fontId="31" fillId="2" borderId="15" xfId="1" applyNumberFormat="1" applyFont="1" applyFill="1" applyBorder="1" applyAlignment="1">
      <alignment horizontal="center" vertical="center"/>
    </xf>
    <xf numFmtId="177" fontId="31" fillId="0" borderId="32" xfId="1" applyNumberFormat="1" applyFont="1" applyFill="1" applyBorder="1" applyAlignment="1">
      <alignment horizontal="center" vertical="center"/>
    </xf>
    <xf numFmtId="177" fontId="27" fillId="0" borderId="32" xfId="1" applyNumberFormat="1" applyFont="1" applyFill="1" applyBorder="1" applyAlignment="1">
      <alignment vertical="center"/>
    </xf>
    <xf numFmtId="177" fontId="31" fillId="0" borderId="8" xfId="1" applyNumberFormat="1" applyFont="1" applyFill="1" applyBorder="1" applyAlignment="1">
      <alignment horizontal="center" vertical="center"/>
    </xf>
    <xf numFmtId="177" fontId="31" fillId="0" borderId="17" xfId="1" applyNumberFormat="1" applyFont="1" applyFill="1" applyBorder="1" applyAlignment="1">
      <alignment horizontal="center" vertical="center"/>
    </xf>
    <xf numFmtId="177" fontId="31" fillId="0" borderId="32" xfId="1" applyNumberFormat="1" applyFont="1" applyFill="1" applyBorder="1" applyAlignment="1">
      <alignment vertical="center"/>
    </xf>
    <xf numFmtId="177" fontId="31" fillId="0" borderId="33" xfId="1" applyNumberFormat="1" applyFont="1" applyFill="1" applyBorder="1" applyAlignment="1">
      <alignment horizontal="center" vertical="center"/>
    </xf>
    <xf numFmtId="177" fontId="31" fillId="0" borderId="30" xfId="1" applyNumberFormat="1" applyFont="1" applyFill="1" applyBorder="1" applyAlignment="1">
      <alignment horizontal="right" vertical="center"/>
    </xf>
    <xf numFmtId="177" fontId="31" fillId="0" borderId="34" xfId="1" applyNumberFormat="1" applyFont="1" applyFill="1" applyBorder="1" applyAlignment="1">
      <alignment horizontal="left" vertical="center"/>
    </xf>
    <xf numFmtId="0" fontId="31" fillId="2" borderId="35" xfId="1" applyNumberFormat="1" applyFont="1" applyFill="1" applyBorder="1" applyAlignment="1">
      <alignment horizontal="center" vertical="center"/>
    </xf>
    <xf numFmtId="177" fontId="31" fillId="0" borderId="36" xfId="1" applyNumberFormat="1" applyFont="1" applyFill="1" applyBorder="1" applyAlignment="1">
      <alignment vertical="center"/>
    </xf>
    <xf numFmtId="177" fontId="27" fillId="0" borderId="38" xfId="1" applyNumberFormat="1" applyFont="1" applyFill="1" applyBorder="1" applyAlignment="1">
      <alignmen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0" fillId="2" borderId="0" xfId="0" applyFill="1" applyAlignment="1">
      <alignment horizontal="right" vertical="center"/>
    </xf>
    <xf numFmtId="0" fontId="4" fillId="2" borderId="0" xfId="0" applyFont="1" applyFill="1" applyAlignment="1">
      <alignment horizontal="center" vertical="center"/>
    </xf>
    <xf numFmtId="49" fontId="0" fillId="2" borderId="9"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2"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28" xfId="0" applyNumberFormat="1" applyFill="1" applyBorder="1" applyAlignment="1">
      <alignment horizontal="right" vertical="center"/>
    </xf>
    <xf numFmtId="0" fontId="0" fillId="0" borderId="0" xfId="0" applyBorder="1" applyAlignment="1">
      <alignment horizontal="right" vertical="center"/>
    </xf>
    <xf numFmtId="0" fontId="10" fillId="0" borderId="0" xfId="0" applyFont="1" applyAlignment="1">
      <alignment horizontal="right" vertical="center"/>
    </xf>
    <xf numFmtId="49" fontId="0" fillId="2" borderId="0" xfId="0" applyNumberFormat="1" applyFill="1" applyAlignment="1">
      <alignment horizontal="right" vertical="center"/>
    </xf>
    <xf numFmtId="49" fontId="4" fillId="2" borderId="0" xfId="1" applyNumberFormat="1" applyFont="1" applyFill="1" applyAlignment="1">
      <alignment horizontal="left" vertical="center"/>
    </xf>
    <xf numFmtId="49" fontId="0" fillId="0" borderId="0" xfId="0" applyNumberFormat="1" applyAlignment="1">
      <alignment vertical="center"/>
    </xf>
    <xf numFmtId="49" fontId="0" fillId="2" borderId="28" xfId="0" applyNumberFormat="1" applyFill="1" applyBorder="1" applyAlignment="1">
      <alignment horizontal="center" vertical="center"/>
    </xf>
    <xf numFmtId="177" fontId="10" fillId="0" borderId="28" xfId="0" applyNumberFormat="1" applyFont="1" applyFill="1" applyBorder="1" applyAlignment="1">
      <alignment horizontal="right" vertical="center"/>
    </xf>
    <xf numFmtId="0" fontId="10" fillId="0" borderId="0" xfId="0" applyFont="1" applyBorder="1" applyAlignment="1">
      <alignment horizontal="right" vertical="center"/>
    </xf>
    <xf numFmtId="177" fontId="10" fillId="0" borderId="40" xfId="0" applyNumberFormat="1" applyFont="1" applyFill="1" applyBorder="1" applyAlignment="1">
      <alignment horizontal="right" vertical="center"/>
    </xf>
    <xf numFmtId="177" fontId="0" fillId="0" borderId="40" xfId="0" applyNumberFormat="1" applyFill="1" applyBorder="1" applyAlignment="1">
      <alignment horizontal="right" vertical="center"/>
    </xf>
    <xf numFmtId="177" fontId="0" fillId="2" borderId="28" xfId="1" applyNumberFormat="1" applyFont="1" applyFill="1" applyBorder="1" applyAlignment="1">
      <alignment horizontal="center" vertical="center"/>
    </xf>
    <xf numFmtId="177" fontId="31" fillId="0" borderId="33" xfId="1" applyNumberFormat="1" applyFont="1" applyFill="1" applyBorder="1" applyAlignment="1">
      <alignment horizontal="left" vertical="center"/>
    </xf>
    <xf numFmtId="177" fontId="0" fillId="2" borderId="8" xfId="1" quotePrefix="1" applyNumberFormat="1" applyFont="1" applyFill="1" applyBorder="1" applyAlignment="1">
      <alignment horizontal="center" vertical="center"/>
    </xf>
    <xf numFmtId="177" fontId="2" fillId="2" borderId="9" xfId="1" quotePrefix="1" applyNumberFormat="1" applyFont="1" applyFill="1" applyBorder="1" applyAlignment="1">
      <alignment horizontal="center" vertical="center"/>
    </xf>
    <xf numFmtId="177" fontId="0" fillId="2" borderId="9" xfId="1" quotePrefix="1" applyNumberFormat="1" applyFont="1" applyFill="1" applyBorder="1" applyAlignment="1">
      <alignment horizontal="center" vertical="center"/>
    </xf>
    <xf numFmtId="177" fontId="0" fillId="2" borderId="28" xfId="1" quotePrefix="1" applyNumberFormat="1" applyFont="1" applyFill="1" applyBorder="1" applyAlignment="1">
      <alignment horizontal="center" vertical="center"/>
    </xf>
    <xf numFmtId="177" fontId="31" fillId="0" borderId="8" xfId="1" quotePrefix="1" applyNumberFormat="1" applyFont="1" applyFill="1" applyBorder="1" applyAlignment="1">
      <alignment horizontal="left" vertical="center"/>
    </xf>
    <xf numFmtId="177" fontId="31" fillId="2" borderId="9" xfId="1" quotePrefix="1" applyNumberFormat="1" applyFont="1" applyFill="1" applyBorder="1" applyAlignment="1">
      <alignment horizontal="center" vertical="center"/>
    </xf>
    <xf numFmtId="177" fontId="31" fillId="2" borderId="9" xfId="1" quotePrefix="1" applyNumberFormat="1" applyFont="1" applyFill="1" applyBorder="1" applyAlignment="1">
      <alignment horizontal="left" vertical="center"/>
    </xf>
    <xf numFmtId="177" fontId="27" fillId="0" borderId="8" xfId="1" quotePrefix="1" applyNumberFormat="1" applyFont="1" applyFill="1" applyBorder="1" applyAlignment="1">
      <alignment horizontal="center" vertical="center"/>
    </xf>
    <xf numFmtId="177" fontId="27" fillId="0" borderId="17" xfId="1" quotePrefix="1" applyNumberFormat="1" applyFont="1" applyFill="1" applyBorder="1" applyAlignment="1">
      <alignment horizontal="center" vertical="center"/>
    </xf>
    <xf numFmtId="177" fontId="27" fillId="2" borderId="37" xfId="1" quotePrefix="1" applyNumberFormat="1" applyFont="1" applyFill="1" applyBorder="1" applyAlignment="1">
      <alignment horizontal="center" vertical="center"/>
    </xf>
    <xf numFmtId="177" fontId="27" fillId="2" borderId="23" xfId="1" quotePrefix="1" applyNumberFormat="1" applyFont="1" applyFill="1" applyBorder="1" applyAlignment="1">
      <alignment horizontal="center" vertical="center"/>
    </xf>
    <xf numFmtId="177" fontId="0" fillId="2" borderId="9" xfId="0" quotePrefix="1" applyNumberFormat="1" applyFill="1" applyBorder="1" applyAlignment="1">
      <alignment horizontal="center" vertical="center"/>
    </xf>
    <xf numFmtId="49" fontId="0" fillId="2" borderId="9" xfId="0" quotePrefix="1" applyNumberFormat="1" applyFont="1" applyFill="1" applyBorder="1" applyAlignment="1">
      <alignment horizontal="center" vertical="center"/>
    </xf>
    <xf numFmtId="0" fontId="30" fillId="0" borderId="0" xfId="1" applyFont="1" applyFill="1" applyAlignment="1">
      <alignment horizontal="center" vertical="center"/>
    </xf>
    <xf numFmtId="177" fontId="0" fillId="2" borderId="2" xfId="1" quotePrefix="1" applyNumberFormat="1" applyFont="1" applyFill="1" applyBorder="1" applyAlignment="1">
      <alignment horizontal="center" vertical="center"/>
    </xf>
    <xf numFmtId="177" fontId="0" fillId="2" borderId="3" xfId="1" applyNumberFormat="1" applyFont="1" applyFill="1" applyBorder="1" applyAlignment="1">
      <alignment horizontal="center" vertical="center"/>
    </xf>
    <xf numFmtId="177" fontId="0" fillId="2" borderId="3" xfId="1" quotePrefix="1" applyNumberFormat="1" applyFont="1" applyFill="1" applyBorder="1" applyAlignment="1">
      <alignment horizontal="center" vertical="center"/>
    </xf>
    <xf numFmtId="177" fontId="0" fillId="2" borderId="31" xfId="1" applyNumberFormat="1" applyFont="1" applyFill="1" applyBorder="1" applyAlignment="1">
      <alignment horizontal="center"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49" fontId="26" fillId="2" borderId="21" xfId="0" applyNumberFormat="1" applyFont="1" applyFill="1" applyBorder="1" applyAlignment="1">
      <alignment horizontal="left" vertical="center"/>
    </xf>
    <xf numFmtId="49" fontId="26" fillId="2" borderId="22" xfId="0" applyNumberFormat="1" applyFont="1" applyFill="1" applyBorder="1" applyAlignment="1">
      <alignment horizontal="left" vertical="center"/>
    </xf>
    <xf numFmtId="49" fontId="2" fillId="2" borderId="21" xfId="0" applyNumberFormat="1" applyFont="1" applyFill="1" applyBorder="1" applyAlignment="1">
      <alignment horizontal="left" vertical="center"/>
    </xf>
    <xf numFmtId="49" fontId="2" fillId="2" borderId="22" xfId="0" applyNumberFormat="1" applyFont="1" applyFill="1" applyBorder="1" applyAlignment="1">
      <alignment horizontal="left" vertical="center"/>
    </xf>
    <xf numFmtId="49" fontId="0" fillId="0" borderId="24" xfId="0" applyNumberFormat="1" applyBorder="1" applyAlignment="1">
      <alignment horizontal="left" vertical="center" wrapText="1"/>
    </xf>
    <xf numFmtId="49" fontId="0" fillId="0" borderId="24" xfId="0" applyNumberFormat="1" applyFont="1" applyBorder="1" applyAlignment="1">
      <alignment horizontal="left" vertical="center"/>
    </xf>
    <xf numFmtId="0" fontId="0" fillId="0" borderId="24" xfId="0" applyFont="1" applyBorder="1" applyAlignment="1">
      <alignment horizontal="left" vertical="center"/>
    </xf>
    <xf numFmtId="177" fontId="0" fillId="2" borderId="30" xfId="0" quotePrefix="1" applyNumberFormat="1" applyFill="1" applyBorder="1" applyAlignment="1">
      <alignment horizontal="center" vertical="center" wrapText="1"/>
    </xf>
    <xf numFmtId="177" fontId="0" fillId="2" borderId="13" xfId="0" applyNumberFormat="1" applyFill="1" applyBorder="1" applyAlignment="1">
      <alignment horizontal="center" vertical="center" wrapText="1"/>
    </xf>
    <xf numFmtId="177" fontId="0" fillId="2" borderId="5" xfId="0" quotePrefix="1" applyNumberFormat="1" applyFill="1" applyBorder="1" applyAlignment="1">
      <alignment horizontal="center" vertical="center" wrapText="1"/>
    </xf>
    <xf numFmtId="177" fontId="0" fillId="2" borderId="11" xfId="0" applyNumberFormat="1" applyFill="1" applyBorder="1" applyAlignment="1">
      <alignment horizontal="center" vertical="center" wrapText="1"/>
    </xf>
    <xf numFmtId="177" fontId="0" fillId="0" borderId="5" xfId="0" quotePrefix="1" applyNumberFormat="1" applyFill="1" applyBorder="1" applyAlignment="1">
      <alignment horizontal="center" vertical="center" wrapText="1"/>
    </xf>
    <xf numFmtId="177" fontId="0" fillId="0" borderId="11" xfId="0" applyNumberFormat="1" applyFill="1" applyBorder="1" applyAlignment="1">
      <alignment horizontal="center" vertical="center" wrapText="1"/>
    </xf>
    <xf numFmtId="177" fontId="0" fillId="0" borderId="13" xfId="0" applyNumberFormat="1" applyFill="1" applyBorder="1" applyAlignment="1">
      <alignment horizontal="center" vertical="center" wrapText="1"/>
    </xf>
    <xf numFmtId="177" fontId="0" fillId="2" borderId="25" xfId="0" quotePrefix="1" applyNumberFormat="1" applyFill="1" applyBorder="1" applyAlignment="1">
      <alignment horizontal="center" vertical="center" wrapText="1"/>
    </xf>
    <xf numFmtId="177" fontId="0" fillId="2" borderId="26" xfId="0" applyNumberFormat="1" applyFill="1" applyBorder="1" applyAlignment="1">
      <alignment horizontal="center" vertical="center" wrapText="1"/>
    </xf>
    <xf numFmtId="177" fontId="0" fillId="2" borderId="27" xfId="0" applyNumberFormat="1" applyFill="1" applyBorder="1" applyAlignment="1">
      <alignment horizontal="center" vertical="center" wrapText="1"/>
    </xf>
    <xf numFmtId="49" fontId="0" fillId="2" borderId="33" xfId="0" applyNumberFormat="1" applyFont="1" applyFill="1" applyBorder="1" applyAlignment="1">
      <alignment horizontal="center" vertical="center" wrapText="1"/>
    </xf>
    <xf numFmtId="49" fontId="0" fillId="2" borderId="35" xfId="0" applyNumberFormat="1" applyFill="1" applyBorder="1" applyAlignment="1">
      <alignment horizontal="center" vertical="center" wrapText="1"/>
    </xf>
    <xf numFmtId="49" fontId="0" fillId="2" borderId="18" xfId="0" applyNumberFormat="1" applyFill="1" applyBorder="1" applyAlignment="1">
      <alignment horizontal="center" vertical="center" wrapText="1"/>
    </xf>
    <xf numFmtId="49" fontId="0" fillId="2" borderId="19" xfId="0" applyNumberFormat="1" applyFill="1" applyBorder="1" applyAlignment="1">
      <alignment horizontal="center" vertical="center" wrapText="1"/>
    </xf>
    <xf numFmtId="49" fontId="26" fillId="2" borderId="8" xfId="0" applyNumberFormat="1" applyFont="1" applyFill="1" applyBorder="1" applyAlignment="1">
      <alignment horizontal="left" vertical="center"/>
    </xf>
    <xf numFmtId="49" fontId="26" fillId="2" borderId="9"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9" xfId="0" applyNumberFormat="1" applyFont="1" applyFill="1" applyBorder="1" applyAlignment="1">
      <alignment horizontal="left" vertical="center"/>
    </xf>
    <xf numFmtId="49" fontId="30" fillId="0" borderId="0" xfId="0" applyNumberFormat="1" applyFont="1" applyFill="1" applyAlignment="1">
      <alignment horizontal="center" vertical="center"/>
    </xf>
    <xf numFmtId="0" fontId="30" fillId="0" borderId="0" xfId="0" applyFont="1" applyFill="1" applyAlignment="1">
      <alignment horizontal="center" vertical="center"/>
    </xf>
    <xf numFmtId="49" fontId="0" fillId="2" borderId="39" xfId="0" quotePrefix="1" applyNumberFormat="1" applyFill="1" applyBorder="1" applyAlignment="1">
      <alignment horizontal="center" vertical="center" wrapText="1"/>
    </xf>
    <xf numFmtId="49" fontId="0" fillId="2" borderId="7"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49" fontId="0" fillId="2" borderId="14" xfId="0" quotePrefix="1" applyNumberFormat="1" applyFill="1" applyBorder="1" applyAlignment="1">
      <alignment horizontal="center" vertical="center"/>
    </xf>
    <xf numFmtId="49" fontId="0" fillId="2" borderId="15" xfId="0" applyNumberFormat="1" applyFill="1" applyBorder="1" applyAlignment="1">
      <alignment horizontal="center" vertical="center"/>
    </xf>
    <xf numFmtId="177" fontId="0" fillId="2" borderId="16" xfId="0" applyNumberFormat="1" applyFill="1" applyBorder="1" applyAlignment="1">
      <alignment horizontal="center" vertical="center"/>
    </xf>
    <xf numFmtId="49" fontId="10" fillId="2" borderId="18" xfId="0" quotePrefix="1"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177" fontId="10" fillId="2" borderId="20" xfId="0" applyNumberFormat="1" applyFont="1" applyFill="1" applyBorder="1" applyAlignment="1">
      <alignment horizontal="center" vertical="center"/>
    </xf>
    <xf numFmtId="0" fontId="0" fillId="0" borderId="24" xfId="0" applyBorder="1" applyAlignment="1">
      <alignment horizontal="left" vertical="center" wrapText="1"/>
    </xf>
    <xf numFmtId="177" fontId="0" fillId="2" borderId="5" xfId="0" quotePrefix="1" applyNumberFormat="1" applyFont="1" applyFill="1" applyBorder="1" applyAlignment="1">
      <alignment horizontal="center" vertical="center" wrapText="1"/>
    </xf>
    <xf numFmtId="177" fontId="0" fillId="2" borderId="11" xfId="0" applyNumberFormat="1" applyFont="1" applyFill="1" applyBorder="1" applyAlignment="1">
      <alignment horizontal="center" vertical="center" wrapText="1"/>
    </xf>
    <xf numFmtId="177" fontId="0" fillId="2" borderId="13" xfId="0" applyNumberFormat="1" applyFont="1" applyFill="1" applyBorder="1" applyAlignment="1">
      <alignment horizontal="center" vertical="center" wrapText="1"/>
    </xf>
    <xf numFmtId="177" fontId="0" fillId="2" borderId="5" xfId="0" applyNumberFormat="1" applyFont="1" applyFill="1" applyBorder="1" applyAlignment="1">
      <alignment horizontal="center" vertical="center" wrapText="1"/>
    </xf>
    <xf numFmtId="177" fontId="0" fillId="2" borderId="25" xfId="0" quotePrefix="1" applyNumberFormat="1" applyFont="1" applyFill="1" applyBorder="1" applyAlignment="1">
      <alignment horizontal="center" vertical="center" wrapText="1"/>
    </xf>
    <xf numFmtId="177" fontId="0" fillId="2" borderId="26" xfId="0" applyNumberFormat="1" applyFont="1" applyFill="1" applyBorder="1" applyAlignment="1">
      <alignment horizontal="center" vertical="center" wrapText="1"/>
    </xf>
    <xf numFmtId="177" fontId="0" fillId="2" borderId="27" xfId="0" applyNumberFormat="1" applyFont="1" applyFill="1" applyBorder="1" applyAlignment="1">
      <alignment horizontal="center" vertical="center" wrapText="1"/>
    </xf>
    <xf numFmtId="177" fontId="0" fillId="2" borderId="33" xfId="0" applyNumberFormat="1" applyFont="1" applyFill="1" applyBorder="1" applyAlignment="1">
      <alignment horizontal="center" vertical="center" wrapText="1"/>
    </xf>
    <xf numFmtId="177" fontId="0" fillId="2" borderId="35" xfId="0" applyNumberFormat="1" applyFill="1" applyBorder="1" applyAlignment="1">
      <alignment horizontal="center" vertical="center" wrapText="1"/>
    </xf>
    <xf numFmtId="177" fontId="0" fillId="2" borderId="18" xfId="0" applyNumberFormat="1" applyFill="1" applyBorder="1" applyAlignment="1">
      <alignment horizontal="center" vertical="center" wrapText="1"/>
    </xf>
    <xf numFmtId="177" fontId="0" fillId="2" borderId="19" xfId="0" applyNumberFormat="1" applyFill="1" applyBorder="1" applyAlignment="1">
      <alignment horizontal="center" vertical="center" wrapText="1"/>
    </xf>
    <xf numFmtId="177" fontId="0" fillId="2" borderId="39" xfId="0" quotePrefix="1" applyNumberFormat="1" applyFill="1" applyBorder="1" applyAlignment="1">
      <alignment horizontal="center" vertical="center" wrapText="1"/>
    </xf>
    <xf numFmtId="49" fontId="0" fillId="2" borderId="16" xfId="0" applyNumberFormat="1" applyFill="1" applyBorder="1" applyAlignment="1">
      <alignment horizontal="center" vertical="center"/>
    </xf>
    <xf numFmtId="177" fontId="0" fillId="2" borderId="18" xfId="0" quotePrefix="1" applyNumberFormat="1" applyFill="1" applyBorder="1" applyAlignment="1">
      <alignment horizontal="center" vertical="center"/>
    </xf>
    <xf numFmtId="177" fontId="0" fillId="2" borderId="19" xfId="0" applyNumberFormat="1" applyFill="1" applyBorder="1" applyAlignment="1">
      <alignment horizontal="center" vertical="center"/>
    </xf>
    <xf numFmtId="177" fontId="0" fillId="2" borderId="20" xfId="0" applyNumberFormat="1" applyFill="1" applyBorder="1" applyAlignment="1">
      <alignment horizontal="center" vertical="center"/>
    </xf>
    <xf numFmtId="177" fontId="0" fillId="2" borderId="6" xfId="1" applyNumberFormat="1" applyFont="1" applyFill="1" applyBorder="1" applyAlignment="1">
      <alignment horizontal="center" vertical="center"/>
    </xf>
    <xf numFmtId="0" fontId="2" fillId="0" borderId="0" xfId="1" applyFont="1" applyBorder="1" applyAlignment="1">
      <alignment horizontal="left" vertical="center"/>
    </xf>
    <xf numFmtId="0" fontId="0" fillId="0" borderId="24" xfId="8" applyFont="1" applyBorder="1" applyAlignment="1">
      <alignment horizontal="left" vertical="center" wrapText="1"/>
    </xf>
    <xf numFmtId="0" fontId="0" fillId="0" borderId="24" xfId="8" applyFont="1" applyBorder="1" applyAlignment="1">
      <alignment horizontal="left" vertical="center"/>
    </xf>
    <xf numFmtId="0" fontId="0" fillId="0" borderId="9" xfId="8" applyFont="1" applyBorder="1" applyAlignment="1">
      <alignment horizontal="center" vertical="center" wrapText="1"/>
    </xf>
    <xf numFmtId="0" fontId="0" fillId="0" borderId="4" xfId="8" applyFont="1" applyFill="1" applyBorder="1" applyAlignment="1">
      <alignment horizontal="center" vertical="center" wrapText="1"/>
    </xf>
    <xf numFmtId="0" fontId="0" fillId="0" borderId="10" xfId="8" applyFont="1" applyFill="1" applyBorder="1" applyAlignment="1">
      <alignment horizontal="center" vertical="center" wrapText="1"/>
    </xf>
    <xf numFmtId="0" fontId="0" fillId="0" borderId="12" xfId="8" applyFont="1" applyFill="1" applyBorder="1" applyAlignment="1">
      <alignment horizontal="center" vertical="center" wrapText="1"/>
    </xf>
    <xf numFmtId="0" fontId="0" fillId="0" borderId="5" xfId="8" applyFont="1" applyFill="1" applyBorder="1" applyAlignment="1">
      <alignment horizontal="center" vertical="center" wrapText="1"/>
    </xf>
    <xf numFmtId="0" fontId="0" fillId="0" borderId="11" xfId="8" applyFont="1" applyFill="1" applyBorder="1" applyAlignment="1">
      <alignment horizontal="center" vertical="center" wrapText="1"/>
    </xf>
    <xf numFmtId="0" fontId="0" fillId="0" borderId="13" xfId="8" applyFont="1" applyFill="1" applyBorder="1" applyAlignment="1">
      <alignment horizontal="center" vertical="center" wrapText="1"/>
    </xf>
    <xf numFmtId="0" fontId="0" fillId="0" borderId="25" xfId="8" applyFont="1" applyFill="1" applyBorder="1" applyAlignment="1">
      <alignment horizontal="center" vertical="center" wrapText="1"/>
    </xf>
    <xf numFmtId="0" fontId="0" fillId="0" borderId="26" xfId="8" applyFont="1" applyFill="1" applyBorder="1" applyAlignment="1">
      <alignment horizontal="center" vertical="center" wrapText="1"/>
    </xf>
    <xf numFmtId="0" fontId="0" fillId="0" borderId="27" xfId="8" applyFont="1" applyFill="1" applyBorder="1" applyAlignment="1">
      <alignment horizontal="center" vertical="center" wrapText="1"/>
    </xf>
    <xf numFmtId="0" fontId="0" fillId="0" borderId="8" xfId="8" applyFont="1" applyBorder="1" applyAlignment="1">
      <alignment horizontal="center" vertical="center" wrapText="1"/>
    </xf>
    <xf numFmtId="0" fontId="3" fillId="2" borderId="0" xfId="8" applyFont="1" applyFill="1" applyAlignment="1">
      <alignment horizontal="center" vertical="center" wrapText="1"/>
    </xf>
    <xf numFmtId="0" fontId="0" fillId="0" borderId="2"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4" xfId="8" applyFont="1" applyBorder="1" applyAlignment="1">
      <alignment horizontal="center" vertical="center" wrapText="1"/>
    </xf>
    <xf numFmtId="0" fontId="0" fillId="0" borderId="15" xfId="8" applyFont="1" applyBorder="1" applyAlignment="1">
      <alignment horizontal="center" vertical="center" wrapText="1"/>
    </xf>
    <xf numFmtId="0" fontId="0" fillId="0" borderId="16" xfId="8" applyFont="1" applyBorder="1" applyAlignment="1">
      <alignment horizontal="center" vertical="center" wrapText="1"/>
    </xf>
    <xf numFmtId="0" fontId="22" fillId="2" borderId="0" xfId="8" applyFont="1" applyFill="1" applyBorder="1" applyAlignment="1">
      <alignment horizontal="center" vertical="center"/>
    </xf>
    <xf numFmtId="0" fontId="24" fillId="0" borderId="9" xfId="0" applyFont="1" applyBorder="1" applyAlignment="1">
      <alignment horizontal="center" vertical="center" wrapText="1"/>
    </xf>
    <xf numFmtId="0" fontId="0" fillId="0" borderId="9" xfId="0" applyBorder="1"/>
    <xf numFmtId="0" fontId="26" fillId="0" borderId="17"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3" fillId="2" borderId="0" xfId="1" applyFont="1" applyFill="1" applyBorder="1" applyAlignment="1">
      <alignment horizontal="left"/>
    </xf>
    <xf numFmtId="0" fontId="23" fillId="2" borderId="19" xfId="1" applyFont="1" applyFill="1" applyBorder="1" applyAlignment="1">
      <alignment horizontal="left"/>
    </xf>
    <xf numFmtId="0" fontId="5" fillId="0" borderId="0" xfId="7" applyNumberFormat="1" applyFont="1" applyFill="1" applyAlignment="1" applyProtection="1">
      <alignment horizontal="center" vertical="center"/>
    </xf>
    <xf numFmtId="0" fontId="9" fillId="0" borderId="0" xfId="7" applyFont="1" applyBorder="1" applyAlignment="1">
      <alignment horizontal="left" wrapText="1"/>
    </xf>
    <xf numFmtId="0" fontId="9" fillId="0" borderId="0" xfId="7" applyFont="1" applyBorder="1" applyAlignment="1">
      <alignment horizontal="center" wrapText="1"/>
    </xf>
    <xf numFmtId="0" fontId="0" fillId="0" borderId="21" xfId="8" applyFont="1" applyBorder="1" applyAlignment="1">
      <alignment horizontal="center" vertical="center" wrapText="1"/>
    </xf>
    <xf numFmtId="0" fontId="0" fillId="0" borderId="22" xfId="8" applyFont="1" applyBorder="1" applyAlignment="1">
      <alignment horizontal="center" vertical="center" wrapText="1"/>
    </xf>
    <xf numFmtId="0" fontId="0" fillId="0" borderId="6" xfId="8" applyFont="1" applyFill="1" applyBorder="1" applyAlignment="1">
      <alignment horizontal="center" vertical="center" wrapText="1"/>
    </xf>
    <xf numFmtId="0" fontId="0" fillId="0" borderId="7" xfId="8" applyFont="1" applyFill="1" applyBorder="1" applyAlignment="1">
      <alignment horizontal="center" vertical="center" wrapText="1"/>
    </xf>
    <xf numFmtId="0" fontId="0" fillId="0" borderId="18" xfId="8" applyFont="1" applyBorder="1" applyAlignment="1">
      <alignment horizontal="center" vertical="center" wrapText="1"/>
    </xf>
    <xf numFmtId="0" fontId="0" fillId="0" borderId="19" xfId="8" applyFont="1" applyBorder="1" applyAlignment="1">
      <alignment horizontal="center" vertical="center" wrapText="1"/>
    </xf>
    <xf numFmtId="0" fontId="0" fillId="0" borderId="20" xfId="8" applyFont="1" applyBorder="1" applyAlignment="1">
      <alignment horizontal="center" vertical="center" wrapText="1"/>
    </xf>
  </cellXfs>
  <cellStyles count="23">
    <cellStyle name="差_5.中央部门决算（草案)-1" xfId="9"/>
    <cellStyle name="差_出版署2010年度中央部门决算草案" xfId="2"/>
    <cellStyle name="差_全国友协2010年度中央部门决算（草案）" xfId="11"/>
    <cellStyle name="差_司法部2010年度中央部门决算（草案）报" xfId="12"/>
    <cellStyle name="常规" xfId="0" builtinId="0"/>
    <cellStyle name="常规 2" xfId="13"/>
    <cellStyle name="常规 3" xfId="14"/>
    <cellStyle name="常规 4" xfId="10"/>
    <cellStyle name="常规 5" xfId="15"/>
    <cellStyle name="常规 5 2" xfId="4"/>
    <cellStyle name="常规 6" xfId="3"/>
    <cellStyle name="常规 7" xfId="16"/>
    <cellStyle name="常规 8" xfId="5"/>
    <cellStyle name="常规 9" xfId="6"/>
    <cellStyle name="常规_2007年行政单位基层表样表" xfId="1"/>
    <cellStyle name="常规_2012年预算公开分析表（26个部门财政拨款三公经费）" xfId="7"/>
    <cellStyle name="常规_事业单位部门决算报表（讨论稿） 2" xfId="8"/>
    <cellStyle name="好_5.中央部门决算（草案)-1" xfId="17"/>
    <cellStyle name="好_出版署2010年度中央部门决算草案" xfId="18"/>
    <cellStyle name="好_全国友协2010年度中央部门决算（草案）" xfId="19"/>
    <cellStyle name="好_司法部2010年度中央部门决算（草案）报" xfId="20"/>
    <cellStyle name="样式 1" xfId="21"/>
    <cellStyle name="样式 1 2" xfId="22"/>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1"/>
  <sheetViews>
    <sheetView workbookViewId="0">
      <selection activeCell="F8" sqref="F8:F14"/>
    </sheetView>
  </sheetViews>
  <sheetFormatPr defaultColWidth="8.796875" defaultRowHeight="15.6"/>
  <cols>
    <col min="1" max="1" width="50.59765625" style="100" customWidth="1"/>
    <col min="2" max="2" width="4" style="100" customWidth="1"/>
    <col min="3" max="3" width="15.59765625" style="100" customWidth="1"/>
    <col min="4" max="4" width="50.59765625" style="100" customWidth="1"/>
    <col min="5" max="5" width="3.5" style="100" customWidth="1"/>
    <col min="6" max="6" width="15.59765625" style="100" customWidth="1"/>
    <col min="7" max="8" width="9" style="101"/>
    <col min="9" max="32" width="9" style="100"/>
    <col min="33" max="16384" width="8.796875" style="100"/>
  </cols>
  <sheetData>
    <row r="1" spans="1:8">
      <c r="A1" s="102"/>
    </row>
    <row r="2" spans="1:8" s="98" customFormat="1" ht="18" customHeight="1">
      <c r="A2" s="169" t="s">
        <v>0</v>
      </c>
      <c r="B2" s="169"/>
      <c r="C2" s="169"/>
      <c r="D2" s="169"/>
      <c r="E2" s="169"/>
      <c r="F2" s="169"/>
      <c r="G2" s="129"/>
      <c r="H2" s="129"/>
    </row>
    <row r="3" spans="1:8" ht="9.9" customHeight="1">
      <c r="A3" s="103"/>
      <c r="B3" s="103"/>
      <c r="C3" s="103"/>
      <c r="D3" s="103"/>
      <c r="E3" s="103"/>
      <c r="F3" s="24" t="s">
        <v>1</v>
      </c>
    </row>
    <row r="4" spans="1:8" ht="15" customHeight="1">
      <c r="A4" s="7" t="s">
        <v>2</v>
      </c>
      <c r="B4" s="103"/>
      <c r="C4" s="103"/>
      <c r="D4" s="103"/>
      <c r="E4" s="103"/>
      <c r="F4" s="24" t="s">
        <v>3</v>
      </c>
    </row>
    <row r="5" spans="1:8" s="99" customFormat="1" ht="21.9" customHeight="1">
      <c r="A5" s="170" t="s">
        <v>4</v>
      </c>
      <c r="B5" s="171"/>
      <c r="C5" s="171"/>
      <c r="D5" s="172" t="s">
        <v>5</v>
      </c>
      <c r="E5" s="171"/>
      <c r="F5" s="173"/>
      <c r="G5" s="130"/>
      <c r="H5" s="130"/>
    </row>
    <row r="6" spans="1:8" s="99" customFormat="1" ht="21.9" customHeight="1">
      <c r="A6" s="156" t="s">
        <v>6</v>
      </c>
      <c r="B6" s="157" t="s">
        <v>7</v>
      </c>
      <c r="C6" s="104" t="s">
        <v>8</v>
      </c>
      <c r="D6" s="158" t="s">
        <v>6</v>
      </c>
      <c r="E6" s="157" t="s">
        <v>7</v>
      </c>
      <c r="F6" s="154" t="s">
        <v>8</v>
      </c>
      <c r="G6" s="130"/>
      <c r="H6" s="130"/>
    </row>
    <row r="7" spans="1:8" s="99" customFormat="1" ht="21.9" customHeight="1">
      <c r="A7" s="156" t="s">
        <v>9</v>
      </c>
      <c r="B7" s="104"/>
      <c r="C7" s="158" t="s">
        <v>10</v>
      </c>
      <c r="D7" s="158" t="s">
        <v>9</v>
      </c>
      <c r="E7" s="104"/>
      <c r="F7" s="159" t="s">
        <v>11</v>
      </c>
      <c r="G7" s="130"/>
      <c r="H7" s="130"/>
    </row>
    <row r="8" spans="1:8" s="99" customFormat="1" ht="21.9" customHeight="1">
      <c r="A8" s="160" t="s">
        <v>12</v>
      </c>
      <c r="B8" s="161" t="s">
        <v>10</v>
      </c>
      <c r="C8" s="110">
        <v>1246.6600000000001</v>
      </c>
      <c r="D8" s="162" t="s">
        <v>13</v>
      </c>
      <c r="E8" s="161" t="s">
        <v>14</v>
      </c>
      <c r="F8" s="113">
        <v>35.36</v>
      </c>
      <c r="G8" s="130"/>
      <c r="H8" s="130"/>
    </row>
    <row r="9" spans="1:8" s="99" customFormat="1" ht="21.9" customHeight="1">
      <c r="A9" s="114" t="s">
        <v>15</v>
      </c>
      <c r="B9" s="161" t="s">
        <v>11</v>
      </c>
      <c r="C9" s="110"/>
      <c r="D9" s="162" t="s">
        <v>16</v>
      </c>
      <c r="E9" s="161" t="s">
        <v>17</v>
      </c>
      <c r="F9" s="113"/>
      <c r="G9" s="130"/>
      <c r="H9" s="130"/>
    </row>
    <row r="10" spans="1:8" s="99" customFormat="1" ht="21.9" customHeight="1">
      <c r="A10" s="114" t="s">
        <v>18</v>
      </c>
      <c r="B10" s="161" t="s">
        <v>19</v>
      </c>
      <c r="C10" s="110"/>
      <c r="D10" s="162" t="s">
        <v>20</v>
      </c>
      <c r="E10" s="161" t="s">
        <v>21</v>
      </c>
      <c r="F10" s="113"/>
      <c r="G10" s="130"/>
      <c r="H10" s="130"/>
    </row>
    <row r="11" spans="1:8" s="99" customFormat="1" ht="21.9" customHeight="1">
      <c r="A11" s="114" t="s">
        <v>22</v>
      </c>
      <c r="B11" s="161" t="s">
        <v>23</v>
      </c>
      <c r="C11" s="110"/>
      <c r="D11" s="162" t="s">
        <v>24</v>
      </c>
      <c r="E11" s="161" t="s">
        <v>25</v>
      </c>
      <c r="F11" s="113">
        <v>1114.5899999999999</v>
      </c>
      <c r="G11" s="130"/>
      <c r="H11" s="130"/>
    </row>
    <row r="12" spans="1:8" s="99" customFormat="1" ht="21.9" customHeight="1">
      <c r="A12" s="114" t="s">
        <v>26</v>
      </c>
      <c r="B12" s="161" t="s">
        <v>27</v>
      </c>
      <c r="C12" s="110"/>
      <c r="D12" s="162" t="s">
        <v>28</v>
      </c>
      <c r="E12" s="161" t="s">
        <v>29</v>
      </c>
      <c r="F12" s="113">
        <v>6.49</v>
      </c>
      <c r="G12" s="130"/>
      <c r="H12" s="130"/>
    </row>
    <row r="13" spans="1:8" s="99" customFormat="1" ht="21.9" customHeight="1">
      <c r="A13" s="114" t="s">
        <v>30</v>
      </c>
      <c r="B13" s="161" t="s">
        <v>31</v>
      </c>
      <c r="C13" s="110"/>
      <c r="D13" s="162" t="s">
        <v>32</v>
      </c>
      <c r="E13" s="161" t="s">
        <v>33</v>
      </c>
      <c r="F13" s="113">
        <v>34.700000000000003</v>
      </c>
      <c r="G13" s="130"/>
      <c r="H13" s="130"/>
    </row>
    <row r="14" spans="1:8" s="99" customFormat="1" ht="21.9" customHeight="1">
      <c r="A14" s="114"/>
      <c r="B14" s="161" t="s">
        <v>34</v>
      </c>
      <c r="C14" s="110"/>
      <c r="D14" s="162" t="s">
        <v>35</v>
      </c>
      <c r="E14" s="161" t="s">
        <v>36</v>
      </c>
      <c r="F14" s="113">
        <v>55.52</v>
      </c>
      <c r="G14" s="130"/>
      <c r="H14" s="130"/>
    </row>
    <row r="15" spans="1:8" s="99" customFormat="1" ht="21.9" customHeight="1">
      <c r="A15" s="109"/>
      <c r="B15" s="161" t="s">
        <v>37</v>
      </c>
      <c r="C15" s="115"/>
      <c r="D15" s="111"/>
      <c r="E15" s="161" t="s">
        <v>38</v>
      </c>
      <c r="F15" s="118"/>
      <c r="G15" s="130"/>
      <c r="H15" s="130"/>
    </row>
    <row r="16" spans="1:8" s="99" customFormat="1" ht="21.9" customHeight="1">
      <c r="A16" s="163" t="s">
        <v>39</v>
      </c>
      <c r="B16" s="161" t="s">
        <v>40</v>
      </c>
      <c r="C16" s="110">
        <v>1246.6600000000001</v>
      </c>
      <c r="D16" s="164" t="s">
        <v>41</v>
      </c>
      <c r="E16" s="161" t="s">
        <v>42</v>
      </c>
      <c r="F16" s="113">
        <v>1246.6600000000001</v>
      </c>
      <c r="G16" s="130"/>
      <c r="H16" s="130"/>
    </row>
    <row r="17" spans="1:8" s="99" customFormat="1" ht="21.9" customHeight="1">
      <c r="A17" s="109" t="s">
        <v>43</v>
      </c>
      <c r="B17" s="161" t="s">
        <v>44</v>
      </c>
      <c r="C17" s="110"/>
      <c r="D17" s="116" t="s">
        <v>45</v>
      </c>
      <c r="E17" s="161" t="s">
        <v>46</v>
      </c>
      <c r="F17" s="122"/>
      <c r="G17" s="130"/>
      <c r="H17" s="130"/>
    </row>
    <row r="18" spans="1:8" s="99" customFormat="1" ht="21.9" customHeight="1">
      <c r="A18" s="109" t="s">
        <v>47</v>
      </c>
      <c r="B18" s="161" t="s">
        <v>48</v>
      </c>
      <c r="C18" s="110"/>
      <c r="D18" s="116" t="s">
        <v>49</v>
      </c>
      <c r="E18" s="161" t="s">
        <v>50</v>
      </c>
      <c r="F18" s="122"/>
      <c r="G18" s="130"/>
      <c r="H18" s="130"/>
    </row>
    <row r="19" spans="1:8" s="99" customFormat="1" ht="21.9" customHeight="1">
      <c r="A19" s="155"/>
      <c r="B19" s="161" t="s">
        <v>51</v>
      </c>
      <c r="C19" s="124"/>
      <c r="D19" s="125"/>
      <c r="E19" s="161" t="s">
        <v>52</v>
      </c>
      <c r="F19" s="127"/>
      <c r="G19" s="130"/>
      <c r="H19" s="130"/>
    </row>
    <row r="20" spans="1:8" ht="21.9" customHeight="1">
      <c r="A20" s="165" t="s">
        <v>53</v>
      </c>
      <c r="B20" s="161" t="s">
        <v>54</v>
      </c>
      <c r="C20" s="110">
        <v>1246.6600000000001</v>
      </c>
      <c r="D20" s="166" t="s">
        <v>53</v>
      </c>
      <c r="E20" s="161" t="s">
        <v>55</v>
      </c>
      <c r="F20" s="113">
        <v>1246.6600000000001</v>
      </c>
    </row>
    <row r="21" spans="1:8" ht="29.25" customHeight="1">
      <c r="A21" s="174" t="s">
        <v>56</v>
      </c>
      <c r="B21" s="175"/>
      <c r="C21" s="175"/>
      <c r="D21" s="175"/>
      <c r="E21" s="175"/>
      <c r="F21" s="175"/>
    </row>
  </sheetData>
  <mergeCells count="4">
    <mergeCell ref="A2:F2"/>
    <mergeCell ref="A5:C5"/>
    <mergeCell ref="D5:F5"/>
    <mergeCell ref="A21:F21"/>
  </mergeCells>
  <phoneticPr fontId="11" type="noConversion"/>
  <printOptions horizontalCentered="1"/>
  <pageMargins left="0.35433070866141703" right="0.35433070866141703" top="0.59055118110236204" bottom="0.78740157480314998" header="0.511811023622047" footer="0.196850393700787"/>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K28"/>
  <sheetViews>
    <sheetView topLeftCell="A7" workbookViewId="0">
      <selection activeCell="D22" sqref="D22"/>
    </sheetView>
  </sheetViews>
  <sheetFormatPr defaultColWidth="8.796875" defaultRowHeight="15.6"/>
  <cols>
    <col min="1" max="1" width="6.59765625" style="133" customWidth="1"/>
    <col min="2" max="2" width="4.69921875" style="133" customWidth="1"/>
    <col min="3" max="3" width="31.5" style="134" customWidth="1"/>
    <col min="4" max="4" width="14.3984375" style="134" customWidth="1"/>
    <col min="5" max="6" width="13.59765625" style="134" customWidth="1"/>
    <col min="7" max="7" width="14.3984375" style="134" customWidth="1"/>
    <col min="8" max="8" width="13.59765625" style="134" customWidth="1"/>
    <col min="9" max="9" width="15.09765625" style="134" customWidth="1"/>
    <col min="10" max="10" width="14.59765625" style="134" customWidth="1"/>
    <col min="11" max="32" width="9" style="134"/>
    <col min="33" max="16384" width="8.796875" style="134"/>
  </cols>
  <sheetData>
    <row r="1" spans="1:11" s="131" customFormat="1" ht="22.8">
      <c r="A1" s="201" t="s">
        <v>57</v>
      </c>
      <c r="B1" s="201"/>
      <c r="C1" s="202"/>
      <c r="D1" s="202"/>
      <c r="E1" s="202"/>
      <c r="F1" s="202"/>
      <c r="G1" s="202"/>
      <c r="H1" s="202"/>
      <c r="I1" s="202"/>
      <c r="J1" s="202"/>
    </row>
    <row r="2" spans="1:11">
      <c r="A2" s="146"/>
      <c r="B2" s="146"/>
      <c r="C2" s="135"/>
      <c r="D2" s="135"/>
      <c r="E2" s="135"/>
      <c r="F2" s="135"/>
      <c r="G2" s="135"/>
      <c r="H2" s="135"/>
      <c r="I2" s="135"/>
      <c r="J2" s="24" t="s">
        <v>58</v>
      </c>
    </row>
    <row r="3" spans="1:11" ht="26.25" customHeight="1">
      <c r="A3" s="147" t="s">
        <v>2</v>
      </c>
      <c r="B3" s="146"/>
      <c r="C3" s="135"/>
      <c r="D3" s="135"/>
      <c r="E3" s="135"/>
      <c r="F3" s="136"/>
      <c r="G3" s="135"/>
      <c r="H3" s="135"/>
      <c r="I3" s="135"/>
      <c r="J3" s="24" t="s">
        <v>3</v>
      </c>
    </row>
    <row r="4" spans="1:11" s="132" customFormat="1" ht="22.5" customHeight="1">
      <c r="A4" s="203" t="s">
        <v>6</v>
      </c>
      <c r="B4" s="204"/>
      <c r="C4" s="205"/>
      <c r="D4" s="185" t="s">
        <v>39</v>
      </c>
      <c r="E4" s="187" t="s">
        <v>59</v>
      </c>
      <c r="F4" s="185" t="s">
        <v>60</v>
      </c>
      <c r="G4" s="185" t="s">
        <v>61</v>
      </c>
      <c r="H4" s="185" t="s">
        <v>62</v>
      </c>
      <c r="I4" s="185" t="s">
        <v>63</v>
      </c>
      <c r="J4" s="190" t="s">
        <v>64</v>
      </c>
      <c r="K4" s="140"/>
    </row>
    <row r="5" spans="1:11" s="132" customFormat="1" ht="22.5" customHeight="1">
      <c r="A5" s="193" t="s">
        <v>65</v>
      </c>
      <c r="B5" s="194"/>
      <c r="C5" s="183" t="s">
        <v>66</v>
      </c>
      <c r="D5" s="186"/>
      <c r="E5" s="188"/>
      <c r="F5" s="186"/>
      <c r="G5" s="186"/>
      <c r="H5" s="186"/>
      <c r="I5" s="186"/>
      <c r="J5" s="191"/>
      <c r="K5" s="140"/>
    </row>
    <row r="6" spans="1:11" s="132" customFormat="1" ht="22.5" customHeight="1">
      <c r="A6" s="195"/>
      <c r="B6" s="196"/>
      <c r="C6" s="184"/>
      <c r="D6" s="184"/>
      <c r="E6" s="189"/>
      <c r="F6" s="184"/>
      <c r="G6" s="184"/>
      <c r="H6" s="184"/>
      <c r="I6" s="184"/>
      <c r="J6" s="192"/>
      <c r="K6" s="140"/>
    </row>
    <row r="7" spans="1:11" ht="22.5" customHeight="1">
      <c r="A7" s="206" t="s">
        <v>67</v>
      </c>
      <c r="B7" s="207"/>
      <c r="C7" s="208"/>
      <c r="D7" s="167" t="s">
        <v>10</v>
      </c>
      <c r="E7" s="167" t="s">
        <v>11</v>
      </c>
      <c r="F7" s="167" t="s">
        <v>19</v>
      </c>
      <c r="G7" s="167" t="s">
        <v>23</v>
      </c>
      <c r="H7" s="167" t="s">
        <v>27</v>
      </c>
      <c r="I7" s="167" t="s">
        <v>31</v>
      </c>
      <c r="J7" s="149" t="s">
        <v>34</v>
      </c>
      <c r="K7" s="144"/>
    </row>
    <row r="8" spans="1:11" s="145" customFormat="1" ht="22.5" customHeight="1">
      <c r="A8" s="209" t="s">
        <v>53</v>
      </c>
      <c r="B8" s="210"/>
      <c r="C8" s="211"/>
      <c r="D8" s="89">
        <v>1246.6600000000001</v>
      </c>
      <c r="E8" s="89">
        <v>1246.6600000000001</v>
      </c>
      <c r="F8" s="89"/>
      <c r="G8" s="89"/>
      <c r="H8" s="89"/>
      <c r="I8" s="89"/>
      <c r="J8" s="150"/>
      <c r="K8" s="151"/>
    </row>
    <row r="9" spans="1:11" s="145" customFormat="1" ht="22.5" customHeight="1">
      <c r="A9" s="197">
        <v>201</v>
      </c>
      <c r="B9" s="198"/>
      <c r="C9" s="91" t="s">
        <v>68</v>
      </c>
      <c r="D9" s="89">
        <v>35.36</v>
      </c>
      <c r="E9" s="89">
        <v>35.36</v>
      </c>
      <c r="F9" s="89"/>
      <c r="G9" s="89"/>
      <c r="H9" s="89"/>
      <c r="I9" s="89"/>
      <c r="J9" s="150"/>
      <c r="K9" s="151"/>
    </row>
    <row r="10" spans="1:11" s="145" customFormat="1" ht="22.5" customHeight="1">
      <c r="A10" s="197" t="s">
        <v>69</v>
      </c>
      <c r="B10" s="198"/>
      <c r="C10" s="91" t="s">
        <v>70</v>
      </c>
      <c r="D10" s="89">
        <v>35.36</v>
      </c>
      <c r="E10" s="89">
        <v>35.36</v>
      </c>
      <c r="F10" s="89"/>
      <c r="G10" s="89"/>
      <c r="H10" s="89"/>
      <c r="I10" s="89"/>
      <c r="J10" s="150"/>
      <c r="K10" s="151"/>
    </row>
    <row r="11" spans="1:11" ht="22.5" customHeight="1">
      <c r="A11" s="199" t="s">
        <v>71</v>
      </c>
      <c r="B11" s="200"/>
      <c r="C11" s="92" t="s">
        <v>70</v>
      </c>
      <c r="D11" s="90">
        <v>35.36</v>
      </c>
      <c r="E11" s="90">
        <v>35.36</v>
      </c>
      <c r="F11" s="90"/>
      <c r="G11" s="90"/>
      <c r="H11" s="90"/>
      <c r="I11" s="90"/>
      <c r="J11" s="143"/>
      <c r="K11" s="144"/>
    </row>
    <row r="12" spans="1:11" s="145" customFormat="1" ht="22.5" customHeight="1">
      <c r="A12" s="197" t="s">
        <v>72</v>
      </c>
      <c r="B12" s="198"/>
      <c r="C12" s="91" t="s">
        <v>73</v>
      </c>
      <c r="D12" s="89">
        <v>1114.5899999999999</v>
      </c>
      <c r="E12" s="89">
        <v>1114.5899999999999</v>
      </c>
      <c r="F12" s="89"/>
      <c r="G12" s="89"/>
      <c r="H12" s="89"/>
      <c r="I12" s="89"/>
      <c r="J12" s="150"/>
      <c r="K12" s="151"/>
    </row>
    <row r="13" spans="1:11" s="145" customFormat="1" ht="22.5" customHeight="1">
      <c r="A13" s="197" t="s">
        <v>74</v>
      </c>
      <c r="B13" s="198"/>
      <c r="C13" s="91" t="s">
        <v>75</v>
      </c>
      <c r="D13" s="89">
        <v>8</v>
      </c>
      <c r="E13" s="89">
        <v>8</v>
      </c>
      <c r="F13" s="89"/>
      <c r="G13" s="89"/>
      <c r="H13" s="89"/>
      <c r="I13" s="89"/>
      <c r="J13" s="150"/>
      <c r="K13" s="151"/>
    </row>
    <row r="14" spans="1:11" ht="22.5" customHeight="1">
      <c r="A14" s="199" t="s">
        <v>76</v>
      </c>
      <c r="B14" s="200"/>
      <c r="C14" s="92" t="s">
        <v>77</v>
      </c>
      <c r="D14" s="90">
        <v>8</v>
      </c>
      <c r="E14" s="90">
        <v>8</v>
      </c>
      <c r="F14" s="90"/>
      <c r="G14" s="90"/>
      <c r="H14" s="90"/>
      <c r="I14" s="90"/>
      <c r="J14" s="143"/>
      <c r="K14" s="144"/>
    </row>
    <row r="15" spans="1:11" s="145" customFormat="1" ht="22.5" customHeight="1">
      <c r="A15" s="197" t="s">
        <v>78</v>
      </c>
      <c r="B15" s="198"/>
      <c r="C15" s="91" t="s">
        <v>79</v>
      </c>
      <c r="D15" s="89">
        <v>1105.5899999999999</v>
      </c>
      <c r="E15" s="89">
        <v>1105.5899999999999</v>
      </c>
      <c r="F15" s="89"/>
      <c r="G15" s="89"/>
      <c r="H15" s="89"/>
      <c r="I15" s="89"/>
      <c r="J15" s="150"/>
      <c r="K15" s="151"/>
    </row>
    <row r="16" spans="1:11" ht="22.5" customHeight="1">
      <c r="A16" s="199" t="s">
        <v>80</v>
      </c>
      <c r="B16" s="200"/>
      <c r="C16" s="92" t="s">
        <v>81</v>
      </c>
      <c r="D16" s="90">
        <v>1105.5899999999999</v>
      </c>
      <c r="E16" s="90">
        <v>1105.5899999999999</v>
      </c>
      <c r="F16" s="90"/>
      <c r="G16" s="90"/>
      <c r="H16" s="90"/>
      <c r="I16" s="90"/>
      <c r="J16" s="143"/>
      <c r="K16" s="144"/>
    </row>
    <row r="17" spans="1:11" s="145" customFormat="1" ht="22.5" customHeight="1">
      <c r="A17" s="197" t="s">
        <v>85</v>
      </c>
      <c r="B17" s="198"/>
      <c r="C17" s="91" t="s">
        <v>86</v>
      </c>
      <c r="D17" s="89">
        <v>6.49</v>
      </c>
      <c r="E17" s="89">
        <v>6.49</v>
      </c>
      <c r="F17" s="89"/>
      <c r="G17" s="89"/>
      <c r="H17" s="89"/>
      <c r="I17" s="89"/>
      <c r="J17" s="150"/>
      <c r="K17" s="151"/>
    </row>
    <row r="18" spans="1:11" s="145" customFormat="1" ht="22.5" customHeight="1">
      <c r="A18" s="197" t="s">
        <v>87</v>
      </c>
      <c r="B18" s="198"/>
      <c r="C18" s="91" t="s">
        <v>88</v>
      </c>
      <c r="D18" s="89">
        <v>6.49</v>
      </c>
      <c r="E18" s="89">
        <v>6.49</v>
      </c>
      <c r="F18" s="89"/>
      <c r="G18" s="89"/>
      <c r="H18" s="89"/>
      <c r="I18" s="89"/>
      <c r="J18" s="150"/>
      <c r="K18" s="151"/>
    </row>
    <row r="19" spans="1:11" ht="22.5" customHeight="1">
      <c r="A19" s="199" t="s">
        <v>89</v>
      </c>
      <c r="B19" s="200"/>
      <c r="C19" s="92" t="s">
        <v>90</v>
      </c>
      <c r="D19" s="90">
        <v>6.49</v>
      </c>
      <c r="E19" s="90">
        <v>6.49</v>
      </c>
      <c r="F19" s="90"/>
      <c r="G19" s="90"/>
      <c r="H19" s="90"/>
      <c r="I19" s="90"/>
      <c r="J19" s="143"/>
      <c r="K19" s="144"/>
    </row>
    <row r="20" spans="1:11" s="145" customFormat="1" ht="22.5" customHeight="1">
      <c r="A20" s="176" t="s">
        <v>91</v>
      </c>
      <c r="B20" s="177"/>
      <c r="C20" s="94" t="s">
        <v>92</v>
      </c>
      <c r="D20" s="95">
        <v>34.700000000000003</v>
      </c>
      <c r="E20" s="95">
        <v>34.700000000000003</v>
      </c>
      <c r="F20" s="95"/>
      <c r="G20" s="95"/>
      <c r="H20" s="95"/>
      <c r="I20" s="95"/>
      <c r="J20" s="152"/>
      <c r="K20" s="151"/>
    </row>
    <row r="21" spans="1:11" s="145" customFormat="1" ht="22.5" customHeight="1">
      <c r="A21" s="176" t="s">
        <v>93</v>
      </c>
      <c r="B21" s="177"/>
      <c r="C21" s="94" t="s">
        <v>94</v>
      </c>
      <c r="D21" s="95">
        <v>34.700000000000003</v>
      </c>
      <c r="E21" s="95">
        <v>34.700000000000003</v>
      </c>
      <c r="F21" s="95"/>
      <c r="G21" s="95"/>
      <c r="H21" s="95"/>
      <c r="I21" s="95"/>
      <c r="J21" s="152"/>
      <c r="K21" s="151"/>
    </row>
    <row r="22" spans="1:11" ht="22.5" customHeight="1">
      <c r="A22" s="178" t="s">
        <v>95</v>
      </c>
      <c r="B22" s="179"/>
      <c r="C22" s="96" t="s">
        <v>94</v>
      </c>
      <c r="D22" s="97">
        <v>34.700000000000003</v>
      </c>
      <c r="E22" s="97">
        <v>34.700000000000003</v>
      </c>
      <c r="F22" s="97"/>
      <c r="G22" s="97"/>
      <c r="H22" s="97"/>
      <c r="I22" s="97"/>
      <c r="J22" s="153"/>
      <c r="K22" s="144"/>
    </row>
    <row r="23" spans="1:11" s="145" customFormat="1" ht="22.5" customHeight="1">
      <c r="A23" s="176" t="s">
        <v>96</v>
      </c>
      <c r="B23" s="177"/>
      <c r="C23" s="94" t="s">
        <v>97</v>
      </c>
      <c r="D23" s="95">
        <v>55.52</v>
      </c>
      <c r="E23" s="95">
        <v>55.52</v>
      </c>
      <c r="F23" s="95"/>
      <c r="G23" s="95"/>
      <c r="H23" s="95"/>
      <c r="I23" s="95"/>
      <c r="J23" s="152"/>
      <c r="K23" s="151"/>
    </row>
    <row r="24" spans="1:11" s="145" customFormat="1" ht="22.5" customHeight="1">
      <c r="A24" s="176" t="s">
        <v>98</v>
      </c>
      <c r="B24" s="177"/>
      <c r="C24" s="94" t="s">
        <v>99</v>
      </c>
      <c r="D24" s="95">
        <v>55.52</v>
      </c>
      <c r="E24" s="95">
        <v>55.52</v>
      </c>
      <c r="F24" s="95"/>
      <c r="G24" s="95"/>
      <c r="H24" s="95"/>
      <c r="I24" s="95"/>
      <c r="J24" s="152"/>
      <c r="K24" s="151"/>
    </row>
    <row r="25" spans="1:11" ht="22.5" customHeight="1">
      <c r="A25" s="178" t="s">
        <v>100</v>
      </c>
      <c r="B25" s="179"/>
      <c r="C25" s="96" t="s">
        <v>101</v>
      </c>
      <c r="D25" s="97">
        <v>55.52</v>
      </c>
      <c r="E25" s="97">
        <v>55.52</v>
      </c>
      <c r="F25" s="97"/>
      <c r="G25" s="97"/>
      <c r="H25" s="97"/>
      <c r="I25" s="97"/>
      <c r="J25" s="153"/>
      <c r="K25" s="144"/>
    </row>
    <row r="26" spans="1:11" ht="30.75" customHeight="1">
      <c r="A26" s="180" t="s">
        <v>102</v>
      </c>
      <c r="B26" s="181"/>
      <c r="C26" s="182"/>
      <c r="D26" s="182"/>
      <c r="E26" s="182"/>
      <c r="F26" s="182"/>
      <c r="G26" s="182"/>
      <c r="H26" s="182"/>
      <c r="I26" s="182"/>
      <c r="J26" s="182"/>
    </row>
    <row r="27" spans="1:11">
      <c r="A27" s="148"/>
    </row>
    <row r="28" spans="1:11">
      <c r="A28" s="148"/>
    </row>
  </sheetData>
  <mergeCells count="31">
    <mergeCell ref="A1:J1"/>
    <mergeCell ref="A4:C4"/>
    <mergeCell ref="A7:C7"/>
    <mergeCell ref="A8:C8"/>
    <mergeCell ref="A9:B9"/>
    <mergeCell ref="A10:B10"/>
    <mergeCell ref="A11:B11"/>
    <mergeCell ref="A12:B12"/>
    <mergeCell ref="A13:B13"/>
    <mergeCell ref="A14:B14"/>
    <mergeCell ref="A15:B15"/>
    <mergeCell ref="A16:B16"/>
    <mergeCell ref="A21:B21"/>
    <mergeCell ref="A22:B22"/>
    <mergeCell ref="A17:B17"/>
    <mergeCell ref="A23:B23"/>
    <mergeCell ref="A24:B24"/>
    <mergeCell ref="A25:B25"/>
    <mergeCell ref="A26:J26"/>
    <mergeCell ref="C5:C6"/>
    <mergeCell ref="D4:D6"/>
    <mergeCell ref="E4:E6"/>
    <mergeCell ref="F4:F6"/>
    <mergeCell ref="G4:G6"/>
    <mergeCell ref="H4:H6"/>
    <mergeCell ref="I4:I6"/>
    <mergeCell ref="J4:J6"/>
    <mergeCell ref="A5:B6"/>
    <mergeCell ref="A18:B18"/>
    <mergeCell ref="A19:B19"/>
    <mergeCell ref="A20:B20"/>
  </mergeCells>
  <phoneticPr fontId="11" type="noConversion"/>
  <printOptions horizontalCentered="1"/>
  <pageMargins left="0.35433070866141703" right="0.35433070866141703" top="0.78740157480314998" bottom="0.78740157480314998" header="0.511811023622047" footer="0.196850393700787"/>
  <pageSetup paperSize="9" scale="63"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J29"/>
  <sheetViews>
    <sheetView topLeftCell="A4" workbookViewId="0">
      <selection activeCell="F19" sqref="F19"/>
    </sheetView>
  </sheetViews>
  <sheetFormatPr defaultColWidth="8.796875" defaultRowHeight="15.6"/>
  <cols>
    <col min="1" max="1" width="5.59765625" style="134" customWidth="1"/>
    <col min="2" max="2" width="4.69921875" style="134" customWidth="1"/>
    <col min="3" max="3" width="25.5" style="134" customWidth="1"/>
    <col min="4" max="4" width="14.3984375" style="134" customWidth="1"/>
    <col min="5" max="9" width="14.59765625" style="134" customWidth="1"/>
    <col min="10" max="10" width="9" style="134"/>
    <col min="11" max="11" width="12.59765625" style="134" customWidth="1"/>
    <col min="12" max="32" width="9" style="134"/>
    <col min="33" max="16384" width="8.796875" style="134"/>
  </cols>
  <sheetData>
    <row r="1" spans="1:10" s="131" customFormat="1" ht="22.8">
      <c r="A1" s="202" t="s">
        <v>103</v>
      </c>
      <c r="B1" s="202"/>
      <c r="C1" s="202"/>
      <c r="D1" s="202"/>
      <c r="E1" s="202"/>
      <c r="F1" s="202"/>
      <c r="G1" s="202"/>
      <c r="H1" s="202"/>
      <c r="I1" s="202"/>
    </row>
    <row r="2" spans="1:10">
      <c r="A2" s="135"/>
      <c r="B2" s="135"/>
      <c r="C2" s="135"/>
      <c r="D2" s="135"/>
      <c r="E2" s="135"/>
      <c r="F2" s="135"/>
      <c r="G2" s="135"/>
      <c r="H2" s="135"/>
      <c r="I2" s="24" t="s">
        <v>104</v>
      </c>
    </row>
    <row r="3" spans="1:10">
      <c r="A3" s="7" t="s">
        <v>2</v>
      </c>
      <c r="B3" s="135"/>
      <c r="C3" s="135"/>
      <c r="D3" s="135"/>
      <c r="E3" s="135"/>
      <c r="F3" s="136"/>
      <c r="G3" s="135"/>
      <c r="H3" s="135"/>
      <c r="I3" s="24" t="s">
        <v>3</v>
      </c>
    </row>
    <row r="4" spans="1:10" s="132" customFormat="1" ht="22.5" customHeight="1">
      <c r="A4" s="224" t="s">
        <v>6</v>
      </c>
      <c r="B4" s="205"/>
      <c r="C4" s="205"/>
      <c r="D4" s="185" t="s">
        <v>41</v>
      </c>
      <c r="E4" s="185" t="s">
        <v>105</v>
      </c>
      <c r="F4" s="213" t="s">
        <v>106</v>
      </c>
      <c r="G4" s="213" t="s">
        <v>107</v>
      </c>
      <c r="H4" s="216" t="s">
        <v>108</v>
      </c>
      <c r="I4" s="217" t="s">
        <v>109</v>
      </c>
      <c r="J4" s="140"/>
    </row>
    <row r="5" spans="1:10" s="132" customFormat="1" ht="22.5" customHeight="1">
      <c r="A5" s="220" t="s">
        <v>65</v>
      </c>
      <c r="B5" s="221"/>
      <c r="C5" s="183" t="s">
        <v>66</v>
      </c>
      <c r="D5" s="186"/>
      <c r="E5" s="186"/>
      <c r="F5" s="214"/>
      <c r="G5" s="214"/>
      <c r="H5" s="214"/>
      <c r="I5" s="218"/>
      <c r="J5" s="140"/>
    </row>
    <row r="6" spans="1:10" s="132" customFormat="1" ht="22.5" customHeight="1">
      <c r="A6" s="222"/>
      <c r="B6" s="223"/>
      <c r="C6" s="184"/>
      <c r="D6" s="184"/>
      <c r="E6" s="184"/>
      <c r="F6" s="215"/>
      <c r="G6" s="215"/>
      <c r="H6" s="215"/>
      <c r="I6" s="219"/>
      <c r="J6" s="140"/>
    </row>
    <row r="7" spans="1:10" s="133" customFormat="1" ht="22.5" customHeight="1">
      <c r="A7" s="206" t="s">
        <v>67</v>
      </c>
      <c r="B7" s="207"/>
      <c r="C7" s="225"/>
      <c r="D7" s="168" t="s">
        <v>10</v>
      </c>
      <c r="E7" s="168" t="s">
        <v>11</v>
      </c>
      <c r="F7" s="168" t="s">
        <v>19</v>
      </c>
      <c r="G7" s="137" t="s">
        <v>23</v>
      </c>
      <c r="H7" s="137" t="s">
        <v>27</v>
      </c>
      <c r="I7" s="141" t="s">
        <v>31</v>
      </c>
      <c r="J7" s="142"/>
    </row>
    <row r="8" spans="1:10" ht="22.5" customHeight="1">
      <c r="A8" s="226" t="s">
        <v>53</v>
      </c>
      <c r="B8" s="227"/>
      <c r="C8" s="228"/>
      <c r="D8" s="89">
        <v>1246.6600000000001</v>
      </c>
      <c r="E8" s="89">
        <v>1042.8599999999999</v>
      </c>
      <c r="F8" s="90">
        <v>203.8</v>
      </c>
      <c r="G8" s="90"/>
      <c r="H8" s="90"/>
      <c r="I8" s="143"/>
      <c r="J8" s="144"/>
    </row>
    <row r="9" spans="1:10" ht="22.5" customHeight="1">
      <c r="A9" s="197">
        <v>201</v>
      </c>
      <c r="B9" s="198"/>
      <c r="C9" s="91" t="s">
        <v>68</v>
      </c>
      <c r="D9" s="89">
        <v>35.36</v>
      </c>
      <c r="E9" s="89">
        <v>35.36</v>
      </c>
      <c r="F9" s="90"/>
      <c r="G9" s="90"/>
      <c r="H9" s="90"/>
      <c r="I9" s="143"/>
      <c r="J9" s="144"/>
    </row>
    <row r="10" spans="1:10" ht="22.5" customHeight="1">
      <c r="A10" s="197" t="s">
        <v>69</v>
      </c>
      <c r="B10" s="198"/>
      <c r="C10" s="91" t="s">
        <v>70</v>
      </c>
      <c r="D10" s="89">
        <v>35.36</v>
      </c>
      <c r="E10" s="89">
        <v>35.36</v>
      </c>
      <c r="F10" s="90"/>
      <c r="G10" s="90"/>
      <c r="H10" s="90"/>
      <c r="I10" s="143"/>
      <c r="J10" s="144"/>
    </row>
    <row r="11" spans="1:10" ht="22.5" customHeight="1">
      <c r="A11" s="199" t="s">
        <v>71</v>
      </c>
      <c r="B11" s="200"/>
      <c r="C11" s="92" t="s">
        <v>70</v>
      </c>
      <c r="D11" s="90">
        <v>35.36</v>
      </c>
      <c r="E11" s="90">
        <v>35.36</v>
      </c>
      <c r="F11" s="90"/>
      <c r="G11" s="90"/>
      <c r="H11" s="90"/>
      <c r="I11" s="143"/>
      <c r="J11" s="144"/>
    </row>
    <row r="12" spans="1:10" ht="22.5" customHeight="1">
      <c r="A12" s="197" t="s">
        <v>72</v>
      </c>
      <c r="B12" s="198"/>
      <c r="C12" s="91" t="s">
        <v>73</v>
      </c>
      <c r="D12" s="89">
        <v>1114.5899999999999</v>
      </c>
      <c r="E12" s="89">
        <v>910.79</v>
      </c>
      <c r="F12" s="90">
        <v>203.8</v>
      </c>
      <c r="G12" s="90"/>
      <c r="H12" s="90"/>
      <c r="I12" s="143"/>
      <c r="J12" s="144"/>
    </row>
    <row r="13" spans="1:10" ht="22.5" customHeight="1">
      <c r="A13" s="197" t="s">
        <v>74</v>
      </c>
      <c r="B13" s="198"/>
      <c r="C13" s="91" t="s">
        <v>75</v>
      </c>
      <c r="D13" s="89">
        <v>8</v>
      </c>
      <c r="E13" s="89">
        <v>8</v>
      </c>
      <c r="F13" s="90"/>
      <c r="G13" s="90"/>
      <c r="H13" s="90"/>
      <c r="I13" s="143"/>
      <c r="J13" s="144"/>
    </row>
    <row r="14" spans="1:10" ht="22.5" customHeight="1">
      <c r="A14" s="199" t="s">
        <v>76</v>
      </c>
      <c r="B14" s="200"/>
      <c r="C14" s="92" t="s">
        <v>77</v>
      </c>
      <c r="D14" s="90">
        <v>8</v>
      </c>
      <c r="E14" s="90">
        <v>8</v>
      </c>
      <c r="F14" s="90"/>
      <c r="G14" s="90"/>
      <c r="H14" s="90"/>
      <c r="I14" s="143"/>
      <c r="J14" s="144"/>
    </row>
    <row r="15" spans="1:10" ht="22.5" customHeight="1">
      <c r="A15" s="197" t="s">
        <v>78</v>
      </c>
      <c r="B15" s="198"/>
      <c r="C15" s="91" t="s">
        <v>79</v>
      </c>
      <c r="D15" s="89">
        <v>1106.5899999999999</v>
      </c>
      <c r="E15" s="89">
        <v>905.79</v>
      </c>
      <c r="F15" s="90">
        <v>200.8</v>
      </c>
      <c r="G15" s="90"/>
      <c r="H15" s="90"/>
      <c r="I15" s="143"/>
      <c r="J15" s="144"/>
    </row>
    <row r="16" spans="1:10" ht="22.5" customHeight="1">
      <c r="A16" s="199" t="s">
        <v>80</v>
      </c>
      <c r="B16" s="200"/>
      <c r="C16" s="92" t="s">
        <v>81</v>
      </c>
      <c r="D16" s="90">
        <v>1106.5899999999999</v>
      </c>
      <c r="E16" s="90">
        <v>905.79</v>
      </c>
      <c r="F16" s="90">
        <v>200.8</v>
      </c>
      <c r="G16" s="90"/>
      <c r="H16" s="90"/>
      <c r="I16" s="143"/>
      <c r="J16" s="144"/>
    </row>
    <row r="17" spans="1:10" ht="22.5" customHeight="1">
      <c r="A17" s="197" t="s">
        <v>85</v>
      </c>
      <c r="B17" s="198"/>
      <c r="C17" s="91" t="s">
        <v>86</v>
      </c>
      <c r="D17" s="89">
        <v>6.49</v>
      </c>
      <c r="E17" s="89">
        <v>6.49</v>
      </c>
      <c r="F17" s="90"/>
      <c r="G17" s="90"/>
      <c r="H17" s="90"/>
      <c r="I17" s="143"/>
      <c r="J17" s="144"/>
    </row>
    <row r="18" spans="1:10" ht="22.5" customHeight="1">
      <c r="A18" s="197" t="s">
        <v>87</v>
      </c>
      <c r="B18" s="198"/>
      <c r="C18" s="91" t="s">
        <v>88</v>
      </c>
      <c r="D18" s="89">
        <v>6.49</v>
      </c>
      <c r="E18" s="89">
        <v>6.49</v>
      </c>
      <c r="F18" s="90"/>
      <c r="G18" s="90"/>
      <c r="H18" s="90"/>
      <c r="I18" s="143"/>
      <c r="J18" s="144"/>
    </row>
    <row r="19" spans="1:10" ht="22.5" customHeight="1">
      <c r="A19" s="199" t="s">
        <v>89</v>
      </c>
      <c r="B19" s="200"/>
      <c r="C19" s="92" t="s">
        <v>90</v>
      </c>
      <c r="D19" s="90">
        <v>6.49</v>
      </c>
      <c r="E19" s="90">
        <v>6.49</v>
      </c>
      <c r="F19" s="90"/>
      <c r="G19" s="90"/>
      <c r="H19" s="90"/>
      <c r="I19" s="143"/>
      <c r="J19" s="144"/>
    </row>
    <row r="20" spans="1:10" ht="22.5" customHeight="1">
      <c r="A20" s="176" t="s">
        <v>91</v>
      </c>
      <c r="B20" s="177"/>
      <c r="C20" s="94" t="s">
        <v>92</v>
      </c>
      <c r="D20" s="95">
        <v>34.700000000000003</v>
      </c>
      <c r="E20" s="95">
        <v>34.700000000000003</v>
      </c>
      <c r="F20" s="90"/>
      <c r="G20" s="90"/>
      <c r="H20" s="90"/>
      <c r="I20" s="143"/>
      <c r="J20" s="144"/>
    </row>
    <row r="21" spans="1:10" ht="22.5" customHeight="1">
      <c r="A21" s="176" t="s">
        <v>93</v>
      </c>
      <c r="B21" s="177"/>
      <c r="C21" s="94" t="s">
        <v>94</v>
      </c>
      <c r="D21" s="95">
        <v>34.700000000000003</v>
      </c>
      <c r="E21" s="95">
        <v>34.700000000000003</v>
      </c>
      <c r="F21" s="90"/>
      <c r="G21" s="90"/>
      <c r="H21" s="90"/>
      <c r="I21" s="143"/>
      <c r="J21" s="144"/>
    </row>
    <row r="22" spans="1:10" ht="22.5" customHeight="1">
      <c r="A22" s="178" t="s">
        <v>95</v>
      </c>
      <c r="B22" s="179"/>
      <c r="C22" s="96" t="s">
        <v>94</v>
      </c>
      <c r="D22" s="97">
        <v>34.700000000000003</v>
      </c>
      <c r="E22" s="97">
        <v>34.700000000000003</v>
      </c>
      <c r="F22" s="90"/>
      <c r="G22" s="90"/>
      <c r="H22" s="90"/>
      <c r="I22" s="143"/>
      <c r="J22" s="144"/>
    </row>
    <row r="23" spans="1:10" ht="22.5" customHeight="1">
      <c r="A23" s="176" t="s">
        <v>96</v>
      </c>
      <c r="B23" s="177"/>
      <c r="C23" s="94" t="s">
        <v>97</v>
      </c>
      <c r="D23" s="95">
        <v>55.52</v>
      </c>
      <c r="E23" s="95">
        <v>55.52</v>
      </c>
      <c r="F23" s="90"/>
      <c r="G23" s="90"/>
      <c r="H23" s="90"/>
      <c r="I23" s="143"/>
      <c r="J23" s="144"/>
    </row>
    <row r="24" spans="1:10" ht="22.5" customHeight="1">
      <c r="A24" s="176" t="s">
        <v>98</v>
      </c>
      <c r="B24" s="177"/>
      <c r="C24" s="94" t="s">
        <v>99</v>
      </c>
      <c r="D24" s="95">
        <v>55.52</v>
      </c>
      <c r="E24" s="95">
        <v>55.52</v>
      </c>
      <c r="F24" s="90"/>
      <c r="G24" s="90"/>
      <c r="H24" s="90"/>
      <c r="I24" s="143"/>
      <c r="J24" s="144"/>
    </row>
    <row r="25" spans="1:10" ht="22.5" customHeight="1">
      <c r="A25" s="178" t="s">
        <v>100</v>
      </c>
      <c r="B25" s="179"/>
      <c r="C25" s="96" t="s">
        <v>101</v>
      </c>
      <c r="D25" s="97">
        <v>55.52</v>
      </c>
      <c r="E25" s="97">
        <v>55.52</v>
      </c>
      <c r="F25" s="90"/>
      <c r="G25" s="90"/>
      <c r="H25" s="90"/>
      <c r="I25" s="143"/>
      <c r="J25" s="144"/>
    </row>
    <row r="26" spans="1:10" ht="31.5" customHeight="1">
      <c r="A26" s="212" t="s">
        <v>110</v>
      </c>
      <c r="B26" s="182"/>
      <c r="C26" s="182"/>
      <c r="D26" s="182"/>
      <c r="E26" s="182"/>
      <c r="F26" s="182"/>
      <c r="G26" s="182"/>
      <c r="H26" s="182"/>
      <c r="I26" s="182"/>
    </row>
    <row r="27" spans="1:10">
      <c r="A27" s="138"/>
    </row>
    <row r="28" spans="1:10">
      <c r="A28" s="139"/>
    </row>
    <row r="29" spans="1:10">
      <c r="A29" s="139"/>
    </row>
  </sheetData>
  <mergeCells count="30">
    <mergeCell ref="A1:I1"/>
    <mergeCell ref="A4:C4"/>
    <mergeCell ref="A7:C7"/>
    <mergeCell ref="A8:C8"/>
    <mergeCell ref="A9:B9"/>
    <mergeCell ref="A22:B22"/>
    <mergeCell ref="A17:B17"/>
    <mergeCell ref="A15:B15"/>
    <mergeCell ref="A16:B16"/>
    <mergeCell ref="A10:B10"/>
    <mergeCell ref="A11:B11"/>
    <mergeCell ref="A12:B12"/>
    <mergeCell ref="A13:B13"/>
    <mergeCell ref="A14:B14"/>
    <mergeCell ref="A23:B23"/>
    <mergeCell ref="A24:B24"/>
    <mergeCell ref="A25:B25"/>
    <mergeCell ref="A26:I26"/>
    <mergeCell ref="C5:C6"/>
    <mergeCell ref="D4:D6"/>
    <mergeCell ref="E4:E6"/>
    <mergeCell ref="F4:F6"/>
    <mergeCell ref="G4:G6"/>
    <mergeCell ref="H4:H6"/>
    <mergeCell ref="I4:I6"/>
    <mergeCell ref="A5:B6"/>
    <mergeCell ref="A18:B18"/>
    <mergeCell ref="A19:B19"/>
    <mergeCell ref="A20:B20"/>
    <mergeCell ref="A21:B21"/>
  </mergeCells>
  <phoneticPr fontId="11" type="noConversion"/>
  <printOptions horizontalCentered="1"/>
  <pageMargins left="0.35433070866141703" right="0.35433070866141703" top="0.78740157480314998" bottom="0.78740157480314998" header="0.511811023622047" footer="0.196850393700787"/>
  <pageSetup paperSize="9" scale="63"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J22"/>
  <sheetViews>
    <sheetView tabSelected="1" workbookViewId="0">
      <selection activeCell="A4" sqref="A4"/>
    </sheetView>
  </sheetViews>
  <sheetFormatPr defaultColWidth="8.796875" defaultRowHeight="15.6"/>
  <cols>
    <col min="1" max="1" width="36.3984375" style="100" customWidth="1"/>
    <col min="2" max="2" width="4" style="100" customWidth="1"/>
    <col min="3" max="3" width="15.59765625" style="100" customWidth="1"/>
    <col min="4" max="4" width="35.69921875" style="100" customWidth="1"/>
    <col min="5" max="5" width="3.5" style="100" customWidth="1"/>
    <col min="6" max="6" width="15.59765625" style="100" customWidth="1"/>
    <col min="7" max="7" width="13.8984375" style="100" customWidth="1"/>
    <col min="8" max="8" width="15.59765625" style="100" customWidth="1"/>
    <col min="9" max="10" width="9" style="101"/>
    <col min="11" max="32" width="9" style="100"/>
    <col min="33" max="16384" width="8.796875" style="100"/>
  </cols>
  <sheetData>
    <row r="1" spans="1:10">
      <c r="A1" s="102"/>
    </row>
    <row r="2" spans="1:10" s="98" customFormat="1" ht="18" customHeight="1">
      <c r="A2" s="169" t="s">
        <v>111</v>
      </c>
      <c r="B2" s="169"/>
      <c r="C2" s="169"/>
      <c r="D2" s="169"/>
      <c r="E2" s="169"/>
      <c r="F2" s="169"/>
      <c r="G2" s="169"/>
      <c r="H2" s="169"/>
      <c r="I2" s="129"/>
      <c r="J2" s="129"/>
    </row>
    <row r="3" spans="1:10" ht="9.9" customHeight="1">
      <c r="A3" s="103"/>
      <c r="B3" s="103"/>
      <c r="C3" s="103"/>
      <c r="D3" s="103"/>
      <c r="E3" s="103"/>
      <c r="F3" s="103"/>
      <c r="G3" s="103"/>
      <c r="H3" s="24" t="s">
        <v>112</v>
      </c>
    </row>
    <row r="4" spans="1:10" ht="15" customHeight="1">
      <c r="A4" s="7" t="s">
        <v>2</v>
      </c>
      <c r="B4" s="103"/>
      <c r="C4" s="103"/>
      <c r="D4" s="103"/>
      <c r="E4" s="103"/>
      <c r="F4" s="103"/>
      <c r="G4" s="103"/>
      <c r="H4" s="24" t="s">
        <v>3</v>
      </c>
    </row>
    <row r="5" spans="1:10" s="99" customFormat="1" ht="20.100000000000001" customHeight="1">
      <c r="A5" s="170" t="s">
        <v>4</v>
      </c>
      <c r="B5" s="171"/>
      <c r="C5" s="171"/>
      <c r="D5" s="172" t="s">
        <v>5</v>
      </c>
      <c r="E5" s="171"/>
      <c r="F5" s="229"/>
      <c r="G5" s="229"/>
      <c r="H5" s="173"/>
      <c r="I5" s="130"/>
      <c r="J5" s="130"/>
    </row>
    <row r="6" spans="1:10" s="99" customFormat="1" ht="31.5" customHeight="1">
      <c r="A6" s="156" t="s">
        <v>6</v>
      </c>
      <c r="B6" s="157" t="s">
        <v>7</v>
      </c>
      <c r="C6" s="104" t="s">
        <v>113</v>
      </c>
      <c r="D6" s="158" t="s">
        <v>6</v>
      </c>
      <c r="E6" s="157" t="s">
        <v>7</v>
      </c>
      <c r="F6" s="104" t="s">
        <v>53</v>
      </c>
      <c r="G6" s="105" t="s">
        <v>114</v>
      </c>
      <c r="H6" s="106" t="s">
        <v>115</v>
      </c>
      <c r="I6" s="130"/>
      <c r="J6" s="130"/>
    </row>
    <row r="7" spans="1:10" s="99" customFormat="1" ht="20.100000000000001" customHeight="1">
      <c r="A7" s="156" t="s">
        <v>9</v>
      </c>
      <c r="B7" s="104"/>
      <c r="C7" s="158" t="s">
        <v>10</v>
      </c>
      <c r="D7" s="158" t="s">
        <v>9</v>
      </c>
      <c r="E7" s="104"/>
      <c r="F7" s="107">
        <v>2</v>
      </c>
      <c r="G7" s="107">
        <v>3</v>
      </c>
      <c r="H7" s="108">
        <v>4</v>
      </c>
      <c r="I7" s="130"/>
      <c r="J7" s="130"/>
    </row>
    <row r="8" spans="1:10" s="99" customFormat="1" ht="20.100000000000001" customHeight="1">
      <c r="A8" s="160" t="s">
        <v>116</v>
      </c>
      <c r="B8" s="161" t="s">
        <v>10</v>
      </c>
      <c r="C8" s="110">
        <v>1246.6600000000001</v>
      </c>
      <c r="D8" s="162" t="s">
        <v>13</v>
      </c>
      <c r="E8" s="112">
        <v>15</v>
      </c>
      <c r="F8" s="113">
        <v>35.36</v>
      </c>
      <c r="G8" s="113">
        <v>35.36</v>
      </c>
      <c r="H8" s="113"/>
      <c r="I8" s="130"/>
      <c r="J8" s="130"/>
    </row>
    <row r="9" spans="1:10" s="99" customFormat="1" ht="20.100000000000001" customHeight="1">
      <c r="A9" s="114" t="s">
        <v>117</v>
      </c>
      <c r="B9" s="161" t="s">
        <v>11</v>
      </c>
      <c r="C9" s="110"/>
      <c r="D9" s="162" t="s">
        <v>16</v>
      </c>
      <c r="E9" s="112">
        <v>16</v>
      </c>
      <c r="F9" s="113"/>
      <c r="G9" s="113"/>
      <c r="H9" s="113"/>
      <c r="I9" s="130"/>
      <c r="J9" s="130"/>
    </row>
    <row r="10" spans="1:10" s="99" customFormat="1" ht="20.100000000000001" customHeight="1">
      <c r="A10" s="114"/>
      <c r="B10" s="161" t="s">
        <v>19</v>
      </c>
      <c r="C10" s="110"/>
      <c r="D10" s="162" t="s">
        <v>20</v>
      </c>
      <c r="E10" s="112">
        <v>17</v>
      </c>
      <c r="F10" s="113"/>
      <c r="G10" s="113"/>
      <c r="H10" s="113"/>
      <c r="I10" s="130"/>
      <c r="J10" s="130"/>
    </row>
    <row r="11" spans="1:10" s="99" customFormat="1" ht="20.100000000000001" customHeight="1">
      <c r="A11" s="114"/>
      <c r="B11" s="161" t="s">
        <v>23</v>
      </c>
      <c r="C11" s="110"/>
      <c r="D11" s="162" t="s">
        <v>24</v>
      </c>
      <c r="E11" s="112">
        <v>18</v>
      </c>
      <c r="F11" s="113">
        <v>1114.5899999999999</v>
      </c>
      <c r="G11" s="113">
        <v>1114.5899999999999</v>
      </c>
      <c r="H11" s="113"/>
      <c r="I11" s="130"/>
      <c r="J11" s="130"/>
    </row>
    <row r="12" spans="1:10" s="99" customFormat="1" ht="20.100000000000001" customHeight="1">
      <c r="A12" s="114"/>
      <c r="B12" s="161" t="s">
        <v>27</v>
      </c>
      <c r="C12" s="110"/>
      <c r="D12" s="162" t="s">
        <v>28</v>
      </c>
      <c r="E12" s="112">
        <v>19</v>
      </c>
      <c r="F12" s="113">
        <v>6.49</v>
      </c>
      <c r="G12" s="113">
        <v>6.49</v>
      </c>
      <c r="H12" s="113"/>
      <c r="I12" s="130"/>
      <c r="J12" s="130"/>
    </row>
    <row r="13" spans="1:10" s="99" customFormat="1" ht="20.100000000000001" customHeight="1">
      <c r="A13" s="114"/>
      <c r="B13" s="161" t="s">
        <v>31</v>
      </c>
      <c r="C13" s="110"/>
      <c r="D13" s="162" t="s">
        <v>32</v>
      </c>
      <c r="E13" s="112">
        <v>20</v>
      </c>
      <c r="F13" s="113">
        <v>34.700000000000003</v>
      </c>
      <c r="G13" s="113">
        <v>34.700000000000003</v>
      </c>
      <c r="H13" s="113"/>
      <c r="I13" s="130"/>
      <c r="J13" s="130"/>
    </row>
    <row r="14" spans="1:10" s="99" customFormat="1" ht="20.100000000000001" customHeight="1">
      <c r="A14" s="114"/>
      <c r="B14" s="161" t="s">
        <v>34</v>
      </c>
      <c r="C14" s="110"/>
      <c r="D14" s="162" t="s">
        <v>35</v>
      </c>
      <c r="E14" s="112">
        <v>21</v>
      </c>
      <c r="F14" s="113">
        <v>55.52</v>
      </c>
      <c r="G14" s="113">
        <v>55.52</v>
      </c>
      <c r="H14" s="113"/>
      <c r="I14" s="130"/>
      <c r="J14" s="130"/>
    </row>
    <row r="15" spans="1:10" s="99" customFormat="1" ht="20.100000000000001" customHeight="1">
      <c r="A15" s="109"/>
      <c r="B15" s="161" t="s">
        <v>37</v>
      </c>
      <c r="C15" s="115"/>
      <c r="D15" s="116"/>
      <c r="E15" s="112">
        <v>22</v>
      </c>
      <c r="F15" s="117"/>
      <c r="G15" s="112"/>
      <c r="H15" s="118"/>
      <c r="I15" s="130"/>
      <c r="J15" s="130"/>
    </row>
    <row r="16" spans="1:10" s="99" customFormat="1" ht="20.100000000000001" customHeight="1">
      <c r="A16" s="163" t="s">
        <v>39</v>
      </c>
      <c r="B16" s="161" t="s">
        <v>40</v>
      </c>
      <c r="C16" s="110">
        <v>1246.6600000000001</v>
      </c>
      <c r="D16" s="164" t="s">
        <v>41</v>
      </c>
      <c r="E16" s="112">
        <v>23</v>
      </c>
      <c r="F16" s="110">
        <v>1246.6600000000001</v>
      </c>
      <c r="G16" s="110">
        <v>1246.6600000000001</v>
      </c>
      <c r="H16" s="119"/>
      <c r="I16" s="130"/>
      <c r="J16" s="130"/>
    </row>
    <row r="17" spans="1:10" s="99" customFormat="1" ht="20.100000000000001" customHeight="1">
      <c r="A17" s="120" t="s">
        <v>118</v>
      </c>
      <c r="B17" s="161" t="s">
        <v>44</v>
      </c>
      <c r="C17" s="110"/>
      <c r="D17" s="121" t="s">
        <v>119</v>
      </c>
      <c r="E17" s="112">
        <v>24</v>
      </c>
      <c r="F17" s="117"/>
      <c r="G17" s="112"/>
      <c r="H17" s="122"/>
      <c r="I17" s="130"/>
      <c r="J17" s="130"/>
    </row>
    <row r="18" spans="1:10" s="99" customFormat="1" ht="20.100000000000001" customHeight="1">
      <c r="A18" s="120" t="s">
        <v>120</v>
      </c>
      <c r="B18" s="161" t="s">
        <v>48</v>
      </c>
      <c r="C18" s="110"/>
      <c r="D18" s="116"/>
      <c r="E18" s="112">
        <v>25</v>
      </c>
      <c r="F18" s="117"/>
      <c r="G18" s="112"/>
      <c r="H18" s="122"/>
      <c r="I18" s="130"/>
      <c r="J18" s="130"/>
    </row>
    <row r="19" spans="1:10" s="99" customFormat="1" ht="20.100000000000001" customHeight="1">
      <c r="A19" s="123" t="s">
        <v>121</v>
      </c>
      <c r="B19" s="161" t="s">
        <v>51</v>
      </c>
      <c r="C19" s="124"/>
      <c r="D19" s="125"/>
      <c r="E19" s="112">
        <v>26</v>
      </c>
      <c r="F19" s="126"/>
      <c r="G19" s="112"/>
      <c r="H19" s="127"/>
      <c r="I19" s="130"/>
      <c r="J19" s="130"/>
    </row>
    <row r="20" spans="1:10" s="99" customFormat="1" ht="20.100000000000001" customHeight="1">
      <c r="A20" s="123"/>
      <c r="B20" s="161" t="s">
        <v>54</v>
      </c>
      <c r="C20" s="124"/>
      <c r="D20" s="125"/>
      <c r="E20" s="112">
        <v>27</v>
      </c>
      <c r="F20" s="126"/>
      <c r="G20" s="112"/>
      <c r="H20" s="127"/>
      <c r="I20" s="130"/>
      <c r="J20" s="130"/>
    </row>
    <row r="21" spans="1:10" ht="20.100000000000001" customHeight="1">
      <c r="A21" s="165" t="s">
        <v>53</v>
      </c>
      <c r="B21" s="161" t="s">
        <v>14</v>
      </c>
      <c r="C21" s="110">
        <v>1246.6600000000001</v>
      </c>
      <c r="D21" s="166" t="s">
        <v>53</v>
      </c>
      <c r="E21" s="112">
        <v>28</v>
      </c>
      <c r="F21" s="110">
        <v>1246.6600000000001</v>
      </c>
      <c r="G21" s="110">
        <v>1246.6600000000001</v>
      </c>
      <c r="H21" s="128"/>
    </row>
    <row r="22" spans="1:10" ht="29.25" customHeight="1">
      <c r="A22" s="174" t="s">
        <v>122</v>
      </c>
      <c r="B22" s="175"/>
      <c r="C22" s="175"/>
      <c r="D22" s="175"/>
      <c r="E22" s="175"/>
      <c r="F22" s="175"/>
      <c r="G22" s="230"/>
      <c r="H22" s="175"/>
    </row>
  </sheetData>
  <mergeCells count="4">
    <mergeCell ref="A2:H2"/>
    <mergeCell ref="A5:C5"/>
    <mergeCell ref="D5:H5"/>
    <mergeCell ref="A22:H22"/>
  </mergeCells>
  <phoneticPr fontId="11" type="noConversion"/>
  <printOptions horizontalCentered="1"/>
  <pageMargins left="0.35433070866141703" right="0.35433070866141703" top="0.59055118110236204" bottom="0.78740157480314998" header="0.511811023622047" footer="0.196850393700787"/>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33"/>
  <sheetViews>
    <sheetView topLeftCell="A4" workbookViewId="0">
      <selection activeCell="E17" sqref="E17"/>
    </sheetView>
  </sheetViews>
  <sheetFormatPr defaultColWidth="8.796875" defaultRowHeight="15.6"/>
  <cols>
    <col min="1" max="1" width="4.59765625" style="5" customWidth="1"/>
    <col min="2" max="2" width="10.3984375" style="5" customWidth="1"/>
    <col min="3" max="3" width="24.8984375" style="5" customWidth="1"/>
    <col min="4" max="6" width="32.59765625" style="5" customWidth="1"/>
    <col min="7" max="32" width="9" style="5"/>
    <col min="33" max="16384" width="8.796875" style="5"/>
  </cols>
  <sheetData>
    <row r="1" spans="1:6" s="1" customFormat="1" ht="30" customHeight="1">
      <c r="A1" s="244" t="s">
        <v>123</v>
      </c>
      <c r="B1" s="244"/>
      <c r="C1" s="244"/>
      <c r="D1" s="244"/>
      <c r="E1" s="244"/>
      <c r="F1" s="244"/>
    </row>
    <row r="2" spans="1:6" s="2" customFormat="1" ht="11.1" customHeight="1">
      <c r="A2" s="6"/>
      <c r="B2" s="6"/>
      <c r="C2" s="6"/>
      <c r="F2" s="24" t="s">
        <v>124</v>
      </c>
    </row>
    <row r="3" spans="1:6" s="2" customFormat="1" ht="15" customHeight="1">
      <c r="A3" s="7" t="s">
        <v>125</v>
      </c>
      <c r="B3" s="6" t="s">
        <v>126</v>
      </c>
      <c r="C3" s="6"/>
      <c r="D3" s="8"/>
      <c r="E3" s="8"/>
      <c r="F3" s="24" t="s">
        <v>3</v>
      </c>
    </row>
    <row r="4" spans="1:6" s="3" customFormat="1" ht="20.25" customHeight="1">
      <c r="A4" s="245" t="s">
        <v>127</v>
      </c>
      <c r="B4" s="246"/>
      <c r="C4" s="246"/>
      <c r="D4" s="234" t="s">
        <v>41</v>
      </c>
      <c r="E4" s="237" t="s">
        <v>128</v>
      </c>
      <c r="F4" s="240" t="s">
        <v>106</v>
      </c>
    </row>
    <row r="5" spans="1:6" s="3" customFormat="1" ht="24.75" customHeight="1">
      <c r="A5" s="243" t="s">
        <v>65</v>
      </c>
      <c r="B5" s="233"/>
      <c r="C5" s="233" t="s">
        <v>66</v>
      </c>
      <c r="D5" s="235"/>
      <c r="E5" s="238"/>
      <c r="F5" s="241"/>
    </row>
    <row r="6" spans="1:6" s="3" customFormat="1" ht="18" customHeight="1">
      <c r="A6" s="243"/>
      <c r="B6" s="233"/>
      <c r="C6" s="233"/>
      <c r="D6" s="235"/>
      <c r="E6" s="238"/>
      <c r="F6" s="241"/>
    </row>
    <row r="7" spans="1:6" s="3" customFormat="1" ht="22.5" customHeight="1">
      <c r="A7" s="243"/>
      <c r="B7" s="233"/>
      <c r="C7" s="233"/>
      <c r="D7" s="236"/>
      <c r="E7" s="239"/>
      <c r="F7" s="242"/>
    </row>
    <row r="8" spans="1:6" s="3" customFormat="1" ht="22.5" customHeight="1">
      <c r="A8" s="247" t="s">
        <v>67</v>
      </c>
      <c r="B8" s="248"/>
      <c r="C8" s="249"/>
      <c r="D8" s="10">
        <v>1</v>
      </c>
      <c r="E8" s="10">
        <v>2</v>
      </c>
      <c r="F8" s="25">
        <v>3</v>
      </c>
    </row>
    <row r="9" spans="1:6" s="3" customFormat="1" ht="22.5" customHeight="1">
      <c r="A9" s="247" t="s">
        <v>53</v>
      </c>
      <c r="B9" s="248"/>
      <c r="C9" s="249"/>
      <c r="D9" s="89">
        <v>1246.6600000000001</v>
      </c>
      <c r="E9" s="89">
        <v>1042.8599999999999</v>
      </c>
      <c r="F9" s="90">
        <v>203.8</v>
      </c>
    </row>
    <row r="10" spans="1:6" s="4" customFormat="1" ht="22.5" customHeight="1">
      <c r="A10" s="197">
        <v>201</v>
      </c>
      <c r="B10" s="198"/>
      <c r="C10" s="91" t="s">
        <v>68</v>
      </c>
      <c r="D10" s="89">
        <v>35.36</v>
      </c>
      <c r="E10" s="89">
        <v>35.36</v>
      </c>
      <c r="F10" s="90"/>
    </row>
    <row r="11" spans="1:6" s="4" customFormat="1" ht="22.5" customHeight="1">
      <c r="A11" s="197" t="s">
        <v>69</v>
      </c>
      <c r="B11" s="198"/>
      <c r="C11" s="91" t="s">
        <v>70</v>
      </c>
      <c r="D11" s="89">
        <v>35.36</v>
      </c>
      <c r="E11" s="89">
        <v>35.36</v>
      </c>
      <c r="F11" s="90"/>
    </row>
    <row r="12" spans="1:6" s="4" customFormat="1" ht="22.5" customHeight="1">
      <c r="A12" s="199" t="s">
        <v>71</v>
      </c>
      <c r="B12" s="200"/>
      <c r="C12" s="92" t="s">
        <v>70</v>
      </c>
      <c r="D12" s="90">
        <v>35.36</v>
      </c>
      <c r="E12" s="90">
        <v>35.36</v>
      </c>
      <c r="F12" s="90"/>
    </row>
    <row r="13" spans="1:6" s="4" customFormat="1" ht="22.5" customHeight="1">
      <c r="A13" s="197" t="s">
        <v>72</v>
      </c>
      <c r="B13" s="198"/>
      <c r="C13" s="91" t="s">
        <v>73</v>
      </c>
      <c r="D13" s="89">
        <v>1114.5899999999999</v>
      </c>
      <c r="E13" s="89">
        <v>910.79</v>
      </c>
      <c r="F13" s="90">
        <v>203.8</v>
      </c>
    </row>
    <row r="14" spans="1:6" s="4" customFormat="1" ht="22.5" customHeight="1">
      <c r="A14" s="197" t="s">
        <v>74</v>
      </c>
      <c r="B14" s="198"/>
      <c r="C14" s="91" t="s">
        <v>75</v>
      </c>
      <c r="D14" s="89">
        <v>8</v>
      </c>
      <c r="E14" s="89">
        <v>8</v>
      </c>
      <c r="F14" s="90"/>
    </row>
    <row r="15" spans="1:6" s="4" customFormat="1" ht="22.5" customHeight="1">
      <c r="A15" s="199" t="s">
        <v>76</v>
      </c>
      <c r="B15" s="200"/>
      <c r="C15" s="92" t="s">
        <v>77</v>
      </c>
      <c r="D15" s="90">
        <v>8</v>
      </c>
      <c r="E15" s="90">
        <v>8</v>
      </c>
      <c r="F15" s="90"/>
    </row>
    <row r="16" spans="1:6" s="4" customFormat="1" ht="22.5" customHeight="1">
      <c r="A16" s="197" t="s">
        <v>78</v>
      </c>
      <c r="B16" s="198"/>
      <c r="C16" s="91" t="s">
        <v>79</v>
      </c>
      <c r="D16" s="89">
        <v>1105.5899999999999</v>
      </c>
      <c r="E16" s="89">
        <v>905.79</v>
      </c>
      <c r="F16" s="90">
        <v>200.8</v>
      </c>
    </row>
    <row r="17" spans="1:6" s="4" customFormat="1" ht="22.5" customHeight="1">
      <c r="A17" s="199" t="s">
        <v>80</v>
      </c>
      <c r="B17" s="200"/>
      <c r="C17" s="92" t="s">
        <v>81</v>
      </c>
      <c r="D17" s="90">
        <v>1105.5899999999999</v>
      </c>
      <c r="E17" s="90">
        <v>905.79</v>
      </c>
      <c r="F17" s="90">
        <v>200.8</v>
      </c>
    </row>
    <row r="18" spans="1:6" s="4" customFormat="1" ht="22.5" customHeight="1">
      <c r="A18" s="197" t="s">
        <v>82</v>
      </c>
      <c r="B18" s="198"/>
      <c r="C18" s="91" t="s">
        <v>83</v>
      </c>
      <c r="D18" s="89">
        <v>3</v>
      </c>
      <c r="E18" s="89"/>
      <c r="F18" s="90">
        <v>3</v>
      </c>
    </row>
    <row r="19" spans="1:6" s="4" customFormat="1" ht="22.5" customHeight="1">
      <c r="A19" s="199" t="s">
        <v>84</v>
      </c>
      <c r="B19" s="200"/>
      <c r="C19" s="92" t="s">
        <v>83</v>
      </c>
      <c r="D19" s="93">
        <v>3</v>
      </c>
      <c r="E19" s="93"/>
      <c r="F19" s="90">
        <v>3</v>
      </c>
    </row>
    <row r="20" spans="1:6" s="4" customFormat="1" ht="22.5" customHeight="1">
      <c r="A20" s="197" t="s">
        <v>85</v>
      </c>
      <c r="B20" s="198"/>
      <c r="C20" s="91" t="s">
        <v>86</v>
      </c>
      <c r="D20" s="89">
        <v>6.49</v>
      </c>
      <c r="E20" s="89">
        <v>6.49</v>
      </c>
      <c r="F20" s="90"/>
    </row>
    <row r="21" spans="1:6" s="4" customFormat="1" ht="22.5" customHeight="1">
      <c r="A21" s="197" t="s">
        <v>87</v>
      </c>
      <c r="B21" s="198"/>
      <c r="C21" s="91" t="s">
        <v>88</v>
      </c>
      <c r="D21" s="89">
        <v>6.49</v>
      </c>
      <c r="E21" s="89">
        <v>6.49</v>
      </c>
      <c r="F21" s="90"/>
    </row>
    <row r="22" spans="1:6" s="4" customFormat="1" ht="22.5" customHeight="1">
      <c r="A22" s="199" t="s">
        <v>89</v>
      </c>
      <c r="B22" s="200"/>
      <c r="C22" s="92" t="s">
        <v>90</v>
      </c>
      <c r="D22" s="90">
        <v>6.49</v>
      </c>
      <c r="E22" s="90">
        <v>6.49</v>
      </c>
      <c r="F22" s="90"/>
    </row>
    <row r="23" spans="1:6" s="4" customFormat="1" ht="22.5" customHeight="1">
      <c r="A23" s="176" t="s">
        <v>91</v>
      </c>
      <c r="B23" s="177"/>
      <c r="C23" s="94" t="s">
        <v>92</v>
      </c>
      <c r="D23" s="95">
        <v>34.700000000000003</v>
      </c>
      <c r="E23" s="95">
        <v>34.700000000000003</v>
      </c>
      <c r="F23" s="90"/>
    </row>
    <row r="24" spans="1:6" s="4" customFormat="1" ht="22.5" customHeight="1">
      <c r="A24" s="176" t="s">
        <v>93</v>
      </c>
      <c r="B24" s="177"/>
      <c r="C24" s="94" t="s">
        <v>94</v>
      </c>
      <c r="D24" s="95">
        <v>34.700000000000003</v>
      </c>
      <c r="E24" s="95">
        <v>34.700000000000003</v>
      </c>
      <c r="F24" s="90"/>
    </row>
    <row r="25" spans="1:6" s="4" customFormat="1" ht="22.5" customHeight="1">
      <c r="A25" s="178" t="s">
        <v>95</v>
      </c>
      <c r="B25" s="179"/>
      <c r="C25" s="96" t="s">
        <v>94</v>
      </c>
      <c r="D25" s="97">
        <v>34.700000000000003</v>
      </c>
      <c r="E25" s="97">
        <v>34.700000000000003</v>
      </c>
      <c r="F25" s="90"/>
    </row>
    <row r="26" spans="1:6" s="4" customFormat="1" ht="22.5" customHeight="1">
      <c r="A26" s="176" t="s">
        <v>96</v>
      </c>
      <c r="B26" s="177"/>
      <c r="C26" s="94" t="s">
        <v>97</v>
      </c>
      <c r="D26" s="95">
        <v>55.52</v>
      </c>
      <c r="E26" s="95">
        <v>55.52</v>
      </c>
      <c r="F26" s="90"/>
    </row>
    <row r="27" spans="1:6" s="4" customFormat="1" ht="22.5" customHeight="1">
      <c r="A27" s="176" t="s">
        <v>98</v>
      </c>
      <c r="B27" s="177"/>
      <c r="C27" s="94" t="s">
        <v>99</v>
      </c>
      <c r="D27" s="95">
        <v>55.52</v>
      </c>
      <c r="E27" s="95">
        <v>55.52</v>
      </c>
      <c r="F27" s="90"/>
    </row>
    <row r="28" spans="1:6" s="4" customFormat="1" ht="22.5" customHeight="1">
      <c r="A28" s="178" t="s">
        <v>100</v>
      </c>
      <c r="B28" s="179"/>
      <c r="C28" s="96" t="s">
        <v>101</v>
      </c>
      <c r="D28" s="97">
        <v>55.52</v>
      </c>
      <c r="E28" s="97">
        <v>55.52</v>
      </c>
      <c r="F28" s="90"/>
    </row>
    <row r="29" spans="1:6" ht="32.25" customHeight="1">
      <c r="A29" s="231" t="s">
        <v>129</v>
      </c>
      <c r="B29" s="232"/>
      <c r="C29" s="232"/>
      <c r="D29" s="232"/>
      <c r="E29" s="232"/>
      <c r="F29" s="232"/>
    </row>
    <row r="30" spans="1:6">
      <c r="A30" s="23"/>
    </row>
    <row r="31" spans="1:6">
      <c r="A31" s="23"/>
    </row>
    <row r="32" spans="1:6">
      <c r="A32" s="23"/>
    </row>
    <row r="33" spans="1:1">
      <c r="A33" s="23"/>
    </row>
  </sheetData>
  <mergeCells count="29">
    <mergeCell ref="A1:F1"/>
    <mergeCell ref="A4:C4"/>
    <mergeCell ref="A8:C8"/>
    <mergeCell ref="A9:C9"/>
    <mergeCell ref="A10:B10"/>
    <mergeCell ref="A20:B20"/>
    <mergeCell ref="A16:B16"/>
    <mergeCell ref="A17:B17"/>
    <mergeCell ref="A11:B11"/>
    <mergeCell ref="A12:B12"/>
    <mergeCell ref="A13:B13"/>
    <mergeCell ref="A14:B14"/>
    <mergeCell ref="A15:B15"/>
    <mergeCell ref="A26:B26"/>
    <mergeCell ref="A27:B27"/>
    <mergeCell ref="A28:B28"/>
    <mergeCell ref="A29:F29"/>
    <mergeCell ref="C5:C7"/>
    <mergeCell ref="D4:D7"/>
    <mergeCell ref="E4:E7"/>
    <mergeCell ref="F4:F7"/>
    <mergeCell ref="A5:B7"/>
    <mergeCell ref="A21:B21"/>
    <mergeCell ref="A22:B22"/>
    <mergeCell ref="A23:B23"/>
    <mergeCell ref="A24:B24"/>
    <mergeCell ref="A25:B25"/>
    <mergeCell ref="A18:B18"/>
    <mergeCell ref="A19:B19"/>
  </mergeCells>
  <phoneticPr fontId="11" type="noConversion"/>
  <printOptions horizontalCentered="1"/>
  <pageMargins left="0.35433070866141703" right="0.35433070866141703" top="0.78740157480314998" bottom="0.78740157480314998" header="0.511811023622047" footer="0.196850393700787"/>
  <pageSetup paperSize="9" scale="61"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50"/>
  <sheetViews>
    <sheetView topLeftCell="A10" workbookViewId="0">
      <selection activeCell="C37" sqref="C37:I37"/>
    </sheetView>
  </sheetViews>
  <sheetFormatPr defaultColWidth="8.796875" defaultRowHeight="15.6"/>
  <cols>
    <col min="1" max="1" width="8.5" style="59" customWidth="1"/>
    <col min="2" max="2" width="12.59765625" style="59" customWidth="1"/>
    <col min="3" max="3" width="11.09765625" style="59" customWidth="1"/>
    <col min="4" max="4" width="8.59765625" style="59" customWidth="1"/>
    <col min="5" max="5" width="11.8984375" style="59" customWidth="1"/>
    <col min="6" max="6" width="10.69921875" style="59" customWidth="1"/>
    <col min="7" max="7" width="9.09765625" style="60" customWidth="1"/>
    <col min="8" max="8" width="10.59765625" style="60" customWidth="1"/>
    <col min="9" max="9" width="10.59765625" style="5" customWidth="1"/>
    <col min="10" max="32" width="9" style="5"/>
    <col min="33" max="16384" width="8.796875" style="5"/>
  </cols>
  <sheetData>
    <row r="1" spans="1:9" s="1" customFormat="1" ht="29.25" customHeight="1">
      <c r="A1" s="250" t="s">
        <v>130</v>
      </c>
      <c r="B1" s="250"/>
      <c r="C1" s="250"/>
      <c r="D1" s="250"/>
      <c r="E1" s="250"/>
      <c r="F1" s="250"/>
      <c r="G1" s="250"/>
      <c r="H1" s="250"/>
      <c r="I1" s="250"/>
    </row>
    <row r="2" spans="1:9" s="2" customFormat="1" ht="12.75" customHeight="1">
      <c r="A2" s="256" t="s">
        <v>2</v>
      </c>
      <c r="B2" s="256"/>
      <c r="C2" s="61"/>
      <c r="D2" s="9"/>
      <c r="E2" s="9"/>
      <c r="G2" s="62"/>
      <c r="H2" s="62"/>
      <c r="I2" s="87" t="s">
        <v>131</v>
      </c>
    </row>
    <row r="3" spans="1:9" s="2" customFormat="1" ht="17.25" customHeight="1">
      <c r="A3" s="257"/>
      <c r="B3" s="257"/>
      <c r="C3" s="61"/>
      <c r="D3" s="9"/>
      <c r="E3" s="9" t="s">
        <v>132</v>
      </c>
      <c r="G3" s="62"/>
      <c r="H3" s="62"/>
      <c r="I3" s="87" t="s">
        <v>133</v>
      </c>
    </row>
    <row r="4" spans="1:9" s="55" customFormat="1" ht="24" customHeight="1">
      <c r="A4" s="251" t="s">
        <v>134</v>
      </c>
      <c r="B4" s="251"/>
      <c r="C4" s="251"/>
      <c r="D4" s="251" t="s">
        <v>135</v>
      </c>
      <c r="E4" s="252"/>
      <c r="F4" s="252"/>
      <c r="G4" s="252"/>
      <c r="H4" s="252"/>
      <c r="I4" s="252"/>
    </row>
    <row r="5" spans="1:9" s="56" customFormat="1" ht="24" customHeight="1">
      <c r="A5" s="63" t="s">
        <v>136</v>
      </c>
      <c r="B5" s="63" t="s">
        <v>137</v>
      </c>
      <c r="C5" s="63" t="s">
        <v>113</v>
      </c>
      <c r="D5" s="63" t="s">
        <v>136</v>
      </c>
      <c r="E5" s="63" t="s">
        <v>137</v>
      </c>
      <c r="F5" s="63" t="s">
        <v>113</v>
      </c>
      <c r="G5" s="63" t="s">
        <v>136</v>
      </c>
      <c r="H5" s="63" t="s">
        <v>137</v>
      </c>
      <c r="I5" s="63" t="s">
        <v>113</v>
      </c>
    </row>
    <row r="6" spans="1:9" s="57" customFormat="1" ht="24" customHeight="1">
      <c r="A6" s="64">
        <v>301</v>
      </c>
      <c r="B6" s="64" t="s">
        <v>138</v>
      </c>
      <c r="C6" s="65">
        <f>SUM(C7:C20)</f>
        <v>780.25</v>
      </c>
      <c r="D6" s="64">
        <v>302</v>
      </c>
      <c r="E6" s="64" t="s">
        <v>139</v>
      </c>
      <c r="F6" s="65">
        <f>SUM(F7:F33)</f>
        <v>258.61</v>
      </c>
      <c r="G6" s="64">
        <v>310</v>
      </c>
      <c r="H6" s="64" t="s">
        <v>140</v>
      </c>
      <c r="I6" s="79">
        <f>SUM(I7:I22)</f>
        <v>0</v>
      </c>
    </row>
    <row r="7" spans="1:9" s="57" customFormat="1" ht="24" customHeight="1">
      <c r="A7" s="66">
        <v>30101</v>
      </c>
      <c r="B7" s="66" t="s">
        <v>141</v>
      </c>
      <c r="C7" s="67">
        <v>279.72000000000003</v>
      </c>
      <c r="D7" s="66">
        <v>30201</v>
      </c>
      <c r="E7" s="66" t="s">
        <v>142</v>
      </c>
      <c r="F7" s="67">
        <v>10.92</v>
      </c>
      <c r="G7" s="66">
        <v>31001</v>
      </c>
      <c r="H7" s="66" t="s">
        <v>143</v>
      </c>
      <c r="I7" s="71"/>
    </row>
    <row r="8" spans="1:9" s="57" customFormat="1" ht="24" customHeight="1">
      <c r="A8" s="66">
        <v>30102</v>
      </c>
      <c r="B8" s="68" t="s">
        <v>144</v>
      </c>
      <c r="C8" s="67">
        <v>273.39999999999998</v>
      </c>
      <c r="D8" s="66">
        <v>30202</v>
      </c>
      <c r="E8" s="66" t="s">
        <v>145</v>
      </c>
      <c r="F8" s="67">
        <v>2.52</v>
      </c>
      <c r="G8" s="66">
        <v>31002</v>
      </c>
      <c r="H8" s="66" t="s">
        <v>146</v>
      </c>
      <c r="I8" s="71"/>
    </row>
    <row r="9" spans="1:9" s="57" customFormat="1" ht="24" customHeight="1">
      <c r="A9" s="66">
        <v>30103</v>
      </c>
      <c r="B9" s="68" t="s">
        <v>147</v>
      </c>
      <c r="C9" s="67"/>
      <c r="D9" s="69">
        <v>30203</v>
      </c>
      <c r="E9" s="70" t="s">
        <v>148</v>
      </c>
      <c r="F9" s="71"/>
      <c r="G9" s="66">
        <v>31003</v>
      </c>
      <c r="H9" s="66" t="s">
        <v>149</v>
      </c>
      <c r="I9" s="71"/>
    </row>
    <row r="10" spans="1:9" s="57" customFormat="1" ht="24" customHeight="1">
      <c r="A10" s="66">
        <v>30104</v>
      </c>
      <c r="B10" s="66" t="s">
        <v>150</v>
      </c>
      <c r="C10" s="67"/>
      <c r="D10" s="66">
        <v>30204</v>
      </c>
      <c r="E10" s="66" t="s">
        <v>151</v>
      </c>
      <c r="F10" s="67"/>
      <c r="G10" s="66">
        <v>31005</v>
      </c>
      <c r="H10" s="66" t="s">
        <v>152</v>
      </c>
      <c r="I10" s="71"/>
    </row>
    <row r="11" spans="1:9" s="57" customFormat="1" ht="24" customHeight="1">
      <c r="A11" s="66">
        <v>30106</v>
      </c>
      <c r="B11" s="66" t="s">
        <v>153</v>
      </c>
      <c r="C11" s="67"/>
      <c r="D11" s="66">
        <v>30205</v>
      </c>
      <c r="E11" s="66" t="s">
        <v>154</v>
      </c>
      <c r="F11" s="67">
        <v>1.68</v>
      </c>
      <c r="G11" s="66">
        <v>31006</v>
      </c>
      <c r="H11" s="66" t="s">
        <v>155</v>
      </c>
      <c r="I11" s="71"/>
    </row>
    <row r="12" spans="1:9" s="57" customFormat="1" ht="24" customHeight="1">
      <c r="A12" s="66">
        <v>30107</v>
      </c>
      <c r="B12" s="66" t="s">
        <v>156</v>
      </c>
      <c r="C12" s="67"/>
      <c r="D12" s="66">
        <v>30206</v>
      </c>
      <c r="E12" s="66" t="s">
        <v>157</v>
      </c>
      <c r="F12" s="67">
        <v>5.04</v>
      </c>
      <c r="G12" s="66">
        <v>31007</v>
      </c>
      <c r="H12" s="66" t="s">
        <v>158</v>
      </c>
      <c r="I12" s="71"/>
    </row>
    <row r="13" spans="1:9" s="57" customFormat="1" ht="24" customHeight="1">
      <c r="A13" s="66">
        <v>30108</v>
      </c>
      <c r="B13" s="66" t="s">
        <v>159</v>
      </c>
      <c r="C13" s="67">
        <v>92.53</v>
      </c>
      <c r="D13" s="66">
        <v>30207</v>
      </c>
      <c r="E13" s="66" t="s">
        <v>160</v>
      </c>
      <c r="F13" s="67">
        <v>8.4</v>
      </c>
      <c r="G13" s="66">
        <v>31008</v>
      </c>
      <c r="H13" s="66" t="s">
        <v>161</v>
      </c>
      <c r="I13" s="71"/>
    </row>
    <row r="14" spans="1:9" s="57" customFormat="1" ht="24" customHeight="1">
      <c r="A14" s="66">
        <v>30109</v>
      </c>
      <c r="B14" s="66" t="s">
        <v>162</v>
      </c>
      <c r="C14" s="67">
        <v>37.020000000000003</v>
      </c>
      <c r="D14" s="66">
        <v>30208</v>
      </c>
      <c r="E14" s="66" t="s">
        <v>163</v>
      </c>
      <c r="F14" s="67"/>
      <c r="G14" s="66">
        <v>31009</v>
      </c>
      <c r="H14" s="66" t="s">
        <v>164</v>
      </c>
      <c r="I14" s="71"/>
    </row>
    <row r="15" spans="1:9" s="57" customFormat="1" ht="24" customHeight="1">
      <c r="A15" s="66">
        <v>30110</v>
      </c>
      <c r="B15" s="66" t="s">
        <v>165</v>
      </c>
      <c r="C15" s="67">
        <v>34.700000000000003</v>
      </c>
      <c r="D15" s="66">
        <v>30209</v>
      </c>
      <c r="E15" s="66" t="s">
        <v>166</v>
      </c>
      <c r="F15" s="67"/>
      <c r="G15" s="66">
        <v>31010</v>
      </c>
      <c r="H15" s="66" t="s">
        <v>167</v>
      </c>
      <c r="I15" s="71"/>
    </row>
    <row r="16" spans="1:9" s="57" customFormat="1" ht="24" customHeight="1">
      <c r="A16" s="66">
        <v>30111</v>
      </c>
      <c r="B16" s="66" t="s">
        <v>168</v>
      </c>
      <c r="C16" s="67"/>
      <c r="D16" s="69">
        <v>30211</v>
      </c>
      <c r="E16" s="70" t="s">
        <v>169</v>
      </c>
      <c r="F16" s="71">
        <v>42</v>
      </c>
      <c r="G16" s="66">
        <v>31011</v>
      </c>
      <c r="H16" s="66" t="s">
        <v>170</v>
      </c>
      <c r="I16" s="71"/>
    </row>
    <row r="17" spans="1:9" s="57" customFormat="1" ht="24" customHeight="1">
      <c r="A17" s="66">
        <v>30112</v>
      </c>
      <c r="B17" s="66" t="s">
        <v>171</v>
      </c>
      <c r="C17" s="67">
        <v>7.11</v>
      </c>
      <c r="D17" s="69">
        <v>30212</v>
      </c>
      <c r="E17" s="70" t="s">
        <v>172</v>
      </c>
      <c r="F17" s="71"/>
      <c r="G17" s="66">
        <v>31012</v>
      </c>
      <c r="H17" s="66" t="s">
        <v>173</v>
      </c>
      <c r="I17" s="71"/>
    </row>
    <row r="18" spans="1:9" s="57" customFormat="1" ht="24" customHeight="1">
      <c r="A18" s="66">
        <v>30113</v>
      </c>
      <c r="B18" s="70" t="s">
        <v>174</v>
      </c>
      <c r="C18" s="67">
        <v>55.52</v>
      </c>
      <c r="D18" s="69">
        <v>30213</v>
      </c>
      <c r="E18" s="70" t="s">
        <v>175</v>
      </c>
      <c r="F18" s="71">
        <v>8.4</v>
      </c>
      <c r="G18" s="66">
        <v>31013</v>
      </c>
      <c r="H18" s="66" t="s">
        <v>176</v>
      </c>
      <c r="I18" s="71"/>
    </row>
    <row r="19" spans="1:9" s="57" customFormat="1" ht="24" customHeight="1">
      <c r="A19" s="66">
        <v>30114</v>
      </c>
      <c r="B19" s="70" t="s">
        <v>177</v>
      </c>
      <c r="C19" s="67"/>
      <c r="D19" s="69">
        <v>30214</v>
      </c>
      <c r="E19" s="70" t="s">
        <v>178</v>
      </c>
      <c r="F19" s="71"/>
      <c r="G19" s="66">
        <v>31019</v>
      </c>
      <c r="H19" s="66" t="s">
        <v>179</v>
      </c>
      <c r="I19" s="71"/>
    </row>
    <row r="20" spans="1:9" s="57" customFormat="1" ht="24" customHeight="1">
      <c r="A20" s="66">
        <v>30199</v>
      </c>
      <c r="B20" s="70" t="s">
        <v>180</v>
      </c>
      <c r="C20" s="67">
        <v>0.25</v>
      </c>
      <c r="D20" s="69">
        <v>30215</v>
      </c>
      <c r="E20" s="70" t="s">
        <v>181</v>
      </c>
      <c r="F20" s="71">
        <v>21</v>
      </c>
      <c r="G20" s="66">
        <v>31021</v>
      </c>
      <c r="H20" s="66" t="s">
        <v>182</v>
      </c>
      <c r="I20" s="71"/>
    </row>
    <row r="21" spans="1:9" s="57" customFormat="1" ht="24" customHeight="1">
      <c r="A21" s="72">
        <v>303</v>
      </c>
      <c r="B21" s="73" t="s">
        <v>183</v>
      </c>
      <c r="C21" s="65">
        <v>4</v>
      </c>
      <c r="D21" s="69">
        <v>30216</v>
      </c>
      <c r="E21" s="70" t="s">
        <v>184</v>
      </c>
      <c r="F21" s="71"/>
      <c r="G21" s="66">
        <v>31022</v>
      </c>
      <c r="H21" s="66" t="s">
        <v>185</v>
      </c>
      <c r="I21" s="71"/>
    </row>
    <row r="22" spans="1:9" s="57" customFormat="1" ht="24" customHeight="1">
      <c r="A22" s="69">
        <v>30301</v>
      </c>
      <c r="B22" s="70" t="s">
        <v>186</v>
      </c>
      <c r="C22" s="74"/>
      <c r="D22" s="69">
        <v>30217</v>
      </c>
      <c r="E22" s="70" t="s">
        <v>187</v>
      </c>
      <c r="F22" s="71">
        <v>46.2</v>
      </c>
      <c r="G22" s="66">
        <v>31099</v>
      </c>
      <c r="H22" s="66" t="s">
        <v>188</v>
      </c>
      <c r="I22" s="71"/>
    </row>
    <row r="23" spans="1:9" s="57" customFormat="1" ht="24" customHeight="1">
      <c r="A23" s="69">
        <v>30302</v>
      </c>
      <c r="B23" s="70" t="s">
        <v>189</v>
      </c>
      <c r="C23" s="74"/>
      <c r="D23" s="69">
        <v>30218</v>
      </c>
      <c r="E23" s="70" t="s">
        <v>190</v>
      </c>
      <c r="F23" s="71"/>
      <c r="G23" s="72">
        <v>312</v>
      </c>
      <c r="H23" s="73" t="s">
        <v>191</v>
      </c>
      <c r="I23" s="79">
        <f>SUM(I24:I28)</f>
        <v>0</v>
      </c>
    </row>
    <row r="24" spans="1:9" s="57" customFormat="1" ht="24" customHeight="1">
      <c r="A24" s="69">
        <v>30303</v>
      </c>
      <c r="B24" s="70" t="s">
        <v>192</v>
      </c>
      <c r="C24" s="74"/>
      <c r="D24" s="69">
        <v>20224</v>
      </c>
      <c r="E24" s="70" t="s">
        <v>193</v>
      </c>
      <c r="F24" s="71"/>
      <c r="G24" s="66">
        <v>31201</v>
      </c>
      <c r="H24" s="66" t="s">
        <v>194</v>
      </c>
      <c r="I24" s="71"/>
    </row>
    <row r="25" spans="1:9" s="57" customFormat="1" ht="24" customHeight="1">
      <c r="A25" s="69">
        <v>30304</v>
      </c>
      <c r="B25" s="70" t="s">
        <v>195</v>
      </c>
      <c r="C25" s="74">
        <v>4</v>
      </c>
      <c r="D25" s="69">
        <v>20225</v>
      </c>
      <c r="E25" s="70" t="s">
        <v>196</v>
      </c>
      <c r="F25" s="71"/>
      <c r="G25" s="66">
        <v>31203</v>
      </c>
      <c r="H25" s="66" t="s">
        <v>197</v>
      </c>
      <c r="I25" s="71"/>
    </row>
    <row r="26" spans="1:9" s="57" customFormat="1" ht="24" customHeight="1">
      <c r="A26" s="69">
        <v>30305</v>
      </c>
      <c r="B26" s="70" t="s">
        <v>198</v>
      </c>
      <c r="C26" s="74"/>
      <c r="D26" s="69">
        <v>30226</v>
      </c>
      <c r="E26" s="70" t="s">
        <v>199</v>
      </c>
      <c r="F26" s="71"/>
      <c r="G26" s="66">
        <v>31204</v>
      </c>
      <c r="H26" s="66" t="s">
        <v>200</v>
      </c>
      <c r="I26" s="71"/>
    </row>
    <row r="27" spans="1:9" s="57" customFormat="1" ht="24" customHeight="1">
      <c r="A27" s="69">
        <v>30306</v>
      </c>
      <c r="B27" s="70" t="s">
        <v>201</v>
      </c>
      <c r="C27" s="74"/>
      <c r="D27" s="69">
        <v>30227</v>
      </c>
      <c r="E27" s="70" t="s">
        <v>202</v>
      </c>
      <c r="F27" s="71"/>
      <c r="G27" s="66">
        <v>31205</v>
      </c>
      <c r="H27" s="66" t="s">
        <v>203</v>
      </c>
      <c r="I27" s="71"/>
    </row>
    <row r="28" spans="1:9" s="57" customFormat="1" ht="24" customHeight="1">
      <c r="A28" s="69">
        <v>30307</v>
      </c>
      <c r="B28" s="75" t="s">
        <v>204</v>
      </c>
      <c r="C28" s="74"/>
      <c r="D28" s="69">
        <v>30228</v>
      </c>
      <c r="E28" s="70" t="s">
        <v>205</v>
      </c>
      <c r="F28" s="71">
        <v>2.61</v>
      </c>
      <c r="G28" s="66">
        <v>31206</v>
      </c>
      <c r="H28" s="66" t="s">
        <v>206</v>
      </c>
      <c r="I28" s="71"/>
    </row>
    <row r="29" spans="1:9" s="57" customFormat="1" ht="24" customHeight="1">
      <c r="A29" s="69">
        <v>30308</v>
      </c>
      <c r="B29" s="70" t="s">
        <v>207</v>
      </c>
      <c r="C29" s="74"/>
      <c r="D29" s="69">
        <v>30229</v>
      </c>
      <c r="E29" s="70" t="s">
        <v>208</v>
      </c>
      <c r="F29" s="71"/>
      <c r="G29" s="76">
        <v>313</v>
      </c>
      <c r="H29" s="64" t="s">
        <v>209</v>
      </c>
      <c r="I29" s="79">
        <f>SUM(I30:I31)</f>
        <v>0</v>
      </c>
    </row>
    <row r="30" spans="1:9" s="57" customFormat="1" ht="24" customHeight="1">
      <c r="A30" s="69">
        <v>30309</v>
      </c>
      <c r="B30" s="70" t="s">
        <v>210</v>
      </c>
      <c r="C30" s="74"/>
      <c r="D30" s="69">
        <v>30231</v>
      </c>
      <c r="E30" s="70" t="s">
        <v>211</v>
      </c>
      <c r="F30" s="71">
        <v>6</v>
      </c>
      <c r="G30" s="77">
        <v>31302</v>
      </c>
      <c r="H30" s="66" t="s">
        <v>212</v>
      </c>
      <c r="I30" s="71"/>
    </row>
    <row r="31" spans="1:9" s="57" customFormat="1" ht="24" customHeight="1">
      <c r="A31" s="69">
        <v>30310</v>
      </c>
      <c r="B31" s="70" t="s">
        <v>213</v>
      </c>
      <c r="C31" s="74"/>
      <c r="D31" s="69">
        <v>30239</v>
      </c>
      <c r="E31" s="70" t="s">
        <v>214</v>
      </c>
      <c r="F31" s="71">
        <v>40</v>
      </c>
      <c r="G31" s="77">
        <v>31303</v>
      </c>
      <c r="H31" s="66" t="s">
        <v>215</v>
      </c>
      <c r="I31" s="71"/>
    </row>
    <row r="32" spans="1:9" s="57" customFormat="1" ht="24" customHeight="1">
      <c r="A32" s="69">
        <v>30399</v>
      </c>
      <c r="B32" s="70" t="s">
        <v>216</v>
      </c>
      <c r="C32" s="74"/>
      <c r="D32" s="69">
        <v>30240</v>
      </c>
      <c r="E32" s="70" t="s">
        <v>217</v>
      </c>
      <c r="F32" s="71"/>
      <c r="G32" s="64">
        <v>399</v>
      </c>
      <c r="H32" s="64" t="s">
        <v>218</v>
      </c>
      <c r="I32" s="79">
        <f>SUM(I33:I35)</f>
        <v>0</v>
      </c>
    </row>
    <row r="33" spans="1:9" s="57" customFormat="1" ht="24" customHeight="1">
      <c r="A33" s="75"/>
      <c r="B33" s="75"/>
      <c r="C33" s="74"/>
      <c r="D33" s="69">
        <v>30299</v>
      </c>
      <c r="E33" s="69" t="s">
        <v>219</v>
      </c>
      <c r="F33" s="78">
        <v>63.84</v>
      </c>
      <c r="G33" s="69">
        <v>39906</v>
      </c>
      <c r="H33" s="66" t="s">
        <v>220</v>
      </c>
      <c r="I33" s="71"/>
    </row>
    <row r="34" spans="1:9" s="57" customFormat="1" ht="24" customHeight="1">
      <c r="A34" s="75"/>
      <c r="B34" s="75"/>
      <c r="C34" s="74"/>
      <c r="D34" s="64">
        <v>307</v>
      </c>
      <c r="E34" s="64" t="s">
        <v>221</v>
      </c>
      <c r="F34" s="79">
        <f>SUM(F35:F36)</f>
        <v>0</v>
      </c>
      <c r="G34" s="69">
        <v>39907</v>
      </c>
      <c r="H34" s="66" t="s">
        <v>222</v>
      </c>
      <c r="I34" s="78"/>
    </row>
    <row r="35" spans="1:9" s="57" customFormat="1" ht="38.25" customHeight="1">
      <c r="A35" s="75"/>
      <c r="B35" s="75"/>
      <c r="C35" s="74"/>
      <c r="D35" s="66">
        <v>30701</v>
      </c>
      <c r="E35" s="66" t="s">
        <v>223</v>
      </c>
      <c r="F35" s="67"/>
      <c r="G35" s="69">
        <v>39908</v>
      </c>
      <c r="H35" s="66" t="s">
        <v>224</v>
      </c>
      <c r="I35" s="78"/>
    </row>
    <row r="36" spans="1:9" s="57" customFormat="1" ht="24" customHeight="1">
      <c r="A36" s="75"/>
      <c r="B36" s="75"/>
      <c r="C36" s="74"/>
      <c r="D36" s="66">
        <v>30702</v>
      </c>
      <c r="E36" s="66" t="s">
        <v>225</v>
      </c>
      <c r="F36" s="67"/>
      <c r="G36" s="69">
        <v>39999</v>
      </c>
      <c r="H36" s="66" t="s">
        <v>218</v>
      </c>
      <c r="I36" s="71"/>
    </row>
    <row r="37" spans="1:9" s="57" customFormat="1" ht="24" customHeight="1">
      <c r="A37" s="80" t="s">
        <v>226</v>
      </c>
      <c r="B37" s="80"/>
      <c r="C37" s="81">
        <f>C21+C6</f>
        <v>784.25</v>
      </c>
      <c r="D37" s="253" t="s">
        <v>227</v>
      </c>
      <c r="E37" s="254"/>
      <c r="F37" s="254"/>
      <c r="G37" s="254"/>
      <c r="H37" s="255"/>
      <c r="I37" s="88">
        <f>F6+F34+I6+I29+I23+I32</f>
        <v>258.61</v>
      </c>
    </row>
    <row r="38" spans="1:9" s="57" customFormat="1" ht="30" customHeight="1">
      <c r="A38" s="58"/>
      <c r="B38" s="58"/>
      <c r="C38" s="82"/>
      <c r="D38" s="82"/>
      <c r="E38" s="82"/>
      <c r="F38" s="83"/>
      <c r="G38" s="84"/>
      <c r="H38" s="84"/>
      <c r="I38" s="58"/>
    </row>
    <row r="39" spans="1:9" s="57" customFormat="1" ht="30" customHeight="1">
      <c r="C39" s="82"/>
      <c r="D39" s="82"/>
      <c r="E39" s="82"/>
      <c r="F39" s="83"/>
      <c r="G39" s="85"/>
      <c r="H39" s="85"/>
    </row>
    <row r="40" spans="1:9" s="57" customFormat="1" ht="30" customHeight="1">
      <c r="C40" s="82"/>
      <c r="D40" s="82"/>
      <c r="E40" s="82"/>
      <c r="F40" s="83"/>
      <c r="G40" s="85"/>
      <c r="H40" s="85"/>
    </row>
    <row r="41" spans="1:9" s="58" customFormat="1" ht="30" customHeight="1">
      <c r="A41" s="57"/>
      <c r="B41" s="57"/>
      <c r="C41" s="82"/>
      <c r="D41" s="82"/>
      <c r="E41" s="82"/>
      <c r="F41" s="86"/>
      <c r="G41" s="85"/>
      <c r="H41" s="85"/>
      <c r="I41" s="57"/>
    </row>
    <row r="42" spans="1:9" s="57" customFormat="1" ht="30" customHeight="1">
      <c r="C42" s="82"/>
      <c r="D42" s="82"/>
      <c r="E42" s="82"/>
      <c r="F42" s="83"/>
      <c r="G42" s="85"/>
      <c r="H42" s="85"/>
    </row>
    <row r="43" spans="1:9" s="57" customFormat="1" ht="30" customHeight="1">
      <c r="C43" s="82"/>
      <c r="D43" s="82"/>
      <c r="E43" s="82"/>
      <c r="F43" s="83"/>
      <c r="G43" s="85"/>
      <c r="H43" s="85"/>
    </row>
    <row r="44" spans="1:9" s="57" customFormat="1" ht="30" customHeight="1">
      <c r="C44" s="82"/>
      <c r="D44" s="82"/>
      <c r="E44" s="82"/>
      <c r="F44" s="83"/>
      <c r="G44" s="85"/>
      <c r="H44" s="85"/>
    </row>
    <row r="45" spans="1:9" s="57" customFormat="1" ht="30" customHeight="1">
      <c r="C45" s="82"/>
      <c r="D45" s="82"/>
      <c r="E45" s="82"/>
      <c r="F45" s="83"/>
      <c r="G45" s="85"/>
      <c r="H45" s="85"/>
    </row>
    <row r="46" spans="1:9" s="57" customFormat="1" ht="30" customHeight="1">
      <c r="C46" s="82"/>
      <c r="D46" s="82"/>
      <c r="E46" s="82"/>
      <c r="F46" s="83"/>
      <c r="G46" s="85"/>
      <c r="H46" s="85"/>
    </row>
    <row r="47" spans="1:9" s="57" customFormat="1" ht="30" customHeight="1">
      <c r="A47" s="59"/>
      <c r="B47" s="59"/>
      <c r="C47" s="82"/>
      <c r="D47" s="82"/>
      <c r="E47" s="82"/>
      <c r="F47" s="83"/>
      <c r="G47" s="60"/>
      <c r="H47" s="60"/>
      <c r="I47" s="5"/>
    </row>
    <row r="48" spans="1:9" s="57" customFormat="1" ht="30" customHeight="1">
      <c r="A48" s="59"/>
      <c r="B48" s="59"/>
      <c r="C48" s="82"/>
      <c r="D48" s="82"/>
      <c r="E48" s="82"/>
      <c r="F48" s="83"/>
      <c r="G48" s="60"/>
      <c r="H48" s="60"/>
      <c r="I48" s="5"/>
    </row>
    <row r="49" spans="1:9" s="57" customFormat="1" ht="30" customHeight="1">
      <c r="A49" s="59"/>
      <c r="B49" s="59"/>
      <c r="C49" s="82"/>
      <c r="D49" s="82"/>
      <c r="E49" s="82"/>
      <c r="F49" s="83"/>
      <c r="G49" s="60"/>
      <c r="H49" s="60"/>
      <c r="I49" s="5"/>
    </row>
    <row r="50" spans="1:9">
      <c r="C50" s="82"/>
    </row>
  </sheetData>
  <mergeCells count="5">
    <mergeCell ref="A1:I1"/>
    <mergeCell ref="A4:C4"/>
    <mergeCell ref="D4:I4"/>
    <mergeCell ref="D37:H37"/>
    <mergeCell ref="A2:B3"/>
  </mergeCells>
  <phoneticPr fontId="11" type="noConversion"/>
  <printOptions horizontalCentered="1"/>
  <pageMargins left="0.94488188976377996" right="0.35433070866141703" top="0.64" bottom="0.78740157480314998" header="0.511811023622047" footer="0.196850393700787"/>
  <pageSetup paperSize="9" scale="80"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B1:IF21"/>
  <sheetViews>
    <sheetView topLeftCell="A4" workbookViewId="0">
      <selection activeCell="C7" sqref="C7"/>
    </sheetView>
  </sheetViews>
  <sheetFormatPr defaultColWidth="8.796875" defaultRowHeight="15.6"/>
  <cols>
    <col min="1" max="1" width="10.09765625" style="5" customWidth="1"/>
    <col min="2" max="2" width="29.19921875" style="5" customWidth="1"/>
    <col min="3" max="3" width="20.5" style="29" customWidth="1"/>
    <col min="4" max="4" width="20.69921875" style="29" customWidth="1"/>
    <col min="5" max="5" width="34.59765625" style="5" customWidth="1"/>
    <col min="6" max="13" width="10.09765625" style="5" customWidth="1"/>
    <col min="14" max="32" width="9" style="5"/>
    <col min="33" max="16384" width="8.796875" style="5"/>
  </cols>
  <sheetData>
    <row r="1" spans="2:240" ht="43.5" customHeight="1"/>
    <row r="2" spans="2:240" ht="25.8">
      <c r="B2" s="258" t="s">
        <v>228</v>
      </c>
      <c r="C2" s="258"/>
      <c r="D2" s="258"/>
      <c r="E2" s="258"/>
      <c r="F2" s="30"/>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row>
    <row r="3" spans="2:240" ht="22.8">
      <c r="B3" s="32"/>
      <c r="C3" s="32"/>
      <c r="E3" s="33" t="s">
        <v>229</v>
      </c>
      <c r="F3" s="34"/>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row>
    <row r="4" spans="2:240">
      <c r="B4" s="35" t="s">
        <v>230</v>
      </c>
      <c r="C4" s="36"/>
      <c r="E4" s="33" t="s">
        <v>231</v>
      </c>
      <c r="F4" s="37"/>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row>
    <row r="5" spans="2:240" ht="35.1" customHeight="1">
      <c r="B5" s="38" t="s">
        <v>232</v>
      </c>
      <c r="C5" s="39" t="s">
        <v>233</v>
      </c>
      <c r="D5" s="39" t="s">
        <v>8</v>
      </c>
      <c r="E5" s="40" t="s">
        <v>234</v>
      </c>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row>
    <row r="6" spans="2:240" ht="35.1" customHeight="1">
      <c r="B6" s="42" t="s">
        <v>235</v>
      </c>
      <c r="C6" s="43">
        <f>C7+C8+C11</f>
        <v>52.2</v>
      </c>
      <c r="D6" s="43">
        <f>D7+D8+D11</f>
        <v>52.15</v>
      </c>
      <c r="E6" s="44"/>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row>
    <row r="7" spans="2:240" ht="35.1" customHeight="1">
      <c r="B7" s="45" t="s">
        <v>236</v>
      </c>
      <c r="C7" s="46"/>
      <c r="D7" s="47"/>
      <c r="E7" s="48"/>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row>
    <row r="8" spans="2:240" ht="35.1" customHeight="1">
      <c r="B8" s="45" t="s">
        <v>237</v>
      </c>
      <c r="C8" s="46">
        <v>6</v>
      </c>
      <c r="D8" s="47">
        <v>6</v>
      </c>
      <c r="E8" s="48"/>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row>
    <row r="9" spans="2:240" ht="35.1" customHeight="1">
      <c r="B9" s="45" t="s">
        <v>238</v>
      </c>
      <c r="C9" s="46"/>
      <c r="D9" s="47"/>
      <c r="E9" s="48"/>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row>
    <row r="10" spans="2:240" ht="35.1" customHeight="1">
      <c r="B10" s="45" t="s">
        <v>239</v>
      </c>
      <c r="C10" s="46">
        <v>6</v>
      </c>
      <c r="D10" s="47">
        <v>6</v>
      </c>
      <c r="E10" s="48"/>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row>
    <row r="11" spans="2:240" ht="35.1" customHeight="1">
      <c r="B11" s="45" t="s">
        <v>240</v>
      </c>
      <c r="C11" s="46">
        <v>46.2</v>
      </c>
      <c r="D11" s="47">
        <v>46.15</v>
      </c>
      <c r="E11" s="48" t="s">
        <v>241</v>
      </c>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row>
    <row r="12" spans="2:240" ht="35.1" customHeight="1">
      <c r="B12" s="49" t="s">
        <v>242</v>
      </c>
      <c r="C12" s="50"/>
      <c r="D12" s="47"/>
      <c r="E12" s="48"/>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row>
    <row r="13" spans="2:240" ht="35.1" customHeight="1">
      <c r="B13" s="45" t="s">
        <v>243</v>
      </c>
      <c r="C13" s="46"/>
      <c r="D13" s="47"/>
      <c r="E13" s="48"/>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row>
    <row r="14" spans="2:240" ht="35.1" customHeight="1">
      <c r="B14" s="45" t="s">
        <v>244</v>
      </c>
      <c r="C14" s="46"/>
      <c r="D14" s="47"/>
      <c r="E14" s="48"/>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c r="ID14" s="41"/>
      <c r="IE14" s="41"/>
      <c r="IF14" s="41"/>
    </row>
    <row r="15" spans="2:240" ht="35.1" customHeight="1">
      <c r="B15" s="45" t="s">
        <v>245</v>
      </c>
      <c r="C15" s="46"/>
      <c r="D15" s="47"/>
      <c r="E15" s="48"/>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row>
    <row r="16" spans="2:240" ht="35.1" customHeight="1">
      <c r="B16" s="45" t="s">
        <v>246</v>
      </c>
      <c r="C16" s="46">
        <v>2</v>
      </c>
      <c r="D16" s="47">
        <v>2</v>
      </c>
      <c r="E16" s="48"/>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row>
    <row r="17" spans="2:5" ht="35.1" customHeight="1">
      <c r="B17" s="45" t="s">
        <v>247</v>
      </c>
      <c r="C17" s="46">
        <v>315</v>
      </c>
      <c r="D17" s="47">
        <v>305</v>
      </c>
      <c r="E17" s="48"/>
    </row>
    <row r="18" spans="2:5" ht="35.1" customHeight="1">
      <c r="B18" s="45" t="s">
        <v>248</v>
      </c>
      <c r="C18" s="46">
        <v>2520</v>
      </c>
      <c r="D18" s="47">
        <v>2500</v>
      </c>
      <c r="E18" s="48"/>
    </row>
    <row r="19" spans="2:5">
      <c r="B19" s="51" t="s">
        <v>249</v>
      </c>
      <c r="C19" s="52"/>
      <c r="D19" s="52"/>
      <c r="E19" s="53"/>
    </row>
    <row r="20" spans="2:5" ht="18.75" customHeight="1">
      <c r="B20" s="54" t="s">
        <v>250</v>
      </c>
      <c r="C20" s="52"/>
      <c r="D20" s="52"/>
      <c r="E20" s="53"/>
    </row>
    <row r="21" spans="2:5" ht="37.5" customHeight="1">
      <c r="B21" s="259" t="s">
        <v>251</v>
      </c>
      <c r="C21" s="260"/>
      <c r="D21" s="260"/>
      <c r="E21" s="53"/>
    </row>
  </sheetData>
  <mergeCells count="2">
    <mergeCell ref="B2:E2"/>
    <mergeCell ref="B21:D21"/>
  </mergeCells>
  <phoneticPr fontId="11" type="noConversion"/>
  <printOptions horizontalCentered="1"/>
  <pageMargins left="0.35433070866141703" right="0.35433070866141703" top="0.78740157480314998" bottom="0.78740157480314998" header="0.511811023622047" footer="0.196850393700787"/>
  <pageSetup paperSize="9" scale="78"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20"/>
  <sheetViews>
    <sheetView workbookViewId="0">
      <selection activeCell="B24" sqref="B24"/>
    </sheetView>
  </sheetViews>
  <sheetFormatPr defaultColWidth="8.796875" defaultRowHeight="15.6"/>
  <cols>
    <col min="1" max="2" width="4.59765625" style="5" customWidth="1"/>
    <col min="3" max="3" width="11" style="5" customWidth="1"/>
    <col min="4" max="9" width="16.59765625" style="5" customWidth="1"/>
    <col min="10" max="32" width="9" style="5"/>
    <col min="33" max="16384" width="8.796875" style="5"/>
  </cols>
  <sheetData>
    <row r="1" spans="1:9" s="1" customFormat="1" ht="30" customHeight="1">
      <c r="A1" s="244" t="s">
        <v>252</v>
      </c>
      <c r="B1" s="244"/>
      <c r="C1" s="244"/>
      <c r="D1" s="244"/>
      <c r="E1" s="244"/>
      <c r="F1" s="244"/>
      <c r="G1" s="244"/>
      <c r="H1" s="244"/>
      <c r="I1" s="244"/>
    </row>
    <row r="2" spans="1:9" s="2" customFormat="1" ht="11.1" customHeight="1">
      <c r="A2" s="6"/>
      <c r="B2" s="6"/>
      <c r="C2" s="6"/>
      <c r="I2" s="24" t="s">
        <v>253</v>
      </c>
    </row>
    <row r="3" spans="1:9" s="2" customFormat="1" ht="15" customHeight="1">
      <c r="A3" s="7" t="s">
        <v>125</v>
      </c>
      <c r="B3" s="6" t="s">
        <v>126</v>
      </c>
      <c r="C3" s="6"/>
      <c r="D3" s="8"/>
      <c r="E3" s="8"/>
      <c r="F3" s="8"/>
      <c r="G3" s="8"/>
      <c r="H3" s="9"/>
      <c r="I3" s="24" t="s">
        <v>3</v>
      </c>
    </row>
    <row r="4" spans="1:9" s="3" customFormat="1" ht="20.25" customHeight="1">
      <c r="A4" s="245" t="s">
        <v>127</v>
      </c>
      <c r="B4" s="246"/>
      <c r="C4" s="246"/>
      <c r="D4" s="234" t="s">
        <v>254</v>
      </c>
      <c r="E4" s="237" t="s">
        <v>255</v>
      </c>
      <c r="F4" s="263" t="s">
        <v>256</v>
      </c>
      <c r="G4" s="264"/>
      <c r="H4" s="264"/>
      <c r="I4" s="240" t="s">
        <v>119</v>
      </c>
    </row>
    <row r="5" spans="1:9" s="3" customFormat="1" ht="27" customHeight="1">
      <c r="A5" s="243" t="s">
        <v>65</v>
      </c>
      <c r="B5" s="233"/>
      <c r="C5" s="233" t="s">
        <v>66</v>
      </c>
      <c r="D5" s="235"/>
      <c r="E5" s="238"/>
      <c r="F5" s="238" t="s">
        <v>257</v>
      </c>
      <c r="G5" s="238" t="s">
        <v>128</v>
      </c>
      <c r="H5" s="235" t="s">
        <v>106</v>
      </c>
      <c r="I5" s="241"/>
    </row>
    <row r="6" spans="1:9" s="3" customFormat="1" ht="18" customHeight="1">
      <c r="A6" s="243"/>
      <c r="B6" s="233"/>
      <c r="C6" s="233"/>
      <c r="D6" s="235"/>
      <c r="E6" s="238"/>
      <c r="F6" s="238"/>
      <c r="G6" s="238"/>
      <c r="H6" s="235"/>
      <c r="I6" s="241"/>
    </row>
    <row r="7" spans="1:9" s="3" customFormat="1" ht="22.5" customHeight="1">
      <c r="A7" s="243"/>
      <c r="B7" s="233"/>
      <c r="C7" s="233"/>
      <c r="D7" s="236"/>
      <c r="E7" s="239"/>
      <c r="F7" s="239"/>
      <c r="G7" s="239"/>
      <c r="H7" s="236"/>
      <c r="I7" s="242"/>
    </row>
    <row r="8" spans="1:9" s="3" customFormat="1" ht="22.5" customHeight="1">
      <c r="A8" s="247" t="s">
        <v>67</v>
      </c>
      <c r="B8" s="248"/>
      <c r="C8" s="249"/>
      <c r="D8" s="10">
        <v>1</v>
      </c>
      <c r="E8" s="10">
        <v>2</v>
      </c>
      <c r="F8" s="10">
        <v>3</v>
      </c>
      <c r="G8" s="10">
        <v>4</v>
      </c>
      <c r="H8" s="11">
        <v>5</v>
      </c>
      <c r="I8" s="25">
        <v>6</v>
      </c>
    </row>
    <row r="9" spans="1:9" s="3" customFormat="1" ht="22.5" customHeight="1">
      <c r="A9" s="265" t="s">
        <v>53</v>
      </c>
      <c r="B9" s="266"/>
      <c r="C9" s="267"/>
      <c r="D9" s="12">
        <v>0</v>
      </c>
      <c r="E9" s="12">
        <v>0</v>
      </c>
      <c r="F9" s="12">
        <v>0</v>
      </c>
      <c r="G9" s="12">
        <v>0</v>
      </c>
      <c r="H9" s="13">
        <v>0</v>
      </c>
      <c r="I9" s="26">
        <v>0</v>
      </c>
    </row>
    <row r="10" spans="1:9" s="4" customFormat="1" ht="22.5" customHeight="1">
      <c r="A10" s="243"/>
      <c r="B10" s="233"/>
      <c r="C10" s="14"/>
      <c r="D10" s="15"/>
      <c r="E10" s="15"/>
      <c r="F10" s="15"/>
      <c r="G10" s="16"/>
      <c r="H10" s="17"/>
      <c r="I10" s="27"/>
    </row>
    <row r="11" spans="1:9" s="4" customFormat="1" ht="22.5" customHeight="1">
      <c r="A11" s="243"/>
      <c r="B11" s="233"/>
      <c r="C11" s="18"/>
      <c r="D11" s="15"/>
      <c r="E11" s="15"/>
      <c r="F11" s="15"/>
      <c r="G11" s="15"/>
      <c r="H11" s="19"/>
      <c r="I11" s="27"/>
    </row>
    <row r="12" spans="1:9" s="4" customFormat="1" ht="22.5" customHeight="1">
      <c r="A12" s="243"/>
      <c r="B12" s="233"/>
      <c r="C12" s="14"/>
      <c r="D12" s="15"/>
      <c r="E12" s="15"/>
      <c r="F12" s="15"/>
      <c r="G12" s="15"/>
      <c r="H12" s="19"/>
      <c r="I12" s="27"/>
    </row>
    <row r="13" spans="1:9" s="4" customFormat="1" ht="22.5" customHeight="1">
      <c r="A13" s="243"/>
      <c r="B13" s="233"/>
      <c r="C13" s="18"/>
      <c r="D13" s="15"/>
      <c r="E13" s="15"/>
      <c r="F13" s="15"/>
      <c r="G13" s="15"/>
      <c r="H13" s="19"/>
      <c r="I13" s="27"/>
    </row>
    <row r="14" spans="1:9" s="4" customFormat="1" ht="22.5" customHeight="1">
      <c r="A14" s="243"/>
      <c r="B14" s="233"/>
      <c r="C14" s="18"/>
      <c r="D14" s="15"/>
      <c r="E14" s="15"/>
      <c r="F14" s="15"/>
      <c r="G14" s="15"/>
      <c r="H14" s="19"/>
      <c r="I14" s="27"/>
    </row>
    <row r="15" spans="1:9" s="4" customFormat="1" ht="22.5" customHeight="1">
      <c r="A15" s="261"/>
      <c r="B15" s="262"/>
      <c r="C15" s="20"/>
      <c r="D15" s="21"/>
      <c r="E15" s="21"/>
      <c r="F15" s="21"/>
      <c r="G15" s="21"/>
      <c r="H15" s="22"/>
      <c r="I15" s="28"/>
    </row>
    <row r="16" spans="1:9" ht="32.25" customHeight="1">
      <c r="A16" s="231" t="s">
        <v>258</v>
      </c>
      <c r="B16" s="232"/>
      <c r="C16" s="232"/>
      <c r="D16" s="232"/>
      <c r="E16" s="232"/>
      <c r="F16" s="232"/>
      <c r="G16" s="232"/>
      <c r="H16" s="232"/>
      <c r="I16" s="232"/>
    </row>
    <row r="17" spans="1:1">
      <c r="A17" s="23"/>
    </row>
    <row r="18" spans="1:1">
      <c r="A18" s="23"/>
    </row>
    <row r="19" spans="1:1">
      <c r="A19" s="23"/>
    </row>
    <row r="20" spans="1:1">
      <c r="A20" s="23"/>
    </row>
  </sheetData>
  <mergeCells count="20">
    <mergeCell ref="A1:I1"/>
    <mergeCell ref="A4:C4"/>
    <mergeCell ref="F4:H4"/>
    <mergeCell ref="A8:C8"/>
    <mergeCell ref="A9:C9"/>
    <mergeCell ref="A15:B15"/>
    <mergeCell ref="A16:I16"/>
    <mergeCell ref="C5:C7"/>
    <mergeCell ref="D4:D7"/>
    <mergeCell ref="E4:E7"/>
    <mergeCell ref="F5:F7"/>
    <mergeCell ref="G5:G7"/>
    <mergeCell ref="H5:H7"/>
    <mergeCell ref="I4:I7"/>
    <mergeCell ref="A5:B7"/>
    <mergeCell ref="A10:B10"/>
    <mergeCell ref="A11:B11"/>
    <mergeCell ref="A12:B12"/>
    <mergeCell ref="A13:B13"/>
    <mergeCell ref="A14:B14"/>
  </mergeCells>
  <phoneticPr fontId="11" type="noConversion"/>
  <printOptions horizontalCentered="1"/>
  <pageMargins left="0.35433070866141703" right="0.35433070866141703" top="0.78740157480314998" bottom="0.78740157480314998" header="0.511811023622047" footer="0.196850393700787"/>
  <pageSetup paperSize="9"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4</vt:i4>
      </vt:variant>
    </vt:vector>
  </HeadingPairs>
  <TitlesOfParts>
    <vt:vector size="12" baseType="lpstr">
      <vt:lpstr>g01收入支出决算总表</vt:lpstr>
      <vt:lpstr>g02收入决算总表</vt:lpstr>
      <vt:lpstr>g03支出决算总表</vt:lpstr>
      <vt:lpstr>g04财政拨款收入支出决算总表</vt:lpstr>
      <vt:lpstr>g05一般公共预算财政拨款支出决算表</vt:lpstr>
      <vt:lpstr>g06一般公共预算财政拨款基本支出决算表</vt:lpstr>
      <vt:lpstr>Z07一般公共预算财政拔“三公”经费支出决算表</vt:lpstr>
      <vt:lpstr>g08政府性基金预算财政拨款收入支出决算表</vt:lpstr>
      <vt:lpstr>g01收入支出决算总表!Print_Area</vt:lpstr>
      <vt:lpstr>g04财政拨款收入支出决算总表!Print_Area</vt:lpstr>
      <vt:lpstr>g05一般公共预算财政拨款支出决算表!Print_Area</vt:lpstr>
      <vt:lpstr>g08政府性基金预算财政拨款收入支出决算表!Print_Area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微软用户</cp:lastModifiedBy>
  <cp:lastPrinted>2019-07-18T09:38:16Z</cp:lastPrinted>
  <dcterms:created xsi:type="dcterms:W3CDTF">2011-12-26T04:36:18Z</dcterms:created>
  <dcterms:modified xsi:type="dcterms:W3CDTF">2021-06-16T09:04:33Z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