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00" firstSheet="2" activeTab="4"/>
  </bookViews>
  <sheets>
    <sheet name="g01收入支出决算总表" sheetId="3" r:id="rId1"/>
    <sheet name="g02收入决算总表" sheetId="4" r:id="rId2"/>
    <sheet name="g03支出决算总表" sheetId="5" r:id="rId3"/>
    <sheet name="g04财政拨款收入支出决算总表" sheetId="13" r:id="rId4"/>
    <sheet name="g05一般公共预算财政拨款支出决算表" sheetId="6" r:id="rId5"/>
    <sheet name="g06一般公共预算财政拨款基本支出决算表" sheetId="14" r:id="rId6"/>
    <sheet name="Z07一般公共预算财政拔“三公”经费支出决算表" sheetId="12" r:id="rId7"/>
    <sheet name="g08政府性基金预算财政拨款收入支出决算表" sheetId="11" r:id="rId8"/>
  </sheets>
  <definedNames>
    <definedName name="_xlnm.Print_Area" localSheetId="0">g01收入支出决算总表!$A$1:$F$35</definedName>
    <definedName name="_xlnm.Print_Area" localSheetId="3">g04财政拨款收入支出决算总表!$A$1:$H$36</definedName>
    <definedName name="_xlnm.Print_Area" localSheetId="4">g05一般公共预算财政拨款支出决算表!$A$1:$F$28</definedName>
    <definedName name="_xlnm.Print_Area" localSheetId="7">g08政府性基金预算财政拨款收入支出决算表!$A$1:$I$16</definedName>
  </definedNames>
  <calcPr calcId="144525"/>
</workbook>
</file>

<file path=xl/sharedStrings.xml><?xml version="1.0" encoding="utf-8"?>
<sst xmlns="http://schemas.openxmlformats.org/spreadsheetml/2006/main" count="474" uniqueCount="269">
  <si>
    <t>收入支出决算总表</t>
  </si>
  <si>
    <t>公开01表</t>
  </si>
  <si>
    <t>部门：汨罗市科学技术协会</t>
  </si>
  <si>
    <t>单位：万元</t>
  </si>
  <si>
    <t>收入</t>
  </si>
  <si>
    <t>支出</t>
  </si>
  <si>
    <t>项    目</t>
  </si>
  <si>
    <t>行次</t>
  </si>
  <si>
    <t>决算数</t>
  </si>
  <si>
    <t>栏    次</t>
  </si>
  <si>
    <t>1</t>
  </si>
  <si>
    <t>2</t>
  </si>
  <si>
    <t>一、财政拨款收入</t>
  </si>
  <si>
    <t>一、一般公共服务支出</t>
  </si>
  <si>
    <t>15</t>
  </si>
  <si>
    <t>二、上级补助收入</t>
  </si>
  <si>
    <t>二、外交支出</t>
  </si>
  <si>
    <t>16</t>
  </si>
  <si>
    <t>三、事业收入</t>
  </si>
  <si>
    <t>3</t>
  </si>
  <si>
    <t>三、国防支出</t>
  </si>
  <si>
    <t>17</t>
  </si>
  <si>
    <t>四、经营收入</t>
  </si>
  <si>
    <t>4</t>
  </si>
  <si>
    <t>四、公共安全支出</t>
  </si>
  <si>
    <t>18</t>
  </si>
  <si>
    <t>五、附属单位上缴收入</t>
  </si>
  <si>
    <t>5</t>
  </si>
  <si>
    <t>五、教育支出</t>
  </si>
  <si>
    <t>19</t>
  </si>
  <si>
    <t>六、其他收入</t>
  </si>
  <si>
    <t>6</t>
  </si>
  <si>
    <t>六、科学技术支出</t>
  </si>
  <si>
    <t>20</t>
  </si>
  <si>
    <t>7</t>
  </si>
  <si>
    <t>七、社会保障和就业支出</t>
  </si>
  <si>
    <t>21</t>
  </si>
  <si>
    <t>8</t>
  </si>
  <si>
    <t>八、卫生健康支出</t>
  </si>
  <si>
    <t>22</t>
  </si>
  <si>
    <t>9</t>
  </si>
  <si>
    <t>九、住房保障支出</t>
  </si>
  <si>
    <t>23</t>
  </si>
  <si>
    <t>本年收入合计</t>
  </si>
  <si>
    <t>10</t>
  </si>
  <si>
    <t>本年支出合计</t>
  </si>
  <si>
    <t>24</t>
  </si>
  <si>
    <t xml:space="preserve">         用事业基金弥补收支差额</t>
  </si>
  <si>
    <t>11</t>
  </si>
  <si>
    <t xml:space="preserve">                结余分配</t>
  </si>
  <si>
    <t>25</t>
  </si>
  <si>
    <t xml:space="preserve">         年初结转和结余</t>
  </si>
  <si>
    <t>12</t>
  </si>
  <si>
    <t xml:space="preserve">                年末结转和结余</t>
  </si>
  <si>
    <t>26</t>
  </si>
  <si>
    <t>13</t>
  </si>
  <si>
    <t>27</t>
  </si>
  <si>
    <t>合计</t>
  </si>
  <si>
    <t>14</t>
  </si>
  <si>
    <t>28</t>
  </si>
  <si>
    <r>
      <rPr>
        <sz val="10"/>
        <rFont val="宋体"/>
        <charset val="134"/>
      </rPr>
      <t>注：本表反映部门本年度的总收支和年末结转结余情况</t>
    </r>
    <r>
      <rPr>
        <sz val="10"/>
        <rFont val="宋体"/>
        <charset val="134"/>
      </rPr>
      <t>。</t>
    </r>
  </si>
  <si>
    <t>收入决算总表</t>
  </si>
  <si>
    <t>公开02表</t>
  </si>
  <si>
    <t>部门：</t>
  </si>
  <si>
    <t>汨罗市科学技术协会</t>
  </si>
  <si>
    <t>财政拨款收入</t>
  </si>
  <si>
    <t>上级补助收入</t>
  </si>
  <si>
    <t>事业收入</t>
  </si>
  <si>
    <t>经营收入</t>
  </si>
  <si>
    <t>附属单位上缴收入</t>
  </si>
  <si>
    <t>其他收入</t>
  </si>
  <si>
    <t>功能分类科目编码</t>
  </si>
  <si>
    <t>科目名称</t>
  </si>
  <si>
    <t>栏次</t>
  </si>
  <si>
    <t>201</t>
  </si>
  <si>
    <t/>
  </si>
  <si>
    <t>一般公共服务支出</t>
  </si>
  <si>
    <t>20199</t>
  </si>
  <si>
    <t>其他一般公共服务支出</t>
  </si>
  <si>
    <t>2019999</t>
  </si>
  <si>
    <t xml:space="preserve">  其他一般公共服务支出</t>
  </si>
  <si>
    <t>206</t>
  </si>
  <si>
    <t>科学技术支出</t>
  </si>
  <si>
    <t>20601</t>
  </si>
  <si>
    <t>科学技术管理事务</t>
  </si>
  <si>
    <t>2060101</t>
  </si>
  <si>
    <t xml:space="preserve">  行政运行</t>
  </si>
  <si>
    <t>2060102</t>
  </si>
  <si>
    <t xml:space="preserve">  一般行政管理事务</t>
  </si>
  <si>
    <t>20607</t>
  </si>
  <si>
    <t>科学技术普及</t>
  </si>
  <si>
    <t>2060701</t>
  </si>
  <si>
    <t xml:space="preserve">  机构运行</t>
  </si>
  <si>
    <t>208</t>
  </si>
  <si>
    <t>社会保障和就业支出</t>
  </si>
  <si>
    <t>20811</t>
  </si>
  <si>
    <t>残疾人事业</t>
  </si>
  <si>
    <t>2081199</t>
  </si>
  <si>
    <t xml:space="preserve">  其他残疾人事业支出</t>
  </si>
  <si>
    <t>210</t>
  </si>
  <si>
    <t>卫生健康支出</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</si>
  <si>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</si>
  <si>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</si>
  <si>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</si>
  <si>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</si>
  <si>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</si>
  <si>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</si>
  <si>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</si>
  <si>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</si>
  <si>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</si>
  <si>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</si>
  <si>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</si>
  <si>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</si>
  <si>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</si>
  <si>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</si>
  <si>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</si>
  <si>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</si>
  <si>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</si>
  <si>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</si>
  <si>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</si>
  <si>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</si>
  <si>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</si>
  <si>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</si>
  <si>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</si>
  <si>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</si>
  <si>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</si>
  <si>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</si>
  <si>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</si>
  <si>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</si>
  <si>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</si>
  <si>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29</t>
  </si>
  <si>
    <t xml:space="preserve">        政府性基金预算财政拨款</t>
  </si>
  <si>
    <t>30</t>
  </si>
  <si>
    <t>31</t>
  </si>
  <si>
    <t>32</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</si>
  <si>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</si>
  <si>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</si>
  <si>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</si>
  <si>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</si>
  <si>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</si>
  <si>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</si>
  <si>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</si>
  <si>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t>
  </si>
  <si>
    <t xml:space="preserve">                    </t>
  </si>
  <si>
    <t>单位 :万元</t>
  </si>
  <si>
    <t>人员经费</t>
  </si>
  <si>
    <t>公用经费</t>
  </si>
  <si>
    <t>经济分类科目编码</t>
  </si>
  <si>
    <t>经济分类科目名称</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</si>
  <si>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</si>
  <si>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</si>
  <si>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</si>
  <si>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</si>
  <si>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</si>
  <si>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</si>
  <si>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</si>
  <si>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</si>
  <si>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</si>
  <si>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</si>
  <si>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</si>
  <si>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</si>
  <si>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社会保障缴费</t>
  </si>
  <si>
    <t xml:space="preserve">  手续费</t>
  </si>
  <si>
    <t xml:space="preserve"> 基础设施建设</t>
  </si>
  <si>
    <t xml:space="preserve">  伙食补助费</t>
  </si>
  <si>
    <t xml:space="preserve">  水费</t>
  </si>
  <si>
    <t xml:space="preserve"> 大型修缮</t>
  </si>
  <si>
    <t xml:space="preserve">  绩效工资</t>
  </si>
  <si>
    <t xml:space="preserve">  电费</t>
  </si>
  <si>
    <t xml:space="preserve"> 信息网络及软件购置更新</t>
  </si>
  <si>
    <t xml:space="preserve">  机关事业单位基本养老保险缴费</t>
  </si>
  <si>
    <t xml:space="preserve">  邮电费</t>
  </si>
  <si>
    <t xml:space="preserve"> 物资储备</t>
  </si>
  <si>
    <t xml:space="preserve">  职业年金缴费</t>
  </si>
  <si>
    <t xml:space="preserve">  取暖费</t>
  </si>
  <si>
    <t xml:space="preserve"> 土地补偿</t>
  </si>
  <si>
    <t xml:space="preserve">  职工基本医疗保险缴费</t>
  </si>
  <si>
    <t xml:space="preserve">  物业管理费</t>
  </si>
  <si>
    <t xml:space="preserve"> 安置补助</t>
  </si>
  <si>
    <t xml:space="preserve">  公务员医疗补助缴费</t>
  </si>
  <si>
    <t xml:space="preserve">  差旅费</t>
  </si>
  <si>
    <t xml:space="preserve"> 地上附着物和青苗补偿</t>
  </si>
  <si>
    <t xml:space="preserve">  其他社会保障缴费</t>
  </si>
  <si>
    <t xml:space="preserve">  因公出国(境)费用</t>
  </si>
  <si>
    <t xml:space="preserve"> 拆迁补偿</t>
  </si>
  <si>
    <t xml:space="preserve">  维修(护)费</t>
  </si>
  <si>
    <t xml:space="preserve"> 公务用车购置</t>
  </si>
  <si>
    <t xml:space="preserve">  医疗费</t>
  </si>
  <si>
    <t xml:space="preserve">  租赁费</t>
  </si>
  <si>
    <t xml:space="preserve"> 其他交通工具购置</t>
  </si>
  <si>
    <t xml:space="preserve">  其他工资福利支出</t>
  </si>
  <si>
    <t xml:space="preserve">  会议费</t>
  </si>
  <si>
    <t>文物和陈列品购置</t>
  </si>
  <si>
    <t>对个人和家庭的补助</t>
  </si>
  <si>
    <t xml:space="preserve">  培训费</t>
  </si>
  <si>
    <t>无形资产购置</t>
  </si>
  <si>
    <t xml:space="preserve">  离休费</t>
  </si>
  <si>
    <t xml:space="preserve">  公务接待费</t>
  </si>
  <si>
    <t>其他资本性支出</t>
  </si>
  <si>
    <t xml:space="preserve">  退休费</t>
  </si>
  <si>
    <t xml:space="preserve">  专用材料费</t>
  </si>
  <si>
    <t>对企业补助</t>
  </si>
  <si>
    <r>
      <rPr>
        <sz val="10"/>
        <rFont val="宋体"/>
        <charset val="134"/>
      </rPr>
      <t xml:space="preserve">  </t>
    </r>
    <r>
      <rPr>
        <sz val="10"/>
        <rFont val="宋体"/>
        <charset val="134"/>
      </rPr>
      <t>退职（役）费</t>
    </r>
  </si>
  <si>
    <t xml:space="preserve">  被装购置费</t>
  </si>
  <si>
    <t xml:space="preserve"> 资本金注入</t>
  </si>
  <si>
    <t xml:space="preserve">  抚恤金</t>
  </si>
  <si>
    <t xml:space="preserve">  专用燃料费</t>
  </si>
  <si>
    <t xml:space="preserve"> 政府投资基金股权投资</t>
  </si>
  <si>
    <t xml:space="preserve">  生活补助</t>
  </si>
  <si>
    <t xml:space="preserve">  劳务费</t>
  </si>
  <si>
    <t xml:space="preserve"> 费用补贴</t>
  </si>
  <si>
    <r>
      <rPr>
        <sz val="10"/>
        <rFont val="宋体"/>
        <charset val="134"/>
      </rPr>
      <t xml:space="preserve">  </t>
    </r>
    <r>
      <rPr>
        <sz val="10"/>
        <rFont val="宋体"/>
        <charset val="134"/>
      </rPr>
      <t>救济费</t>
    </r>
  </si>
  <si>
    <t xml:space="preserve">  委托业务费</t>
  </si>
  <si>
    <t xml:space="preserve"> 利息补贴</t>
  </si>
  <si>
    <r>
      <rPr>
        <sz val="10"/>
        <rFont val="Arial"/>
        <charset val="134"/>
      </rPr>
      <t xml:space="preserve">   </t>
    </r>
    <r>
      <rPr>
        <sz val="10"/>
        <rFont val="宋体"/>
        <charset val="134"/>
      </rPr>
      <t>医疗费补助</t>
    </r>
  </si>
  <si>
    <t xml:space="preserve">  工会经费</t>
  </si>
  <si>
    <t xml:space="preserve"> 其他对企业补贴</t>
  </si>
  <si>
    <t xml:space="preserve">  助学金</t>
  </si>
  <si>
    <t xml:space="preserve">  福利费</t>
  </si>
  <si>
    <t>对社会保障基金补助</t>
  </si>
  <si>
    <t xml:space="preserve">  奖励金</t>
  </si>
  <si>
    <t xml:space="preserve">  公务用车运行维护费</t>
  </si>
  <si>
    <r>
      <rPr>
        <sz val="10"/>
        <rFont val="宋体"/>
        <charset val="134"/>
      </rPr>
      <t xml:space="preserve">  </t>
    </r>
    <r>
      <rPr>
        <sz val="10"/>
        <rFont val="宋体"/>
        <charset val="134"/>
      </rPr>
      <t>对社会保险基金补助</t>
    </r>
  </si>
  <si>
    <t xml:space="preserve">  个人农业生产补贴</t>
  </si>
  <si>
    <t xml:space="preserve">  其他交通费用</t>
  </si>
  <si>
    <r>
      <rPr>
        <sz val="10"/>
        <rFont val="宋体"/>
        <charset val="134"/>
      </rPr>
      <t xml:space="preserve">  </t>
    </r>
    <r>
      <rPr>
        <sz val="10"/>
        <rFont val="宋体"/>
        <charset val="134"/>
      </rPr>
      <t>补充全国社会保险基金</t>
    </r>
  </si>
  <si>
    <t xml:space="preserve">  其他对个人和家庭的补助</t>
  </si>
  <si>
    <t xml:space="preserve">  税金及附加费用</t>
  </si>
  <si>
    <t>其他支出</t>
  </si>
  <si>
    <t xml:space="preserve">  其他一般商品和服务支出</t>
  </si>
  <si>
    <t xml:space="preserve"> 赠与</t>
  </si>
  <si>
    <t>债务利息及费用</t>
  </si>
  <si>
    <t xml:space="preserve"> 国家赔偿支出</t>
  </si>
  <si>
    <t xml:space="preserve"> 国内债务付息</t>
  </si>
  <si>
    <t xml:space="preserve"> 对民间非营利组和群众性自治组织补贴</t>
  </si>
  <si>
    <t xml:space="preserve"> 国外债务付息</t>
  </si>
  <si>
    <t>人员经费合计</t>
  </si>
  <si>
    <t>单位经费合计</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</si>
  <si>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</si>
  <si>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</si>
  <si>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部门名称：汨罗市科学技术协会</t>
  </si>
  <si>
    <t>金额单位：万元</t>
  </si>
  <si>
    <t>项目</t>
  </si>
  <si>
    <t>预算数</t>
  </si>
  <si>
    <r>
      <rPr>
        <b/>
        <sz val="12"/>
        <rFont val="宋体"/>
        <charset val="134"/>
      </rPr>
      <t>2019</t>
    </r>
    <r>
      <rPr>
        <b/>
        <sz val="12"/>
        <rFont val="宋体"/>
        <charset val="134"/>
      </rPr>
      <t>年与201</t>
    </r>
    <r>
      <rPr>
        <b/>
        <sz val="12"/>
        <rFont val="宋体"/>
        <charset val="134"/>
      </rPr>
      <t>8</t>
    </r>
    <r>
      <rPr>
        <b/>
        <sz val="12"/>
        <rFont val="宋体"/>
        <charset val="134"/>
      </rPr>
      <t>年对比增减变化原因</t>
    </r>
  </si>
  <si>
    <t>一、支出合计</t>
  </si>
  <si>
    <t>公务接待费比2018年决算减少0.25万元，2019年接待任务减少，与2019年预算数持平，原因主要是我单位的公务接待严格执行“三定”“四不准”制度，不存在公款大吃大喝及高消费娱乐等情况；公务卡使用情况符合相关规定 公务卡使用按有关规定执行，费用开支用公务卡结算，基本无现金结算。</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</si>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</sst>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6">
    <numFmt numFmtId="176" formatCode="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7" formatCode="0.00_ "/>
  </numFmts>
  <fonts count="56">
    <font>
      <sz val="12"/>
      <name val="宋体"/>
      <charset val="134"/>
    </font>
    <font>
      <sz val="16"/>
      <name val="宋体"/>
      <charset val="134"/>
    </font>
    <font>
      <sz val="10"/>
      <name val="宋体"/>
      <charset val="134"/>
    </font>
    <font>
      <sz val="16"/>
      <name val="华文中宋"/>
      <charset val="134"/>
    </font>
    <font>
      <sz val="10"/>
      <color indexed="8"/>
      <name val="宋体"/>
      <charset val="134"/>
    </font>
    <font>
      <b/>
      <sz val="20"/>
      <name val="宋体"/>
      <charset val="134"/>
    </font>
    <font>
      <b/>
      <sz val="18"/>
      <name val="Times New Roman"/>
      <charset val="134"/>
    </font>
    <font>
      <sz val="10"/>
      <name val="Times New Roman"/>
      <charset val="134"/>
    </font>
    <font>
      <b/>
      <sz val="18"/>
      <name val="仿宋_GB2312"/>
      <charset val="134"/>
    </font>
    <font>
      <sz val="10"/>
      <name val="仿宋_GB2312"/>
      <charset val="134"/>
    </font>
    <font>
      <b/>
      <sz val="12"/>
      <name val="宋体"/>
      <charset val="134"/>
    </font>
    <font>
      <sz val="9"/>
      <name val="宋体"/>
      <charset val="134"/>
    </font>
    <font>
      <b/>
      <sz val="12"/>
      <name val="仿宋_GB2312"/>
      <charset val="134"/>
    </font>
    <font>
      <b/>
      <sz val="12"/>
      <name val="仿宋"/>
      <charset val="134"/>
    </font>
    <font>
      <sz val="11"/>
      <name val="仿宋_GB2312"/>
      <charset val="134"/>
    </font>
    <font>
      <sz val="12"/>
      <name val="仿宋"/>
      <charset val="134"/>
    </font>
    <font>
      <sz val="12"/>
      <name val="仿宋_GB2312"/>
      <charset val="134"/>
    </font>
    <font>
      <sz val="9"/>
      <name val="Times New Roman"/>
      <charset val="134"/>
    </font>
    <font>
      <sz val="14"/>
      <name val="黑体"/>
      <charset val="134"/>
    </font>
    <font>
      <b/>
      <sz val="12"/>
      <name val="黑体"/>
      <charset val="134"/>
    </font>
    <font>
      <sz val="10"/>
      <name val="Arial"/>
      <charset val="134"/>
    </font>
    <font>
      <b/>
      <sz val="10"/>
      <name val="Arial"/>
      <charset val="134"/>
    </font>
    <font>
      <b/>
      <sz val="18"/>
      <name val="华文中宋"/>
      <charset val="134"/>
    </font>
    <font>
      <b/>
      <sz val="12"/>
      <color indexed="8"/>
      <name val="宋体"/>
      <charset val="134"/>
    </font>
    <font>
      <b/>
      <sz val="11"/>
      <name val="黑体"/>
      <charset val="134"/>
    </font>
    <font>
      <b/>
      <sz val="10"/>
      <name val="黑体"/>
      <charset val="134"/>
    </font>
    <font>
      <b/>
      <sz val="10"/>
      <name val="宋体"/>
      <charset val="134"/>
    </font>
    <font>
      <b/>
      <sz val="11"/>
      <name val="宋体"/>
      <charset val="134"/>
    </font>
    <font>
      <sz val="11"/>
      <color indexed="8"/>
      <name val="宋体"/>
      <charset val="134"/>
    </font>
    <font>
      <sz val="12"/>
      <name val="黑体"/>
      <charset val="134"/>
    </font>
    <font>
      <sz val="16"/>
      <color indexed="8"/>
      <name val="华文中宋"/>
      <charset val="134"/>
    </font>
    <font>
      <sz val="11"/>
      <name val="宋体"/>
      <charset val="134"/>
    </font>
    <font>
      <sz val="12"/>
      <color indexed="8"/>
      <name val="宋体"/>
      <charset val="134"/>
    </font>
    <font>
      <sz val="11"/>
      <color theme="1"/>
      <name val="宋体"/>
      <charset val="134"/>
      <scheme val="minor"/>
    </font>
    <font>
      <u/>
      <sz val="11"/>
      <color rgb="FF800080"/>
      <name val="宋体"/>
      <charset val="0"/>
      <scheme val="minor"/>
    </font>
    <font>
      <sz val="11"/>
      <color theme="1"/>
      <name val="宋体"/>
      <charset val="0"/>
      <scheme val="minor"/>
    </font>
    <font>
      <sz val="11"/>
      <color indexed="20"/>
      <name val="宋体"/>
      <charset val="134"/>
    </font>
    <font>
      <sz val="11"/>
      <color rgb="FFFF0000"/>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b/>
      <sz val="11"/>
      <color theme="1"/>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sz val="11"/>
      <color indexed="17"/>
      <name val="宋体"/>
      <charset val="134"/>
    </font>
    <font>
      <sz val="12"/>
      <name val="Times New Roman"/>
      <charset val="134"/>
    </font>
  </fonts>
  <fills count="36">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indexed="4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rgb="FFFFCC99"/>
        <bgColor indexed="64"/>
      </patternFill>
    </fill>
    <fill>
      <patternFill patternType="solid">
        <fgColor theme="5"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8"/>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indexed="42"/>
        <bgColor indexed="64"/>
      </patternFill>
    </fill>
  </fills>
  <borders count="56">
    <border>
      <left/>
      <right/>
      <top/>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diagonal/>
    </border>
    <border>
      <left style="thin">
        <color indexed="8"/>
      </left>
      <right/>
      <top/>
      <bottom style="medium">
        <color indexed="8"/>
      </bottom>
      <diagonal/>
    </border>
    <border>
      <left/>
      <right style="thin">
        <color indexed="8"/>
      </right>
      <top/>
      <bottom style="medium">
        <color indexed="8"/>
      </bottom>
      <diagonal/>
    </border>
    <border>
      <left/>
      <right/>
      <top/>
      <bottom style="medium">
        <color indexed="8"/>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diagonal/>
    </border>
    <border>
      <left/>
      <right/>
      <top style="thin">
        <color auto="1"/>
      </top>
      <bottom/>
      <diagonal/>
    </border>
    <border>
      <left style="thin">
        <color auto="1"/>
      </left>
      <right style="medium">
        <color auto="1"/>
      </right>
      <top style="thin">
        <color auto="1"/>
      </top>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71">
    <xf numFmtId="0" fontId="0" fillId="0" borderId="0"/>
    <xf numFmtId="0" fontId="0" fillId="0" borderId="0">
      <alignment vertical="center"/>
    </xf>
    <xf numFmtId="42" fontId="33" fillId="0" borderId="0" applyFont="0" applyFill="0" applyBorder="0" applyAlignment="0" applyProtection="0">
      <alignment vertical="center"/>
    </xf>
    <xf numFmtId="0" fontId="35" fillId="8" borderId="0" applyNumberFormat="0" applyBorder="0" applyAlignment="0" applyProtection="0">
      <alignment vertical="center"/>
    </xf>
    <xf numFmtId="0" fontId="39" fillId="13" borderId="48"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5" fillId="5" borderId="0" applyNumberFormat="0" applyBorder="0" applyAlignment="0" applyProtection="0">
      <alignment vertical="center"/>
    </xf>
    <xf numFmtId="0" fontId="40" fillId="18" borderId="0" applyNumberFormat="0" applyBorder="0" applyAlignment="0" applyProtection="0">
      <alignment vertical="center"/>
    </xf>
    <xf numFmtId="43" fontId="33" fillId="0" borderId="0" applyFont="0" applyFill="0" applyBorder="0" applyAlignment="0" applyProtection="0">
      <alignment vertical="center"/>
    </xf>
    <xf numFmtId="0" fontId="38" fillId="22" borderId="0" applyNumberFormat="0" applyBorder="0" applyAlignment="0" applyProtection="0">
      <alignment vertical="center"/>
    </xf>
    <xf numFmtId="0" fontId="42" fillId="0" borderId="0" applyNumberFormat="0" applyFill="0" applyBorder="0" applyAlignment="0" applyProtection="0">
      <alignment vertical="center"/>
    </xf>
    <xf numFmtId="0" fontId="36" fillId="6" borderId="0" applyNumberFormat="0" applyBorder="0" applyAlignment="0" applyProtection="0">
      <alignment vertical="center"/>
    </xf>
    <xf numFmtId="9"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3" fillId="23" borderId="51" applyNumberFormat="0" applyFont="0" applyAlignment="0" applyProtection="0">
      <alignment vertical="center"/>
    </xf>
    <xf numFmtId="0" fontId="0" fillId="0" borderId="0">
      <alignment vertical="center"/>
    </xf>
    <xf numFmtId="0" fontId="38" fillId="21" borderId="0" applyNumberFormat="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xf numFmtId="0" fontId="43" fillId="0" borderId="0" applyNumberFormat="0" applyFill="0" applyBorder="0" applyAlignment="0" applyProtection="0">
      <alignment vertical="center"/>
    </xf>
    <xf numFmtId="0" fontId="0" fillId="0" borderId="0"/>
    <xf numFmtId="0" fontId="47" fillId="0" borderId="50" applyNumberFormat="0" applyFill="0" applyAlignment="0" applyProtection="0">
      <alignment vertical="center"/>
    </xf>
    <xf numFmtId="0" fontId="11" fillId="0" borderId="0"/>
    <xf numFmtId="0" fontId="44" fillId="0" borderId="50" applyNumberFormat="0" applyFill="0" applyAlignment="0" applyProtection="0">
      <alignment vertical="center"/>
    </xf>
    <xf numFmtId="0" fontId="38" fillId="11" borderId="0" applyNumberFormat="0" applyBorder="0" applyAlignment="0" applyProtection="0">
      <alignment vertical="center"/>
    </xf>
    <xf numFmtId="0" fontId="41" fillId="0" borderId="49" applyNumberFormat="0" applyFill="0" applyAlignment="0" applyProtection="0">
      <alignment vertical="center"/>
    </xf>
    <xf numFmtId="0" fontId="38" fillId="20" borderId="0" applyNumberFormat="0" applyBorder="0" applyAlignment="0" applyProtection="0">
      <alignment vertical="center"/>
    </xf>
    <xf numFmtId="0" fontId="50" fillId="25" borderId="54" applyNumberFormat="0" applyAlignment="0" applyProtection="0">
      <alignment vertical="center"/>
    </xf>
    <xf numFmtId="0" fontId="11" fillId="0" borderId="0"/>
    <xf numFmtId="0" fontId="46" fillId="25" borderId="48" applyNumberFormat="0" applyAlignment="0" applyProtection="0">
      <alignment vertical="center"/>
    </xf>
    <xf numFmtId="0" fontId="52" fillId="31" borderId="55" applyNumberFormat="0" applyAlignment="0" applyProtection="0">
      <alignment vertical="center"/>
    </xf>
    <xf numFmtId="0" fontId="35" fillId="28" borderId="0" applyNumberFormat="0" applyBorder="0" applyAlignment="0" applyProtection="0">
      <alignment vertical="center"/>
    </xf>
    <xf numFmtId="0" fontId="38" fillId="15" borderId="0" applyNumberFormat="0" applyBorder="0" applyAlignment="0" applyProtection="0">
      <alignment vertical="center"/>
    </xf>
    <xf numFmtId="0" fontId="45" fillId="0" borderId="52" applyNumberFormat="0" applyFill="0" applyAlignment="0" applyProtection="0">
      <alignment vertical="center"/>
    </xf>
    <xf numFmtId="0" fontId="49" fillId="0" borderId="53" applyNumberFormat="0" applyFill="0" applyAlignment="0" applyProtection="0">
      <alignment vertical="center"/>
    </xf>
    <xf numFmtId="0" fontId="51" fillId="30" borderId="0" applyNumberFormat="0" applyBorder="0" applyAlignment="0" applyProtection="0">
      <alignment vertical="center"/>
    </xf>
    <xf numFmtId="0" fontId="53" fillId="32" borderId="0" applyNumberFormat="0" applyBorder="0" applyAlignment="0" applyProtection="0">
      <alignment vertical="center"/>
    </xf>
    <xf numFmtId="0" fontId="35" fillId="34" borderId="0" applyNumberFormat="0" applyBorder="0" applyAlignment="0" applyProtection="0">
      <alignment vertical="center"/>
    </xf>
    <xf numFmtId="0" fontId="38" fillId="24" borderId="0" applyNumberFormat="0" applyBorder="0" applyAlignment="0" applyProtection="0">
      <alignment vertical="center"/>
    </xf>
    <xf numFmtId="0" fontId="35" fillId="4" borderId="0" applyNumberFormat="0" applyBorder="0" applyAlignment="0" applyProtection="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9" borderId="0" applyNumberFormat="0" applyBorder="0" applyAlignment="0" applyProtection="0">
      <alignment vertical="center"/>
    </xf>
    <xf numFmtId="0" fontId="38" fillId="12" borderId="0" applyNumberFormat="0" applyBorder="0" applyAlignment="0" applyProtection="0">
      <alignment vertical="center"/>
    </xf>
    <xf numFmtId="0" fontId="38" fillId="27" borderId="0" applyNumberFormat="0" applyBorder="0" applyAlignment="0" applyProtection="0">
      <alignment vertical="center"/>
    </xf>
    <xf numFmtId="0" fontId="35" fillId="3" borderId="0" applyNumberFormat="0" applyBorder="0" applyAlignment="0" applyProtection="0">
      <alignment vertical="center"/>
    </xf>
    <xf numFmtId="0" fontId="35" fillId="26" borderId="0" applyNumberFormat="0" applyBorder="0" applyAlignment="0" applyProtection="0">
      <alignment vertical="center"/>
    </xf>
    <xf numFmtId="0" fontId="38" fillId="29" borderId="0" applyNumberFormat="0" applyBorder="0" applyAlignment="0" applyProtection="0">
      <alignment vertical="center"/>
    </xf>
    <xf numFmtId="0" fontId="35" fillId="19" borderId="0" applyNumberFormat="0" applyBorder="0" applyAlignment="0" applyProtection="0">
      <alignment vertical="center"/>
    </xf>
    <xf numFmtId="0" fontId="38" fillId="16" borderId="0" applyNumberFormat="0" applyBorder="0" applyAlignment="0" applyProtection="0">
      <alignment vertical="center"/>
    </xf>
    <xf numFmtId="0" fontId="38" fillId="33" borderId="0" applyNumberFormat="0" applyBorder="0" applyAlignment="0" applyProtection="0">
      <alignment vertical="center"/>
    </xf>
    <xf numFmtId="0" fontId="35" fillId="17" borderId="0" applyNumberFormat="0" applyBorder="0" applyAlignment="0" applyProtection="0">
      <alignment vertical="center"/>
    </xf>
    <xf numFmtId="0" fontId="38" fillId="7"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3" fillId="0" borderId="0">
      <alignment vertical="center"/>
    </xf>
    <xf numFmtId="0" fontId="36"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20" fillId="0" borderId="0"/>
    <xf numFmtId="0" fontId="55" fillId="0" borderId="0"/>
  </cellStyleXfs>
  <cellXfs count="248">
    <xf numFmtId="0" fontId="0" fillId="0" borderId="0" xfId="0"/>
    <xf numFmtId="0" fontId="1" fillId="2" borderId="0" xfId="64" applyFont="1" applyFill="1" applyAlignment="1">
      <alignment vertical="center" wrapText="1"/>
    </xf>
    <xf numFmtId="0" fontId="2" fillId="2" borderId="0" xfId="64" applyFont="1" applyFill="1" applyAlignment="1">
      <alignment vertical="center" wrapText="1"/>
    </xf>
    <xf numFmtId="0" fontId="0" fillId="0" borderId="0" xfId="64" applyFont="1" applyAlignment="1">
      <alignment horizontal="center" vertical="center" wrapText="1"/>
    </xf>
    <xf numFmtId="0" fontId="0" fillId="0" borderId="0" xfId="64" applyFont="1" applyAlignment="1">
      <alignment vertical="center" wrapText="1"/>
    </xf>
    <xf numFmtId="0" fontId="0" fillId="0" borderId="0" xfId="64" applyAlignment="1">
      <alignment vertical="center" wrapText="1"/>
    </xf>
    <xf numFmtId="0" fontId="3" fillId="2" borderId="0" xfId="64" applyFont="1" applyFill="1" applyAlignment="1">
      <alignment horizontal="center" vertical="center" wrapText="1"/>
    </xf>
    <xf numFmtId="0" fontId="2" fillId="2" borderId="0" xfId="64" applyFont="1" applyFill="1" applyAlignment="1">
      <alignment horizontal="center" vertical="center" wrapText="1"/>
    </xf>
    <xf numFmtId="0" fontId="4" fillId="2" borderId="0" xfId="1" applyFont="1" applyFill="1" applyAlignment="1">
      <alignment horizontal="left" vertical="center"/>
    </xf>
    <xf numFmtId="0" fontId="2" fillId="2" borderId="0" xfId="64" applyFont="1" applyFill="1" applyBorder="1" applyAlignment="1">
      <alignment vertical="center" wrapText="1"/>
    </xf>
    <xf numFmtId="0" fontId="0" fillId="0" borderId="1" xfId="64" applyFont="1" applyBorder="1" applyAlignment="1">
      <alignment horizontal="center" vertical="center" wrapText="1"/>
    </xf>
    <xf numFmtId="0" fontId="0" fillId="0" borderId="1" xfId="64" applyFont="1" applyFill="1" applyBorder="1" applyAlignment="1">
      <alignment horizontal="center" vertical="center" wrapText="1"/>
    </xf>
    <xf numFmtId="0" fontId="0" fillId="0" borderId="2" xfId="64" applyFont="1" applyBorder="1" applyAlignment="1">
      <alignment horizontal="center" vertical="center" wrapText="1"/>
    </xf>
    <xf numFmtId="0" fontId="0" fillId="0" borderId="3" xfId="64" applyFont="1" applyBorder="1" applyAlignment="1">
      <alignment horizontal="center" vertical="center" wrapText="1"/>
    </xf>
    <xf numFmtId="0" fontId="0" fillId="0" borderId="4" xfId="64" applyFont="1" applyBorder="1" applyAlignment="1">
      <alignment horizontal="center" vertical="center" wrapText="1"/>
    </xf>
    <xf numFmtId="0" fontId="0" fillId="0" borderId="5" xfId="64" applyFont="1" applyBorder="1" applyAlignment="1">
      <alignment horizontal="center" vertical="center" wrapText="1"/>
    </xf>
    <xf numFmtId="0" fontId="0" fillId="0" borderId="6" xfId="64" applyFont="1" applyBorder="1" applyAlignment="1">
      <alignment horizontal="center" vertical="center" wrapText="1"/>
    </xf>
    <xf numFmtId="0" fontId="0" fillId="0" borderId="7" xfId="64" applyFont="1" applyBorder="1" applyAlignment="1">
      <alignment horizontal="center" vertical="center" wrapText="1"/>
    </xf>
    <xf numFmtId="0" fontId="0" fillId="0" borderId="8" xfId="64" applyFont="1" applyBorder="1" applyAlignment="1">
      <alignment horizontal="center" vertical="center" wrapText="1"/>
    </xf>
    <xf numFmtId="4" fontId="0" fillId="0" borderId="1" xfId="64" applyNumberFormat="1" applyFont="1" applyFill="1" applyBorder="1" applyAlignment="1">
      <alignment horizontal="center" vertical="center" wrapText="1"/>
    </xf>
    <xf numFmtId="4" fontId="0" fillId="0" borderId="5" xfId="64" applyNumberFormat="1" applyFont="1" applyFill="1" applyBorder="1" applyAlignment="1">
      <alignment horizontal="center" vertical="center" wrapText="1"/>
    </xf>
    <xf numFmtId="0" fontId="0" fillId="0" borderId="9" xfId="64" applyFont="1" applyBorder="1" applyAlignment="1">
      <alignment horizontal="center" vertical="center" wrapText="1"/>
    </xf>
    <xf numFmtId="0" fontId="2" fillId="0" borderId="1" xfId="64" applyFont="1" applyBorder="1" applyAlignment="1">
      <alignment vertical="center" wrapText="1"/>
    </xf>
    <xf numFmtId="0" fontId="0" fillId="0" borderId="1" xfId="64" applyFont="1" applyFill="1" applyBorder="1" applyAlignment="1">
      <alignment vertical="center" wrapText="1"/>
    </xf>
    <xf numFmtId="4" fontId="0" fillId="0" borderId="1" xfId="64" applyNumberFormat="1" applyFont="1" applyFill="1" applyBorder="1" applyAlignment="1">
      <alignment vertical="center" wrapText="1"/>
    </xf>
    <xf numFmtId="4" fontId="0" fillId="0" borderId="5" xfId="64" applyNumberFormat="1" applyFont="1" applyFill="1" applyBorder="1" applyAlignment="1">
      <alignment vertical="center" wrapText="1"/>
    </xf>
    <xf numFmtId="0" fontId="0" fillId="0" borderId="1" xfId="64" applyFont="1" applyBorder="1" applyAlignment="1">
      <alignment vertical="center" wrapText="1"/>
    </xf>
    <xf numFmtId="0" fontId="0" fillId="0" borderId="5" xfId="64" applyFont="1" applyFill="1" applyBorder="1" applyAlignment="1">
      <alignment vertical="center" wrapText="1"/>
    </xf>
    <xf numFmtId="0" fontId="0" fillId="0" borderId="10" xfId="64" applyFont="1" applyBorder="1" applyAlignment="1">
      <alignment horizontal="center" vertical="center" wrapText="1"/>
    </xf>
    <xf numFmtId="0" fontId="0" fillId="0" borderId="11" xfId="64" applyFont="1" applyBorder="1" applyAlignment="1">
      <alignment horizontal="center" vertical="center" wrapText="1"/>
    </xf>
    <xf numFmtId="0" fontId="0" fillId="0" borderId="11" xfId="64" applyFont="1" applyBorder="1" applyAlignment="1">
      <alignment vertical="center" wrapText="1"/>
    </xf>
    <xf numFmtId="0" fontId="0" fillId="0" borderId="11" xfId="64" applyFont="1" applyFill="1" applyBorder="1" applyAlignment="1">
      <alignment vertical="center" wrapText="1"/>
    </xf>
    <xf numFmtId="0" fontId="0" fillId="0" borderId="12" xfId="64" applyFont="1" applyFill="1" applyBorder="1" applyAlignment="1">
      <alignment vertical="center" wrapText="1"/>
    </xf>
    <xf numFmtId="0" fontId="0" fillId="0" borderId="13" xfId="64" applyFont="1" applyBorder="1" applyAlignment="1">
      <alignment horizontal="left" vertical="center" wrapText="1"/>
    </xf>
    <xf numFmtId="0" fontId="0" fillId="0" borderId="13" xfId="64" applyFont="1" applyBorder="1" applyAlignment="1">
      <alignment horizontal="left" vertical="center"/>
    </xf>
    <xf numFmtId="0" fontId="0" fillId="0" borderId="0" xfId="64" applyFont="1" applyAlignment="1">
      <alignment horizontal="left" vertical="center"/>
    </xf>
    <xf numFmtId="0" fontId="4" fillId="2" borderId="0" xfId="1" applyFont="1" applyFill="1" applyAlignment="1">
      <alignment horizontal="right" vertical="center"/>
    </xf>
    <xf numFmtId="0" fontId="0" fillId="0" borderId="14" xfId="64" applyFont="1" applyBorder="1" applyAlignment="1">
      <alignment horizontal="center" vertical="center" wrapText="1"/>
    </xf>
    <xf numFmtId="4" fontId="0" fillId="0" borderId="14" xfId="64" applyNumberFormat="1" applyFont="1" applyFill="1" applyBorder="1" applyAlignment="1">
      <alignment horizontal="center" vertical="center" wrapText="1"/>
    </xf>
    <xf numFmtId="0" fontId="0" fillId="0" borderId="14" xfId="64" applyFont="1" applyFill="1" applyBorder="1" applyAlignment="1">
      <alignment vertical="center" wrapText="1"/>
    </xf>
    <xf numFmtId="0" fontId="0" fillId="0" borderId="15" xfId="64" applyFont="1" applyFill="1" applyBorder="1" applyAlignment="1">
      <alignment vertical="center" wrapText="1"/>
    </xf>
    <xf numFmtId="0" fontId="5" fillId="0" borderId="0" xfId="31" applyNumberFormat="1" applyFont="1" applyFill="1" applyAlignment="1" applyProtection="1">
      <alignment horizontal="center" vertical="center"/>
    </xf>
    <xf numFmtId="0" fontId="6" fillId="0" borderId="0" xfId="31" applyNumberFormat="1" applyFont="1" applyFill="1" applyAlignment="1" applyProtection="1">
      <alignment vertical="center"/>
    </xf>
    <xf numFmtId="0" fontId="7" fillId="0" borderId="0" xfId="31" applyFont="1" applyAlignment="1">
      <alignment horizontal="center" vertical="center" wrapText="1"/>
    </xf>
    <xf numFmtId="0" fontId="8" fillId="0" borderId="0" xfId="31" applyNumberFormat="1" applyFont="1" applyFill="1" applyAlignment="1" applyProtection="1">
      <alignment horizontal="center" vertical="center"/>
    </xf>
    <xf numFmtId="0" fontId="9" fillId="0" borderId="0" xfId="31" applyFont="1" applyAlignment="1">
      <alignment horizontal="right" vertical="center" wrapText="1"/>
    </xf>
    <xf numFmtId="0" fontId="6" fillId="0" borderId="0" xfId="31" applyNumberFormat="1" applyFont="1" applyFill="1" applyAlignment="1" applyProtection="1">
      <alignment horizontal="center" vertical="center"/>
    </xf>
    <xf numFmtId="0" fontId="9" fillId="0" borderId="0" xfId="31" applyFont="1" applyAlignment="1">
      <alignment horizontal="left" vertical="center" wrapText="1"/>
    </xf>
    <xf numFmtId="0" fontId="7" fillId="0" borderId="0" xfId="31" applyNumberFormat="1" applyFont="1" applyFill="1" applyAlignment="1" applyProtection="1">
      <alignment horizontal="right"/>
    </xf>
    <xf numFmtId="0" fontId="10" fillId="2" borderId="16" xfId="25" applyFont="1" applyFill="1" applyBorder="1" applyAlignment="1">
      <alignment horizontal="center" vertical="center" wrapText="1"/>
    </xf>
    <xf numFmtId="0" fontId="10" fillId="2" borderId="17" xfId="25" applyFont="1" applyFill="1" applyBorder="1" applyAlignment="1">
      <alignment horizontal="center" vertical="center" wrapText="1"/>
    </xf>
    <xf numFmtId="0" fontId="10" fillId="0" borderId="1" xfId="25" applyFont="1" applyBorder="1" applyAlignment="1">
      <alignment vertical="center"/>
    </xf>
    <xf numFmtId="0" fontId="11" fillId="0" borderId="0" xfId="25"/>
    <xf numFmtId="0" fontId="12" fillId="2" borderId="9" xfId="25" applyFont="1" applyFill="1" applyBorder="1" applyAlignment="1">
      <alignment vertical="center" wrapText="1"/>
    </xf>
    <xf numFmtId="0" fontId="12" fillId="2" borderId="3" xfId="25" applyFont="1" applyFill="1" applyBorder="1" applyAlignment="1">
      <alignment vertical="center" wrapText="1"/>
    </xf>
    <xf numFmtId="0" fontId="13" fillId="2" borderId="5" xfId="25" applyFont="1" applyFill="1" applyBorder="1" applyAlignment="1">
      <alignment horizontal="right" vertical="center" wrapText="1"/>
    </xf>
    <xf numFmtId="0" fontId="11" fillId="0" borderId="1" xfId="25" applyBorder="1" applyAlignment="1">
      <alignment wrapText="1"/>
    </xf>
    <xf numFmtId="0" fontId="14" fillId="2" borderId="9" xfId="25" applyFont="1" applyFill="1" applyBorder="1" applyAlignment="1">
      <alignment vertical="center" wrapText="1"/>
    </xf>
    <xf numFmtId="0" fontId="14" fillId="2" borderId="3" xfId="25" applyFont="1" applyFill="1" applyBorder="1" applyAlignment="1">
      <alignment vertical="center" wrapText="1"/>
    </xf>
    <xf numFmtId="0" fontId="15" fillId="2" borderId="5" xfId="25" applyFont="1" applyFill="1" applyBorder="1" applyAlignment="1">
      <alignment horizontal="right" vertical="center" wrapText="1"/>
    </xf>
    <xf numFmtId="0" fontId="11" fillId="0" borderId="1" xfId="25" applyBorder="1"/>
    <xf numFmtId="0" fontId="16" fillId="2" borderId="9" xfId="25" applyFont="1" applyFill="1" applyBorder="1" applyAlignment="1">
      <alignment vertical="center" wrapText="1"/>
    </xf>
    <xf numFmtId="0" fontId="16" fillId="2" borderId="3" xfId="25" applyFont="1" applyFill="1" applyBorder="1" applyAlignment="1">
      <alignment vertical="center" wrapText="1"/>
    </xf>
    <xf numFmtId="0" fontId="9" fillId="0" borderId="0" xfId="31" applyFont="1" applyBorder="1" applyAlignment="1"/>
    <xf numFmtId="0" fontId="17" fillId="0" borderId="0" xfId="31" applyFont="1" applyBorder="1"/>
    <xf numFmtId="0" fontId="9" fillId="0" borderId="0" xfId="31" applyFont="1" applyBorder="1" applyAlignment="1">
      <alignment horizontal="left"/>
    </xf>
    <xf numFmtId="0" fontId="9" fillId="0" borderId="0" xfId="31" applyFont="1" applyBorder="1" applyAlignment="1">
      <alignment horizontal="left" wrapText="1"/>
    </xf>
    <xf numFmtId="0" fontId="18" fillId="0" borderId="0" xfId="0" applyFont="1"/>
    <xf numFmtId="0" fontId="19" fillId="0" borderId="0" xfId="0" applyFont="1"/>
    <xf numFmtId="0" fontId="20" fillId="0" borderId="0" xfId="0" applyFont="1"/>
    <xf numFmtId="0" fontId="21" fillId="0" borderId="0" xfId="0" applyFont="1"/>
    <xf numFmtId="0" fontId="0" fillId="0" borderId="0" xfId="64" applyBorder="1" applyAlignment="1">
      <alignment vertical="center" wrapText="1"/>
    </xf>
    <xf numFmtId="0" fontId="0" fillId="0" borderId="0" xfId="64" applyAlignment="1">
      <alignment horizontal="left" vertical="center" wrapText="1"/>
    </xf>
    <xf numFmtId="0" fontId="22" fillId="2" borderId="0" xfId="64" applyFont="1" applyFill="1" applyBorder="1" applyAlignment="1">
      <alignment horizontal="center" vertical="center"/>
    </xf>
    <xf numFmtId="0" fontId="23" fillId="2" borderId="0" xfId="1" applyFont="1" applyFill="1" applyBorder="1" applyAlignment="1">
      <alignment horizontal="left"/>
    </xf>
    <xf numFmtId="0" fontId="2" fillId="2" borderId="0" xfId="64" applyFont="1" applyFill="1" applyBorder="1" applyAlignment="1">
      <alignment horizontal="left" vertical="center" wrapText="1"/>
    </xf>
    <xf numFmtId="0" fontId="2" fillId="2" borderId="0" xfId="64" applyFont="1" applyFill="1" applyAlignment="1">
      <alignment horizontal="right" vertical="center" wrapText="1"/>
    </xf>
    <xf numFmtId="0" fontId="23" fillId="2" borderId="7" xfId="1" applyFont="1" applyFill="1" applyBorder="1" applyAlignment="1">
      <alignment horizontal="left"/>
    </xf>
    <xf numFmtId="0" fontId="24" fillId="0" borderId="1" xfId="0" applyFont="1" applyBorder="1" applyAlignment="1">
      <alignment horizontal="center" vertical="center" wrapText="1"/>
    </xf>
    <xf numFmtId="0" fontId="0" fillId="0" borderId="1" xfId="0" applyBorder="1"/>
    <xf numFmtId="0" fontId="25" fillId="0" borderId="1" xfId="0" applyFont="1" applyBorder="1" applyAlignment="1">
      <alignment horizontal="center" vertical="center" wrapText="1"/>
    </xf>
    <xf numFmtId="0" fontId="26" fillId="0" borderId="1" xfId="0" applyFont="1" applyBorder="1" applyAlignment="1">
      <alignment horizontal="left" vertical="center" wrapText="1"/>
    </xf>
    <xf numFmtId="177" fontId="26" fillId="0" borderId="1" xfId="0" applyNumberFormat="1" applyFont="1" applyBorder="1" applyAlignment="1">
      <alignment horizontal="right" vertical="center" wrapText="1"/>
    </xf>
    <xf numFmtId="0" fontId="2" fillId="0" borderId="1" xfId="0" applyFont="1" applyBorder="1" applyAlignment="1">
      <alignment horizontal="left" vertical="center" wrapText="1"/>
    </xf>
    <xf numFmtId="177" fontId="2" fillId="0" borderId="1" xfId="0" applyNumberFormat="1" applyFont="1" applyBorder="1" applyAlignment="1">
      <alignment horizontal="right" vertical="center" wrapText="1"/>
    </xf>
    <xf numFmtId="0" fontId="2" fillId="0" borderId="1" xfId="0" applyFont="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77" fontId="20" fillId="0" borderId="1" xfId="0" applyNumberFormat="1" applyFont="1" applyBorder="1" applyAlignment="1">
      <alignment horizontal="right" vertical="center"/>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177" fontId="26" fillId="0" borderId="1" xfId="0" applyNumberFormat="1" applyFont="1" applyBorder="1" applyAlignment="1">
      <alignment vertical="center" wrapText="1"/>
    </xf>
    <xf numFmtId="176" fontId="26" fillId="0" borderId="1" xfId="0" applyNumberFormat="1" applyFont="1" applyBorder="1" applyAlignment="1">
      <alignment vertical="center" wrapText="1"/>
    </xf>
    <xf numFmtId="0" fontId="20" fillId="0" borderId="1" xfId="0" applyFont="1" applyBorder="1"/>
    <xf numFmtId="0" fontId="21" fillId="0" borderId="1" xfId="0" applyFont="1" applyBorder="1" applyAlignment="1">
      <alignment horizontal="left" vertical="center"/>
    </xf>
    <xf numFmtId="0" fontId="20" fillId="0" borderId="1" xfId="0" applyFont="1" applyBorder="1" applyAlignment="1">
      <alignment horizontal="left" vertical="center"/>
    </xf>
    <xf numFmtId="177" fontId="2" fillId="0" borderId="1" xfId="0" applyNumberFormat="1" applyFont="1" applyFill="1" applyBorder="1" applyAlignment="1">
      <alignment horizontal="right" vertical="center" wrapText="1"/>
    </xf>
    <xf numFmtId="177" fontId="21" fillId="0" borderId="1" xfId="0" applyNumberFormat="1" applyFont="1" applyBorder="1" applyAlignment="1">
      <alignment horizontal="right" vertical="center"/>
    </xf>
    <xf numFmtId="0" fontId="26" fillId="0" borderId="1" xfId="0" applyFont="1" applyBorder="1" applyAlignment="1">
      <alignment vertical="center"/>
    </xf>
    <xf numFmtId="0" fontId="26" fillId="0" borderId="5"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7" fillId="0" borderId="0" xfId="0" applyFont="1" applyBorder="1" applyAlignment="1">
      <alignment vertical="center" wrapText="1"/>
    </xf>
    <xf numFmtId="0" fontId="20" fillId="0" borderId="0" xfId="0" applyFont="1" applyBorder="1"/>
    <xf numFmtId="0" fontId="21" fillId="0" borderId="0" xfId="0" applyFont="1" applyAlignment="1">
      <alignment horizontal="left"/>
    </xf>
    <xf numFmtId="0" fontId="20" fillId="0" borderId="0" xfId="0" applyFont="1" applyAlignment="1">
      <alignment horizontal="left"/>
    </xf>
    <xf numFmtId="0" fontId="21" fillId="0" borderId="0" xfId="0" applyFont="1" applyBorder="1"/>
    <xf numFmtId="0" fontId="4" fillId="2" borderId="0" xfId="1" applyFont="1" applyFill="1" applyBorder="1" applyAlignment="1">
      <alignment horizontal="right" vertical="center"/>
    </xf>
    <xf numFmtId="177" fontId="26" fillId="0" borderId="1" xfId="0" applyNumberFormat="1" applyFont="1" applyBorder="1" applyAlignment="1">
      <alignment horizontal="right" vertical="center"/>
    </xf>
    <xf numFmtId="0" fontId="2" fillId="2" borderId="18" xfId="64" applyFont="1" applyFill="1" applyBorder="1" applyAlignment="1">
      <alignment vertical="center" wrapText="1"/>
    </xf>
    <xf numFmtId="0" fontId="0" fillId="0" borderId="16" xfId="64" applyFont="1" applyBorder="1" applyAlignment="1">
      <alignment horizontal="center" vertical="center" wrapText="1"/>
    </xf>
    <xf numFmtId="0" fontId="0" fillId="0" borderId="19" xfId="64" applyFont="1" applyBorder="1" applyAlignment="1">
      <alignment horizontal="center" vertical="center" wrapText="1"/>
    </xf>
    <xf numFmtId="0" fontId="0" fillId="0" borderId="20" xfId="64" applyFont="1" applyFill="1" applyBorder="1" applyAlignment="1">
      <alignment horizontal="center" vertical="center" wrapText="1"/>
    </xf>
    <xf numFmtId="0" fontId="0" fillId="0" borderId="21" xfId="64" applyFont="1" applyFill="1" applyBorder="1" applyAlignment="1">
      <alignment horizontal="center" vertical="center" wrapText="1"/>
    </xf>
    <xf numFmtId="0" fontId="0" fillId="0" borderId="22" xfId="64" applyFont="1" applyFill="1" applyBorder="1" applyAlignment="1">
      <alignment horizontal="center" vertical="center" wrapText="1"/>
    </xf>
    <xf numFmtId="0" fontId="0" fillId="0" borderId="23" xfId="64" applyFont="1" applyFill="1" applyBorder="1" applyAlignment="1">
      <alignment horizontal="center" vertical="center" wrapText="1"/>
    </xf>
    <xf numFmtId="0" fontId="0" fillId="0" borderId="24" xfId="64" applyFont="1" applyFill="1" applyBorder="1" applyAlignment="1">
      <alignment horizontal="center" vertical="center" wrapText="1"/>
    </xf>
    <xf numFmtId="0" fontId="0" fillId="0" borderId="25" xfId="64" applyFont="1" applyFill="1" applyBorder="1" applyAlignment="1">
      <alignment horizontal="center" vertical="center" wrapText="1"/>
    </xf>
    <xf numFmtId="0" fontId="0" fillId="0" borderId="26" xfId="64" applyFont="1" applyFill="1" applyBorder="1" applyAlignment="1">
      <alignment horizontal="center" vertical="center" wrapText="1"/>
    </xf>
    <xf numFmtId="0" fontId="0" fillId="0" borderId="27" xfId="64" applyFont="1" applyFill="1" applyBorder="1" applyAlignment="1">
      <alignment horizontal="center" vertical="center" wrapText="1"/>
    </xf>
    <xf numFmtId="0" fontId="0" fillId="0" borderId="28" xfId="64" applyFont="1" applyFill="1" applyBorder="1" applyAlignment="1">
      <alignment horizontal="center" vertical="center" wrapText="1"/>
    </xf>
    <xf numFmtId="177" fontId="0" fillId="0" borderId="1" xfId="0" applyNumberFormat="1" applyFill="1" applyBorder="1" applyAlignment="1">
      <alignment horizontal="right" vertical="center"/>
    </xf>
    <xf numFmtId="0" fontId="28" fillId="0" borderId="29" xfId="0" applyFont="1" applyFill="1" applyBorder="1" applyAlignment="1">
      <alignment horizontal="center" vertical="center" shrinkToFit="1"/>
    </xf>
    <xf numFmtId="0" fontId="28" fillId="0" borderId="30" xfId="0" applyFont="1" applyFill="1" applyBorder="1" applyAlignment="1">
      <alignment horizontal="center" vertical="center" shrinkToFit="1"/>
    </xf>
    <xf numFmtId="0" fontId="28" fillId="0" borderId="31" xfId="0" applyFont="1" applyFill="1" applyBorder="1" applyAlignment="1">
      <alignment horizontal="left" vertical="center" shrinkToFit="1"/>
    </xf>
    <xf numFmtId="177" fontId="0" fillId="0" borderId="32" xfId="0" applyNumberFormat="1" applyFill="1" applyBorder="1" applyAlignment="1">
      <alignment horizontal="right" vertical="center"/>
    </xf>
    <xf numFmtId="0" fontId="28" fillId="0" borderId="33" xfId="0" applyFont="1" applyFill="1" applyBorder="1" applyAlignment="1">
      <alignment horizontal="center" vertical="center" shrinkToFit="1"/>
    </xf>
    <xf numFmtId="0" fontId="28" fillId="0" borderId="34" xfId="0" applyFont="1" applyFill="1" applyBorder="1" applyAlignment="1">
      <alignment horizontal="center" vertical="center" shrinkToFit="1"/>
    </xf>
    <xf numFmtId="0" fontId="28" fillId="0" borderId="35" xfId="0" applyFont="1" applyFill="1" applyBorder="1" applyAlignment="1">
      <alignment horizontal="left" vertical="center" shrinkToFit="1"/>
    </xf>
    <xf numFmtId="177" fontId="0" fillId="0" borderId="11" xfId="0" applyNumberFormat="1" applyFill="1" applyBorder="1" applyAlignment="1">
      <alignment horizontal="right" vertical="center"/>
    </xf>
    <xf numFmtId="0" fontId="0" fillId="0" borderId="0" xfId="64" applyFont="1" applyBorder="1" applyAlignment="1">
      <alignment horizontal="left" vertical="center"/>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29" fillId="0" borderId="0" xfId="1" applyFont="1" applyAlignment="1">
      <alignment horizontal="left" vertical="center"/>
    </xf>
    <xf numFmtId="0" fontId="30" fillId="0" borderId="0" xfId="1" applyFont="1" applyFill="1" applyAlignment="1">
      <alignment horizontal="center" vertical="center"/>
    </xf>
    <xf numFmtId="0" fontId="0" fillId="2" borderId="0" xfId="1" applyFill="1" applyAlignment="1">
      <alignment horizontal="right" vertical="center"/>
    </xf>
    <xf numFmtId="177" fontId="0" fillId="2" borderId="16" xfId="1" applyNumberFormat="1" applyFont="1" applyFill="1" applyBorder="1" applyAlignment="1">
      <alignment horizontal="center" vertical="center"/>
    </xf>
    <xf numFmtId="177" fontId="0" fillId="2" borderId="19" xfId="1" applyNumberFormat="1" applyFont="1" applyFill="1" applyBorder="1" applyAlignment="1">
      <alignment horizontal="center" vertical="center"/>
    </xf>
    <xf numFmtId="177" fontId="0" fillId="2" borderId="36" xfId="1" applyNumberFormat="1" applyFont="1" applyFill="1" applyBorder="1" applyAlignment="1">
      <alignment horizontal="center" vertical="center"/>
    </xf>
    <xf numFmtId="177" fontId="0" fillId="2" borderId="9" xfId="1" applyNumberFormat="1" applyFont="1" applyFill="1" applyBorder="1" applyAlignment="1">
      <alignment horizontal="center" vertical="center"/>
    </xf>
    <xf numFmtId="177" fontId="2" fillId="2" borderId="1" xfId="1" applyNumberFormat="1" applyFont="1" applyFill="1" applyBorder="1" applyAlignment="1">
      <alignment horizontal="center" vertical="center"/>
    </xf>
    <xf numFmtId="177" fontId="0" fillId="2" borderId="1" xfId="1" applyNumberFormat="1" applyFont="1" applyFill="1" applyBorder="1" applyAlignment="1">
      <alignment horizontal="center" vertical="center"/>
    </xf>
    <xf numFmtId="49" fontId="0" fillId="2" borderId="1" xfId="1" applyNumberFormat="1" applyFont="1" applyFill="1" applyBorder="1" applyAlignment="1">
      <alignment horizontal="center" vertical="center" wrapText="1"/>
    </xf>
    <xf numFmtId="49" fontId="0" fillId="2" borderId="14" xfId="1" applyNumberFormat="1" applyFont="1" applyFill="1" applyBorder="1" applyAlignment="1">
      <alignment horizontal="center" vertical="center" wrapText="1"/>
    </xf>
    <xf numFmtId="49" fontId="0" fillId="2" borderId="1" xfId="1" applyNumberFormat="1" applyFont="1" applyFill="1" applyBorder="1" applyAlignment="1">
      <alignment horizontal="center" vertical="center"/>
    </xf>
    <xf numFmtId="49" fontId="0" fillId="2" borderId="14" xfId="1" applyNumberFormat="1" applyFont="1" applyFill="1" applyBorder="1" applyAlignment="1">
      <alignment horizontal="center" vertical="center"/>
    </xf>
    <xf numFmtId="177" fontId="31" fillId="0" borderId="9" xfId="1" applyNumberFormat="1" applyFont="1" applyFill="1" applyBorder="1" applyAlignment="1">
      <alignment horizontal="left" vertical="center"/>
    </xf>
    <xf numFmtId="177" fontId="31" fillId="2" borderId="1" xfId="1" applyNumberFormat="1" applyFont="1" applyFill="1" applyBorder="1" applyAlignment="1">
      <alignment horizontal="center" vertical="center"/>
    </xf>
    <xf numFmtId="177" fontId="31" fillId="0" borderId="1" xfId="1" applyNumberFormat="1" applyFont="1" applyFill="1" applyBorder="1" applyAlignment="1">
      <alignment horizontal="right" vertical="center"/>
    </xf>
    <xf numFmtId="177" fontId="31" fillId="2" borderId="1" xfId="1" applyNumberFormat="1" applyFont="1" applyFill="1" applyBorder="1" applyAlignment="1">
      <alignment horizontal="left" vertical="center"/>
    </xf>
    <xf numFmtId="177" fontId="31" fillId="0" borderId="1" xfId="1" applyNumberFormat="1" applyFont="1" applyFill="1" applyBorder="1" applyAlignment="1">
      <alignment horizontal="center" vertical="center"/>
    </xf>
    <xf numFmtId="177" fontId="31" fillId="0" borderId="14" xfId="1" applyNumberFormat="1" applyFont="1" applyFill="1" applyBorder="1" applyAlignment="1">
      <alignment horizontal="right" vertical="center"/>
    </xf>
    <xf numFmtId="177" fontId="31" fillId="2" borderId="9" xfId="1" applyNumberFormat="1" applyFont="1" applyFill="1" applyBorder="1" applyAlignment="1">
      <alignment horizontal="left" vertical="center"/>
    </xf>
    <xf numFmtId="177" fontId="0" fillId="0" borderId="1" xfId="1" applyNumberFormat="1" applyFont="1" applyFill="1" applyBorder="1" applyAlignment="1">
      <alignment horizontal="left" vertical="center"/>
    </xf>
    <xf numFmtId="177" fontId="31" fillId="0" borderId="1" xfId="1" applyNumberFormat="1" applyFont="1" applyFill="1" applyBorder="1" applyAlignment="1">
      <alignment horizontal="left" vertical="center"/>
    </xf>
    <xf numFmtId="0" fontId="31" fillId="2" borderId="1" xfId="1" applyNumberFormat="1" applyFont="1" applyFill="1" applyBorder="1" applyAlignment="1">
      <alignment horizontal="center" vertical="center"/>
    </xf>
    <xf numFmtId="177" fontId="31" fillId="0" borderId="14" xfId="1" applyNumberFormat="1" applyFont="1" applyFill="1" applyBorder="1" applyAlignment="1">
      <alignment horizontal="center" vertical="center"/>
    </xf>
    <xf numFmtId="177" fontId="27" fillId="0" borderId="9" xfId="1" applyNumberFormat="1" applyFont="1" applyFill="1" applyBorder="1" applyAlignment="1">
      <alignment horizontal="center" vertical="center"/>
    </xf>
    <xf numFmtId="177" fontId="27" fillId="0" borderId="1" xfId="1" applyNumberFormat="1" applyFont="1" applyFill="1" applyBorder="1" applyAlignment="1">
      <alignment horizontal="center" vertical="center"/>
    </xf>
    <xf numFmtId="177" fontId="27" fillId="0" borderId="14" xfId="1" applyNumberFormat="1" applyFont="1" applyFill="1" applyBorder="1" applyAlignment="1">
      <alignment vertical="center"/>
    </xf>
    <xf numFmtId="177" fontId="31" fillId="0" borderId="9" xfId="1" applyNumberFormat="1" applyFont="1" applyFill="1" applyBorder="1" applyAlignment="1">
      <alignment horizontal="center" vertical="center"/>
    </xf>
    <xf numFmtId="177" fontId="31" fillId="0" borderId="14" xfId="1" applyNumberFormat="1" applyFont="1" applyFill="1" applyBorder="1" applyAlignment="1">
      <alignment vertical="center"/>
    </xf>
    <xf numFmtId="177" fontId="27" fillId="2" borderId="10" xfId="1" applyNumberFormat="1" applyFont="1" applyFill="1" applyBorder="1" applyAlignment="1">
      <alignment horizontal="center" vertical="center"/>
    </xf>
    <xf numFmtId="177" fontId="31" fillId="0" borderId="11" xfId="1" applyNumberFormat="1" applyFont="1" applyFill="1" applyBorder="1" applyAlignment="1">
      <alignment horizontal="right" vertical="center"/>
    </xf>
    <xf numFmtId="177" fontId="27" fillId="2" borderId="11" xfId="1" applyNumberFormat="1" applyFont="1" applyFill="1" applyBorder="1" applyAlignment="1">
      <alignment horizontal="center" vertical="center"/>
    </xf>
    <xf numFmtId="0" fontId="31" fillId="2" borderId="11" xfId="1" applyNumberFormat="1" applyFont="1" applyFill="1" applyBorder="1" applyAlignment="1">
      <alignment horizontal="center" vertical="center"/>
    </xf>
    <xf numFmtId="177" fontId="27" fillId="0" borderId="15" xfId="1" applyNumberFormat="1" applyFont="1" applyFill="1" applyBorder="1" applyAlignment="1">
      <alignment vertical="center"/>
    </xf>
    <xf numFmtId="0" fontId="2" fillId="0" borderId="0" xfId="1" applyFont="1" applyBorder="1" applyAlignment="1">
      <alignment horizontal="left" vertical="center" wrapText="1"/>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30" fillId="0" borderId="0" xfId="0" applyFont="1" applyFill="1" applyAlignment="1">
      <alignment horizontal="center" vertical="center"/>
    </xf>
    <xf numFmtId="0" fontId="0" fillId="2" borderId="0" xfId="0" applyFill="1" applyAlignment="1">
      <alignment horizontal="right" vertical="center"/>
    </xf>
    <xf numFmtId="0" fontId="4" fillId="2" borderId="0" xfId="1" applyFont="1" applyFill="1" applyAlignment="1">
      <alignment horizontal="center" vertical="center" wrapText="1"/>
    </xf>
    <xf numFmtId="0" fontId="4" fillId="2" borderId="0" xfId="0" applyFont="1" applyFill="1" applyAlignment="1">
      <alignment horizontal="center" vertical="center"/>
    </xf>
    <xf numFmtId="177" fontId="0" fillId="2" borderId="37" xfId="0" applyNumberFormat="1" applyFill="1" applyBorder="1" applyAlignment="1">
      <alignment horizontal="center" vertical="center" wrapText="1"/>
    </xf>
    <xf numFmtId="177" fontId="0" fillId="2" borderId="38" xfId="0" applyNumberFormat="1" applyFill="1" applyBorder="1" applyAlignment="1">
      <alignment horizontal="center" vertical="center" wrapText="1"/>
    </xf>
    <xf numFmtId="177" fontId="0" fillId="2" borderId="21" xfId="0" applyNumberFormat="1" applyFill="1" applyBorder="1" applyAlignment="1">
      <alignment horizontal="center" vertical="center" wrapText="1"/>
    </xf>
    <xf numFmtId="177" fontId="0" fillId="2" borderId="21" xfId="0" applyNumberFormat="1" applyFont="1" applyFill="1" applyBorder="1" applyAlignment="1">
      <alignment horizontal="center" vertical="center" wrapText="1"/>
    </xf>
    <xf numFmtId="177" fontId="0" fillId="2" borderId="39" xfId="0" applyNumberFormat="1" applyFont="1" applyFill="1" applyBorder="1" applyAlignment="1">
      <alignment horizontal="center" vertical="center" wrapText="1"/>
    </xf>
    <xf numFmtId="177" fontId="0" fillId="2" borderId="40" xfId="0" applyNumberFormat="1" applyFill="1" applyBorder="1" applyAlignment="1">
      <alignment horizontal="center" vertical="center" wrapText="1"/>
    </xf>
    <xf numFmtId="177" fontId="0" fillId="2" borderId="32" xfId="0" applyNumberFormat="1" applyFill="1" applyBorder="1" applyAlignment="1">
      <alignment horizontal="center" vertical="center" wrapText="1"/>
    </xf>
    <xf numFmtId="177" fontId="0" fillId="2" borderId="24" xfId="0" applyNumberFormat="1" applyFill="1" applyBorder="1" applyAlignment="1">
      <alignment horizontal="center" vertical="center" wrapText="1"/>
    </xf>
    <xf numFmtId="177" fontId="0" fillId="2" borderId="24" xfId="0" applyNumberFormat="1" applyFont="1" applyFill="1" applyBorder="1" applyAlignment="1">
      <alignment horizontal="center" vertical="center" wrapText="1"/>
    </xf>
    <xf numFmtId="177" fontId="0" fillId="2" borderId="6" xfId="0" applyNumberFormat="1" applyFill="1" applyBorder="1" applyAlignment="1">
      <alignment horizontal="center" vertical="center" wrapText="1"/>
    </xf>
    <xf numFmtId="177" fontId="0" fillId="2" borderId="7" xfId="0" applyNumberFormat="1" applyFill="1" applyBorder="1" applyAlignment="1">
      <alignment horizontal="center" vertical="center" wrapText="1"/>
    </xf>
    <xf numFmtId="177" fontId="0" fillId="2" borderId="27" xfId="0" applyNumberFormat="1" applyFill="1" applyBorder="1" applyAlignment="1">
      <alignment horizontal="center" vertical="center" wrapText="1"/>
    </xf>
    <xf numFmtId="177" fontId="0" fillId="2" borderId="27" xfId="0" applyNumberFormat="1" applyFont="1" applyFill="1" applyBorder="1" applyAlignment="1">
      <alignment horizontal="center" vertical="center" wrapText="1"/>
    </xf>
    <xf numFmtId="49" fontId="0" fillId="2"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1" xfId="0" applyNumberFormat="1" applyFon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8" xfId="0" applyNumberFormat="1" applyFill="1" applyBorder="1" applyAlignment="1">
      <alignment horizontal="center" vertical="center"/>
    </xf>
    <xf numFmtId="0" fontId="32" fillId="0" borderId="31" xfId="0" applyFont="1" applyFill="1" applyBorder="1" applyAlignment="1">
      <alignment horizontal="left" vertical="center" shrinkToFit="1"/>
    </xf>
    <xf numFmtId="0" fontId="0" fillId="0" borderId="1" xfId="0" applyBorder="1" applyAlignment="1">
      <alignment horizontal="right" vertical="center"/>
    </xf>
    <xf numFmtId="0" fontId="0" fillId="0" borderId="13" xfId="0" applyBorder="1" applyAlignment="1">
      <alignment horizontal="left" vertical="center" wrapText="1"/>
    </xf>
    <xf numFmtId="0" fontId="0" fillId="0" borderId="13" xfId="0" applyFont="1" applyBorder="1" applyAlignment="1">
      <alignment horizontal="left" vertical="center"/>
    </xf>
    <xf numFmtId="0" fontId="0"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7" fontId="0" fillId="2" borderId="22" xfId="0" applyNumberFormat="1" applyFont="1" applyFill="1" applyBorder="1" applyAlignment="1">
      <alignment horizontal="center" vertical="center" wrapText="1"/>
    </xf>
    <xf numFmtId="0" fontId="0" fillId="0" borderId="0" xfId="0" applyBorder="1" applyAlignment="1">
      <alignment horizontal="right" vertical="center" wrapText="1"/>
    </xf>
    <xf numFmtId="177" fontId="0" fillId="2" borderId="25" xfId="0" applyNumberFormat="1" applyFont="1" applyFill="1" applyBorder="1" applyAlignment="1">
      <alignment horizontal="center" vertical="center" wrapText="1"/>
    </xf>
    <xf numFmtId="177" fontId="0" fillId="2" borderId="28" xfId="0" applyNumberFormat="1" applyFont="1" applyFill="1" applyBorder="1" applyAlignment="1">
      <alignment horizontal="center" vertical="center" wrapText="1"/>
    </xf>
    <xf numFmtId="49" fontId="0" fillId="2" borderId="14" xfId="0" applyNumberFormat="1" applyFont="1" applyFill="1" applyBorder="1" applyAlignment="1">
      <alignment horizontal="center" vertical="center"/>
    </xf>
    <xf numFmtId="49" fontId="0" fillId="0" borderId="0" xfId="0" applyNumberFormat="1" applyBorder="1" applyAlignment="1">
      <alignment horizontal="right" vertical="center"/>
    </xf>
    <xf numFmtId="177" fontId="0" fillId="0" borderId="14" xfId="0" applyNumberFormat="1" applyFill="1" applyBorder="1" applyAlignment="1">
      <alignment horizontal="right" vertical="center"/>
    </xf>
    <xf numFmtId="0" fontId="0" fillId="0" borderId="0" xfId="0" applyBorder="1" applyAlignment="1">
      <alignment horizontal="right" vertical="center"/>
    </xf>
    <xf numFmtId="177" fontId="0" fillId="0" borderId="41" xfId="0" applyNumberFormat="1" applyFill="1" applyBorder="1" applyAlignment="1">
      <alignment horizontal="right" vertical="center"/>
    </xf>
    <xf numFmtId="177" fontId="0" fillId="0" borderId="15" xfId="0" applyNumberFormat="1" applyFill="1" applyBorder="1" applyAlignment="1">
      <alignment horizontal="right" vertical="center"/>
    </xf>
    <xf numFmtId="0" fontId="0" fillId="2" borderId="0" xfId="0" applyFill="1" applyAlignment="1">
      <alignment horizontal="left" vertical="center"/>
    </xf>
    <xf numFmtId="177" fontId="0" fillId="0" borderId="21" xfId="0" applyNumberFormat="1" applyFill="1" applyBorder="1" applyAlignment="1">
      <alignment horizontal="center" vertical="center" wrapText="1"/>
    </xf>
    <xf numFmtId="177" fontId="0" fillId="0" borderId="24" xfId="0" applyNumberFormat="1" applyFill="1" applyBorder="1" applyAlignment="1">
      <alignment horizontal="center" vertical="center" wrapText="1"/>
    </xf>
    <xf numFmtId="177" fontId="0" fillId="0" borderId="27" xfId="0" applyNumberFormat="1" applyFill="1" applyBorder="1" applyAlignment="1">
      <alignment horizontal="center" vertical="center" wrapText="1"/>
    </xf>
    <xf numFmtId="177" fontId="0" fillId="2" borderId="2" xfId="0" applyNumberFormat="1" applyFill="1" applyBorder="1" applyAlignment="1">
      <alignment horizontal="center" vertical="center"/>
    </xf>
    <xf numFmtId="177" fontId="0" fillId="2"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0" fontId="28" fillId="0" borderId="42" xfId="0" applyFont="1" applyFill="1" applyBorder="1" applyAlignment="1">
      <alignment horizontal="left" vertical="center" shrinkToFit="1"/>
    </xf>
    <xf numFmtId="0" fontId="28" fillId="0" borderId="30" xfId="0" applyFont="1" applyFill="1" applyBorder="1" applyAlignment="1">
      <alignment horizontal="left" vertical="center" shrinkToFit="1"/>
    </xf>
    <xf numFmtId="0" fontId="28" fillId="0" borderId="43" xfId="0" applyFont="1" applyFill="1" applyBorder="1" applyAlignment="1">
      <alignment horizontal="left" vertical="center" shrinkToFit="1"/>
    </xf>
    <xf numFmtId="0" fontId="28" fillId="0" borderId="34" xfId="0" applyFont="1" applyFill="1" applyBorder="1" applyAlignment="1">
      <alignment horizontal="left" vertical="center" shrinkToFit="1"/>
    </xf>
    <xf numFmtId="0" fontId="0" fillId="0" borderId="0" xfId="0" applyAlignment="1">
      <alignment vertical="center"/>
    </xf>
    <xf numFmtId="177" fontId="0" fillId="2" borderId="22" xfId="0" applyNumberFormat="1" applyFill="1" applyBorder="1" applyAlignment="1">
      <alignment horizontal="center" vertical="center" wrapText="1"/>
    </xf>
    <xf numFmtId="177" fontId="0" fillId="2" borderId="25" xfId="0" applyNumberFormat="1" applyFill="1" applyBorder="1" applyAlignment="1">
      <alignment horizontal="center" vertical="center" wrapText="1"/>
    </xf>
    <xf numFmtId="177" fontId="0" fillId="2" borderId="28" xfId="0" applyNumberFormat="1" applyFill="1" applyBorder="1" applyAlignment="1">
      <alignment horizontal="center" vertical="center" wrapText="1"/>
    </xf>
    <xf numFmtId="49" fontId="0" fillId="2" borderId="14" xfId="0" applyNumberFormat="1" applyFill="1" applyBorder="1" applyAlignment="1">
      <alignment horizontal="center" vertical="center"/>
    </xf>
    <xf numFmtId="177" fontId="0" fillId="2" borderId="14" xfId="1" applyNumberFormat="1" applyFont="1" applyFill="1" applyBorder="1" applyAlignment="1">
      <alignment horizontal="center" vertical="center"/>
    </xf>
    <xf numFmtId="177" fontId="31" fillId="0" borderId="5" xfId="1" applyNumberFormat="1" applyFont="1" applyFill="1" applyBorder="1" applyAlignment="1">
      <alignment horizontal="left" vertical="center"/>
    </xf>
    <xf numFmtId="177" fontId="31" fillId="0" borderId="44" xfId="1" applyNumberFormat="1" applyFont="1" applyFill="1" applyBorder="1" applyAlignment="1">
      <alignment horizontal="center" vertical="center"/>
    </xf>
    <xf numFmtId="177" fontId="27" fillId="0" borderId="5" xfId="1" applyNumberFormat="1" applyFont="1" applyFill="1" applyBorder="1" applyAlignment="1">
      <alignment horizontal="center" vertical="center"/>
    </xf>
    <xf numFmtId="177" fontId="31" fillId="0" borderId="44" xfId="1" applyNumberFormat="1" applyFont="1" applyFill="1" applyBorder="1" applyAlignment="1">
      <alignment vertical="center"/>
    </xf>
    <xf numFmtId="177" fontId="31" fillId="0" borderId="39" xfId="1" applyNumberFormat="1" applyFont="1" applyFill="1" applyBorder="1" applyAlignment="1">
      <alignment horizontal="left" vertical="center"/>
    </xf>
    <xf numFmtId="177" fontId="31" fillId="0" borderId="32" xfId="1" applyNumberFormat="1" applyFont="1" applyFill="1" applyBorder="1" applyAlignment="1">
      <alignment horizontal="right" vertical="center"/>
    </xf>
    <xf numFmtId="177" fontId="31" fillId="0" borderId="45" xfId="1" applyNumberFormat="1" applyFont="1" applyFill="1" applyBorder="1" applyAlignment="1">
      <alignment horizontal="left" vertical="center"/>
    </xf>
    <xf numFmtId="177" fontId="31" fillId="0" borderId="46" xfId="1" applyNumberFormat="1" applyFont="1" applyFill="1" applyBorder="1" applyAlignment="1">
      <alignment vertical="center"/>
    </xf>
    <xf numFmtId="177" fontId="27" fillId="2" borderId="47" xfId="1" applyNumberFormat="1" applyFont="1" applyFill="1" applyBorder="1" applyAlignment="1">
      <alignment horizontal="center" vertical="center"/>
    </xf>
    <xf numFmtId="177" fontId="27" fillId="2" borderId="12" xfId="1" applyNumberFormat="1" applyFont="1" applyFill="1" applyBorder="1" applyAlignment="1">
      <alignment horizontal="center" vertical="center"/>
    </xf>
    <xf numFmtId="0" fontId="2" fillId="0" borderId="13" xfId="1" applyFont="1" applyBorder="1" applyAlignment="1">
      <alignment horizontal="left" vertical="center" wrapText="1"/>
    </xf>
    <xf numFmtId="0" fontId="2" fillId="0" borderId="13" xfId="1" applyFont="1" applyBorder="1" applyAlignment="1">
      <alignment horizontal="left" vertical="center"/>
    </xf>
    <xf numFmtId="177" fontId="0" fillId="2" borderId="16" xfId="1" applyNumberFormat="1" applyFont="1" applyFill="1" applyBorder="1" applyAlignment="1" quotePrefix="1">
      <alignment horizontal="center" vertical="center"/>
    </xf>
    <xf numFmtId="177" fontId="0" fillId="2" borderId="19" xfId="1" applyNumberFormat="1" applyFont="1" applyFill="1" applyBorder="1" applyAlignment="1" quotePrefix="1">
      <alignment horizontal="center" vertical="center"/>
    </xf>
    <xf numFmtId="177" fontId="0" fillId="2" borderId="9" xfId="1" applyNumberFormat="1" applyFont="1" applyFill="1" applyBorder="1" applyAlignment="1" quotePrefix="1">
      <alignment horizontal="center" vertical="center"/>
    </xf>
    <xf numFmtId="177" fontId="2" fillId="2" borderId="1" xfId="1" applyNumberFormat="1" applyFont="1" applyFill="1" applyBorder="1" applyAlignment="1" quotePrefix="1">
      <alignment horizontal="center" vertical="center"/>
    </xf>
    <xf numFmtId="177" fontId="0" fillId="2" borderId="1" xfId="1" applyNumberFormat="1" applyFont="1" applyFill="1" applyBorder="1" applyAlignment="1" quotePrefix="1">
      <alignment horizontal="center" vertical="center"/>
    </xf>
    <xf numFmtId="177" fontId="0" fillId="2" borderId="14" xfId="1" applyNumberFormat="1" applyFont="1" applyFill="1" applyBorder="1" applyAlignment="1" quotePrefix="1">
      <alignment horizontal="center" vertical="center"/>
    </xf>
    <xf numFmtId="177" fontId="31" fillId="0" borderId="9" xfId="1" applyNumberFormat="1" applyFont="1" applyFill="1" applyBorder="1" applyAlignment="1" quotePrefix="1">
      <alignment horizontal="left" vertical="center"/>
    </xf>
    <xf numFmtId="177" fontId="31" fillId="2" borderId="1" xfId="1" applyNumberFormat="1" applyFont="1" applyFill="1" applyBorder="1" applyAlignment="1" quotePrefix="1">
      <alignment horizontal="center" vertical="center"/>
    </xf>
    <xf numFmtId="177" fontId="31" fillId="2" borderId="1" xfId="1" applyNumberFormat="1" applyFont="1" applyFill="1" applyBorder="1" applyAlignment="1" quotePrefix="1">
      <alignment horizontal="left" vertical="center"/>
    </xf>
    <xf numFmtId="177" fontId="27" fillId="0" borderId="9" xfId="1" applyNumberFormat="1" applyFont="1" applyFill="1" applyBorder="1" applyAlignment="1" quotePrefix="1">
      <alignment horizontal="center" vertical="center"/>
    </xf>
    <xf numFmtId="177" fontId="27" fillId="0" borderId="5" xfId="1" applyNumberFormat="1" applyFont="1" applyFill="1" applyBorder="1" applyAlignment="1" quotePrefix="1">
      <alignment horizontal="center" vertical="center"/>
    </xf>
    <xf numFmtId="177" fontId="27" fillId="2" borderId="47" xfId="1" applyNumberFormat="1" applyFont="1" applyFill="1" applyBorder="1" applyAlignment="1" quotePrefix="1">
      <alignment horizontal="center" vertical="center"/>
    </xf>
    <xf numFmtId="177" fontId="27" fillId="2" borderId="12" xfId="1" applyNumberFormat="1" applyFont="1" applyFill="1" applyBorder="1" applyAlignment="1" quotePrefix="1">
      <alignment horizontal="center" vertical="center"/>
    </xf>
    <xf numFmtId="177" fontId="0" fillId="2" borderId="37" xfId="0" applyNumberFormat="1" applyFill="1" applyBorder="1" applyAlignment="1" quotePrefix="1">
      <alignment horizontal="center" vertical="center" wrapText="1"/>
    </xf>
    <xf numFmtId="177" fontId="0" fillId="2" borderId="21" xfId="0" applyNumberFormat="1" applyFill="1" applyBorder="1" applyAlignment="1" quotePrefix="1">
      <alignment horizontal="center" vertical="center" wrapText="1"/>
    </xf>
    <xf numFmtId="177" fontId="0" fillId="0" borderId="21" xfId="0" applyNumberFormat="1" applyFill="1" applyBorder="1" applyAlignment="1" quotePrefix="1">
      <alignment horizontal="center" vertical="center" wrapText="1"/>
    </xf>
    <xf numFmtId="177" fontId="0" fillId="2" borderId="22" xfId="0" applyNumberFormat="1" applyFill="1" applyBorder="1" applyAlignment="1" quotePrefix="1">
      <alignment horizontal="center" vertical="center" wrapText="1"/>
    </xf>
    <xf numFmtId="177" fontId="0" fillId="2" borderId="32" xfId="0" applyNumberFormat="1" applyFill="1" applyBorder="1" applyAlignment="1" quotePrefix="1">
      <alignment horizontal="center" vertical="center" wrapText="1"/>
    </xf>
    <xf numFmtId="177" fontId="0" fillId="2" borderId="2" xfId="0" applyNumberFormat="1" applyFill="1" applyBorder="1" applyAlignment="1" quotePrefix="1">
      <alignment horizontal="center" vertical="center"/>
    </xf>
    <xf numFmtId="177" fontId="0" fillId="2" borderId="1" xfId="0" applyNumberFormat="1" applyFill="1" applyBorder="1" applyAlignment="1" quotePrefix="1">
      <alignment horizontal="center" vertical="center"/>
    </xf>
    <xf numFmtId="177" fontId="0" fillId="2" borderId="6" xfId="0" applyNumberFormat="1" applyFill="1" applyBorder="1" applyAlignment="1" quotePrefix="1">
      <alignment horizontal="center" vertical="center"/>
    </xf>
    <xf numFmtId="177" fontId="0" fillId="2" borderId="21" xfId="0" applyNumberFormat="1" applyFont="1" applyFill="1" applyBorder="1" applyAlignment="1" quotePrefix="1">
      <alignment horizontal="center" vertical="center" wrapText="1"/>
    </xf>
    <xf numFmtId="177" fontId="0" fillId="2" borderId="22" xfId="0" applyNumberFormat="1" applyFont="1" applyFill="1" applyBorder="1" applyAlignment="1" quotePrefix="1">
      <alignment horizontal="center" vertical="center" wrapText="1"/>
    </xf>
    <xf numFmtId="49" fontId="0" fillId="2" borderId="2" xfId="0" applyNumberFormat="1" applyFill="1" applyBorder="1" applyAlignment="1" quotePrefix="1">
      <alignment horizontal="center" vertical="center"/>
    </xf>
    <xf numFmtId="49" fontId="0" fillId="2" borderId="1" xfId="0" applyNumberFormat="1" applyFont="1" applyFill="1" applyBorder="1" applyAlignment="1" quotePrefix="1">
      <alignment horizontal="center" vertical="center"/>
    </xf>
    <xf numFmtId="177" fontId="27" fillId="0" borderId="1" xfId="1" applyNumberFormat="1" applyFont="1" applyFill="1" applyBorder="1" applyAlignment="1" quotePrefix="1">
      <alignment horizontal="center" vertical="center"/>
    </xf>
    <xf numFmtId="177" fontId="27" fillId="2" borderId="10" xfId="1" applyNumberFormat="1" applyFont="1" applyFill="1" applyBorder="1" applyAlignment="1" quotePrefix="1">
      <alignment horizontal="center" vertical="center"/>
    </xf>
    <xf numFmtId="177" fontId="27" fillId="2" borderId="11" xfId="1"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差_5.中央部门决算（草案)-1" xfId="56"/>
    <cellStyle name="差_全国友协2010年度中央部门决算（草案）" xfId="57"/>
    <cellStyle name="常规 4" xfId="58"/>
    <cellStyle name="差_司法部2010年度中央部门决算（草案）报" xfId="59"/>
    <cellStyle name="常规 2" xfId="60"/>
    <cellStyle name="常规 3" xfId="61"/>
    <cellStyle name="常规 5" xfId="62"/>
    <cellStyle name="常规 7" xfId="63"/>
    <cellStyle name="常规_事业单位部门决算报表（讨论稿） 2"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opLeftCell="A7" workbookViewId="0">
      <selection activeCell="F8" sqref="F8:F16"/>
    </sheetView>
  </sheetViews>
  <sheetFormatPr defaultColWidth="9" defaultRowHeight="14.25" outlineLevelCol="7"/>
  <cols>
    <col min="1" max="1" width="50.625" style="133" customWidth="1"/>
    <col min="2" max="2" width="4" style="133" customWidth="1"/>
    <col min="3" max="3" width="15.625" style="133" customWidth="1"/>
    <col min="4" max="4" width="50.625" style="133" customWidth="1"/>
    <col min="5" max="5" width="3.5" style="133" customWidth="1"/>
    <col min="6" max="6" width="15.625" style="133" customWidth="1"/>
    <col min="7" max="8" width="9" style="134"/>
    <col min="9" max="16384" width="9" style="133"/>
  </cols>
  <sheetData>
    <row r="1" spans="1:1">
      <c r="A1" s="135"/>
    </row>
    <row r="2" s="131" customFormat="1" ht="18" customHeight="1" spans="1:8">
      <c r="A2" s="136" t="s">
        <v>0</v>
      </c>
      <c r="B2" s="136"/>
      <c r="C2" s="136"/>
      <c r="D2" s="136"/>
      <c r="E2" s="136"/>
      <c r="F2" s="136"/>
      <c r="G2" s="171"/>
      <c r="H2" s="171"/>
    </row>
    <row r="3" ht="9.95" customHeight="1" spans="1:6">
      <c r="A3" s="137"/>
      <c r="B3" s="137"/>
      <c r="C3" s="137"/>
      <c r="D3" s="137"/>
      <c r="E3" s="137"/>
      <c r="F3" s="36" t="s">
        <v>1</v>
      </c>
    </row>
    <row r="4" ht="15" customHeight="1" spans="1:6">
      <c r="A4" s="8" t="s">
        <v>2</v>
      </c>
      <c r="B4" s="137"/>
      <c r="C4" s="137"/>
      <c r="D4" s="137"/>
      <c r="E4" s="137"/>
      <c r="F4" s="36" t="s">
        <v>3</v>
      </c>
    </row>
    <row r="5" s="132" customFormat="1" ht="21.95" customHeight="1" spans="1:8">
      <c r="A5" s="248" t="s">
        <v>4</v>
      </c>
      <c r="B5" s="139"/>
      <c r="C5" s="139"/>
      <c r="D5" s="249" t="s">
        <v>5</v>
      </c>
      <c r="E5" s="139"/>
      <c r="F5" s="140"/>
      <c r="G5" s="172"/>
      <c r="H5" s="172"/>
    </row>
    <row r="6" s="132" customFormat="1" ht="21.95" customHeight="1" spans="1:8">
      <c r="A6" s="250" t="s">
        <v>6</v>
      </c>
      <c r="B6" s="251" t="s">
        <v>7</v>
      </c>
      <c r="C6" s="143" t="s">
        <v>8</v>
      </c>
      <c r="D6" s="252" t="s">
        <v>6</v>
      </c>
      <c r="E6" s="251" t="s">
        <v>7</v>
      </c>
      <c r="F6" s="235" t="s">
        <v>8</v>
      </c>
      <c r="G6" s="172"/>
      <c r="H6" s="172"/>
    </row>
    <row r="7" s="132" customFormat="1" ht="21.95" customHeight="1" spans="1:8">
      <c r="A7" s="250" t="s">
        <v>9</v>
      </c>
      <c r="B7" s="143"/>
      <c r="C7" s="252" t="s">
        <v>10</v>
      </c>
      <c r="D7" s="252" t="s">
        <v>9</v>
      </c>
      <c r="E7" s="143"/>
      <c r="F7" s="253" t="s">
        <v>11</v>
      </c>
      <c r="G7" s="172"/>
      <c r="H7" s="172"/>
    </row>
    <row r="8" s="132" customFormat="1" ht="21.95" customHeight="1" spans="1:8">
      <c r="A8" s="254" t="s">
        <v>12</v>
      </c>
      <c r="B8" s="255" t="s">
        <v>10</v>
      </c>
      <c r="C8" s="150">
        <v>200.81</v>
      </c>
      <c r="D8" s="256" t="s">
        <v>13</v>
      </c>
      <c r="E8" s="255" t="s">
        <v>14</v>
      </c>
      <c r="F8" s="158">
        <v>6.3</v>
      </c>
      <c r="G8" s="172"/>
      <c r="H8" s="172"/>
    </row>
    <row r="9" s="132" customFormat="1" ht="21.95" customHeight="1" spans="1:8">
      <c r="A9" s="154" t="s">
        <v>15</v>
      </c>
      <c r="B9" s="255" t="s">
        <v>11</v>
      </c>
      <c r="C9" s="150"/>
      <c r="D9" s="256" t="s">
        <v>16</v>
      </c>
      <c r="E9" s="255" t="s">
        <v>17</v>
      </c>
      <c r="F9" s="158"/>
      <c r="G9" s="172"/>
      <c r="H9" s="172"/>
    </row>
    <row r="10" s="132" customFormat="1" ht="21.95" customHeight="1" spans="1:8">
      <c r="A10" s="154" t="s">
        <v>18</v>
      </c>
      <c r="B10" s="255" t="s">
        <v>19</v>
      </c>
      <c r="C10" s="150"/>
      <c r="D10" s="256" t="s">
        <v>20</v>
      </c>
      <c r="E10" s="255" t="s">
        <v>21</v>
      </c>
      <c r="F10" s="158"/>
      <c r="G10" s="172"/>
      <c r="H10" s="172"/>
    </row>
    <row r="11" s="132" customFormat="1" ht="21.95" customHeight="1" spans="1:8">
      <c r="A11" s="154" t="s">
        <v>22</v>
      </c>
      <c r="B11" s="255" t="s">
        <v>23</v>
      </c>
      <c r="C11" s="150"/>
      <c r="D11" s="256" t="s">
        <v>24</v>
      </c>
      <c r="E11" s="255" t="s">
        <v>25</v>
      </c>
      <c r="F11" s="158"/>
      <c r="G11" s="172"/>
      <c r="H11" s="172"/>
    </row>
    <row r="12" s="132" customFormat="1" ht="21.95" customHeight="1" spans="1:8">
      <c r="A12" s="154" t="s">
        <v>26</v>
      </c>
      <c r="B12" s="255" t="s">
        <v>27</v>
      </c>
      <c r="C12" s="150"/>
      <c r="D12" s="256" t="s">
        <v>28</v>
      </c>
      <c r="E12" s="255" t="s">
        <v>29</v>
      </c>
      <c r="F12" s="158"/>
      <c r="G12" s="172"/>
      <c r="H12" s="172"/>
    </row>
    <row r="13" s="132" customFormat="1" ht="21.95" customHeight="1" spans="1:8">
      <c r="A13" s="154" t="s">
        <v>30</v>
      </c>
      <c r="B13" s="255" t="s">
        <v>31</v>
      </c>
      <c r="C13" s="150"/>
      <c r="D13" s="256" t="s">
        <v>32</v>
      </c>
      <c r="E13" s="255" t="s">
        <v>33</v>
      </c>
      <c r="F13" s="158">
        <v>176.15</v>
      </c>
      <c r="G13" s="172"/>
      <c r="H13" s="172"/>
    </row>
    <row r="14" s="132" customFormat="1" ht="21.95" customHeight="1" spans="1:8">
      <c r="A14" s="154"/>
      <c r="B14" s="255" t="s">
        <v>34</v>
      </c>
      <c r="C14" s="150"/>
      <c r="D14" s="155" t="s">
        <v>35</v>
      </c>
      <c r="E14" s="255" t="s">
        <v>36</v>
      </c>
      <c r="F14" s="158">
        <v>1.22</v>
      </c>
      <c r="G14" s="172"/>
      <c r="H14" s="172"/>
    </row>
    <row r="15" s="132" customFormat="1" ht="21.95" customHeight="1" spans="1:8">
      <c r="A15" s="148"/>
      <c r="B15" s="255" t="s">
        <v>37</v>
      </c>
      <c r="C15" s="156"/>
      <c r="D15" s="236" t="s">
        <v>38</v>
      </c>
      <c r="E15" s="255" t="s">
        <v>39</v>
      </c>
      <c r="F15" s="237">
        <v>6.59</v>
      </c>
      <c r="G15" s="172"/>
      <c r="H15" s="172"/>
    </row>
    <row r="16" s="132" customFormat="1" ht="21.95" customHeight="1" spans="1:8">
      <c r="A16" s="148"/>
      <c r="B16" s="255" t="s">
        <v>40</v>
      </c>
      <c r="C16" s="156"/>
      <c r="D16" s="236" t="s">
        <v>41</v>
      </c>
      <c r="E16" s="255" t="s">
        <v>42</v>
      </c>
      <c r="F16" s="237">
        <v>10.55</v>
      </c>
      <c r="G16" s="172"/>
      <c r="H16" s="172"/>
    </row>
    <row r="17" s="132" customFormat="1" ht="21.95" customHeight="1" spans="1:8">
      <c r="A17" s="257" t="s">
        <v>43</v>
      </c>
      <c r="B17" s="255" t="s">
        <v>44</v>
      </c>
      <c r="C17" s="150">
        <v>200.81</v>
      </c>
      <c r="D17" s="258" t="s">
        <v>45</v>
      </c>
      <c r="E17" s="255" t="s">
        <v>46</v>
      </c>
      <c r="F17" s="237">
        <v>200.81</v>
      </c>
      <c r="G17" s="172"/>
      <c r="H17" s="172"/>
    </row>
    <row r="18" s="132" customFormat="1" ht="21.95" customHeight="1" spans="1:8">
      <c r="A18" s="148" t="s">
        <v>47</v>
      </c>
      <c r="B18" s="255" t="s">
        <v>48</v>
      </c>
      <c r="C18" s="150"/>
      <c r="D18" s="236" t="s">
        <v>49</v>
      </c>
      <c r="E18" s="255" t="s">
        <v>50</v>
      </c>
      <c r="F18" s="239"/>
      <c r="G18" s="172"/>
      <c r="H18" s="172"/>
    </row>
    <row r="19" s="132" customFormat="1" ht="21.95" customHeight="1" spans="1:8">
      <c r="A19" s="148" t="s">
        <v>51</v>
      </c>
      <c r="B19" s="255" t="s">
        <v>52</v>
      </c>
      <c r="C19" s="150"/>
      <c r="D19" s="236" t="s">
        <v>53</v>
      </c>
      <c r="E19" s="255" t="s">
        <v>54</v>
      </c>
      <c r="F19" s="239"/>
      <c r="G19" s="172"/>
      <c r="H19" s="172"/>
    </row>
    <row r="20" s="132" customFormat="1" ht="21.95" customHeight="1" spans="1:8">
      <c r="A20" s="240"/>
      <c r="B20" s="255" t="s">
        <v>55</v>
      </c>
      <c r="C20" s="241"/>
      <c r="D20" s="242"/>
      <c r="E20" s="255" t="s">
        <v>56</v>
      </c>
      <c r="F20" s="243"/>
      <c r="G20" s="172"/>
      <c r="H20" s="172"/>
    </row>
    <row r="21" ht="21.95" customHeight="1" spans="1:6">
      <c r="A21" s="259" t="s">
        <v>57</v>
      </c>
      <c r="B21" s="255" t="s">
        <v>58</v>
      </c>
      <c r="C21" s="165">
        <v>200.81</v>
      </c>
      <c r="D21" s="260" t="s">
        <v>57</v>
      </c>
      <c r="E21" s="255" t="s">
        <v>59</v>
      </c>
      <c r="F21" s="237">
        <v>200.81</v>
      </c>
    </row>
    <row r="22" ht="29.25" customHeight="1" spans="1:6">
      <c r="A22" s="246" t="s">
        <v>60</v>
      </c>
      <c r="B22" s="247"/>
      <c r="C22" s="247"/>
      <c r="D22" s="247"/>
      <c r="E22" s="247"/>
      <c r="F22" s="247"/>
    </row>
  </sheetData>
  <mergeCells count="4">
    <mergeCell ref="A2:F2"/>
    <mergeCell ref="A5:C5"/>
    <mergeCell ref="D5:F5"/>
    <mergeCell ref="A22:F22"/>
  </mergeCells>
  <printOptions horizontalCentered="1"/>
  <pageMargins left="0.354330708661417" right="0.354330708661417" top="0.590551181102362" bottom="0.78740157480315" header="0.511811023622047" footer="0.196850393700787"/>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zoomScaleSheetLayoutView="160" topLeftCell="A4" workbookViewId="0">
      <selection activeCell="J17" sqref="J17"/>
    </sheetView>
  </sheetViews>
  <sheetFormatPr defaultColWidth="9" defaultRowHeight="14.25"/>
  <cols>
    <col min="1" max="2" width="4.625" style="176" customWidth="1"/>
    <col min="3" max="3" width="8.75" style="176" customWidth="1"/>
    <col min="4" max="4" width="20.375" style="176" customWidth="1"/>
    <col min="5" max="10" width="13.625" style="176" customWidth="1"/>
    <col min="11" max="16384" width="9" style="176"/>
  </cols>
  <sheetData>
    <row r="1" s="173" customFormat="1" ht="20.25" spans="1:10">
      <c r="A1" s="177" t="s">
        <v>61</v>
      </c>
      <c r="B1" s="177"/>
      <c r="C1" s="177"/>
      <c r="D1" s="177"/>
      <c r="E1" s="177"/>
      <c r="F1" s="177"/>
      <c r="G1" s="177"/>
      <c r="H1" s="177"/>
      <c r="I1" s="177"/>
      <c r="J1" s="177"/>
    </row>
    <row r="2" spans="1:10">
      <c r="A2" s="178"/>
      <c r="B2" s="178"/>
      <c r="C2" s="178"/>
      <c r="D2" s="178"/>
      <c r="E2" s="178"/>
      <c r="F2" s="178"/>
      <c r="G2" s="178"/>
      <c r="H2" s="178"/>
      <c r="I2" s="178"/>
      <c r="J2" s="36" t="s">
        <v>62</v>
      </c>
    </row>
    <row r="3" ht="26.25" customHeight="1" spans="1:10">
      <c r="A3" s="8" t="s">
        <v>63</v>
      </c>
      <c r="B3" s="218" t="s">
        <v>64</v>
      </c>
      <c r="C3" s="218"/>
      <c r="D3" s="218"/>
      <c r="E3" s="178"/>
      <c r="F3" s="180"/>
      <c r="G3" s="178"/>
      <c r="H3" s="178"/>
      <c r="I3" s="178"/>
      <c r="J3" s="36" t="s">
        <v>3</v>
      </c>
    </row>
    <row r="4" s="174" customFormat="1" ht="22.5" customHeight="1" spans="1:11">
      <c r="A4" s="261" t="s">
        <v>6</v>
      </c>
      <c r="B4" s="182"/>
      <c r="C4" s="182"/>
      <c r="D4" s="262" t="s">
        <v>43</v>
      </c>
      <c r="E4" s="263" t="s">
        <v>65</v>
      </c>
      <c r="F4" s="262" t="s">
        <v>66</v>
      </c>
      <c r="G4" s="262" t="s">
        <v>67</v>
      </c>
      <c r="H4" s="262" t="s">
        <v>68</v>
      </c>
      <c r="I4" s="262" t="s">
        <v>69</v>
      </c>
      <c r="J4" s="264" t="s">
        <v>70</v>
      </c>
      <c r="K4" s="209"/>
    </row>
    <row r="5" s="174" customFormat="1" ht="22.5" customHeight="1" spans="1:11">
      <c r="A5" s="185" t="s">
        <v>71</v>
      </c>
      <c r="B5" s="186"/>
      <c r="C5" s="265" t="s">
        <v>72</v>
      </c>
      <c r="D5" s="188"/>
      <c r="E5" s="220"/>
      <c r="F5" s="188"/>
      <c r="G5" s="188"/>
      <c r="H5" s="188"/>
      <c r="I5" s="188"/>
      <c r="J5" s="232"/>
      <c r="K5" s="209"/>
    </row>
    <row r="6" s="174" customFormat="1" ht="22.5" customHeight="1" spans="1:11">
      <c r="A6" s="190"/>
      <c r="B6" s="191"/>
      <c r="C6" s="192"/>
      <c r="D6" s="192"/>
      <c r="E6" s="221"/>
      <c r="F6" s="192"/>
      <c r="G6" s="192"/>
      <c r="H6" s="192"/>
      <c r="I6" s="192"/>
      <c r="J6" s="233"/>
      <c r="K6" s="209"/>
    </row>
    <row r="7" ht="22.5" customHeight="1" spans="1:11">
      <c r="A7" s="266" t="s">
        <v>73</v>
      </c>
      <c r="B7" s="223"/>
      <c r="C7" s="224"/>
      <c r="D7" s="267" t="s">
        <v>10</v>
      </c>
      <c r="E7" s="267" t="s">
        <v>11</v>
      </c>
      <c r="F7" s="267" t="s">
        <v>19</v>
      </c>
      <c r="G7" s="267" t="s">
        <v>23</v>
      </c>
      <c r="H7" s="267" t="s">
        <v>27</v>
      </c>
      <c r="I7" s="267" t="s">
        <v>31</v>
      </c>
      <c r="J7" s="234" t="s">
        <v>34</v>
      </c>
      <c r="K7" s="215"/>
    </row>
    <row r="8" ht="22.5" customHeight="1" spans="1:11">
      <c r="A8" s="268" t="s">
        <v>57</v>
      </c>
      <c r="B8" s="199"/>
      <c r="C8" s="200"/>
      <c r="D8" s="121"/>
      <c r="E8" s="121">
        <v>200.81</v>
      </c>
      <c r="F8" s="121"/>
      <c r="G8" s="121"/>
      <c r="H8" s="121"/>
      <c r="I8" s="121"/>
      <c r="J8" s="214"/>
      <c r="K8" s="215"/>
    </row>
    <row r="9" ht="22.5" customHeight="1" spans="1:11">
      <c r="A9" s="226" t="s">
        <v>74</v>
      </c>
      <c r="B9" s="227"/>
      <c r="C9" s="227" t="s">
        <v>75</v>
      </c>
      <c r="D9" s="227" t="s">
        <v>76</v>
      </c>
      <c r="E9" s="121">
        <v>6.3</v>
      </c>
      <c r="F9" s="121"/>
      <c r="G9" s="121"/>
      <c r="H9" s="121"/>
      <c r="I9" s="121"/>
      <c r="J9" s="214"/>
      <c r="K9" s="215"/>
    </row>
    <row r="10" ht="22.5" customHeight="1" spans="1:11">
      <c r="A10" s="226" t="s">
        <v>77</v>
      </c>
      <c r="B10" s="227"/>
      <c r="C10" s="227" t="s">
        <v>75</v>
      </c>
      <c r="D10" s="227" t="s">
        <v>78</v>
      </c>
      <c r="E10" s="121">
        <v>6.3</v>
      </c>
      <c r="F10" s="121"/>
      <c r="G10" s="121"/>
      <c r="H10" s="121"/>
      <c r="I10" s="121"/>
      <c r="J10" s="214"/>
      <c r="K10" s="215"/>
    </row>
    <row r="11" ht="22.5" customHeight="1" spans="1:11">
      <c r="A11" s="226" t="s">
        <v>79</v>
      </c>
      <c r="B11" s="227"/>
      <c r="C11" s="227" t="s">
        <v>75</v>
      </c>
      <c r="D11" s="227" t="s">
        <v>80</v>
      </c>
      <c r="E11" s="121">
        <v>6.3</v>
      </c>
      <c r="F11" s="121"/>
      <c r="G11" s="121"/>
      <c r="H11" s="121"/>
      <c r="I11" s="121"/>
      <c r="J11" s="214"/>
      <c r="K11" s="215"/>
    </row>
    <row r="12" ht="22.5" customHeight="1" spans="1:11">
      <c r="A12" s="226" t="s">
        <v>81</v>
      </c>
      <c r="B12" s="227"/>
      <c r="C12" s="227" t="s">
        <v>75</v>
      </c>
      <c r="D12" s="227" t="s">
        <v>82</v>
      </c>
      <c r="E12" s="121">
        <v>176.15</v>
      </c>
      <c r="F12" s="121"/>
      <c r="G12" s="121"/>
      <c r="H12" s="121"/>
      <c r="I12" s="121"/>
      <c r="J12" s="214"/>
      <c r="K12" s="215"/>
    </row>
    <row r="13" ht="22.5" customHeight="1" spans="1:11">
      <c r="A13" s="226" t="s">
        <v>83</v>
      </c>
      <c r="B13" s="227"/>
      <c r="C13" s="227" t="s">
        <v>75</v>
      </c>
      <c r="D13" s="227" t="s">
        <v>84</v>
      </c>
      <c r="E13" s="121">
        <v>18.72</v>
      </c>
      <c r="F13" s="121"/>
      <c r="G13" s="121"/>
      <c r="H13" s="121"/>
      <c r="I13" s="121"/>
      <c r="J13" s="214"/>
      <c r="K13" s="215"/>
    </row>
    <row r="14" ht="22.5" customHeight="1" spans="1:11">
      <c r="A14" s="226" t="s">
        <v>85</v>
      </c>
      <c r="B14" s="227"/>
      <c r="C14" s="227" t="s">
        <v>75</v>
      </c>
      <c r="D14" s="227" t="s">
        <v>86</v>
      </c>
      <c r="E14" s="121">
        <v>0.72</v>
      </c>
      <c r="F14" s="121"/>
      <c r="G14" s="121"/>
      <c r="H14" s="121"/>
      <c r="I14" s="121"/>
      <c r="J14" s="214"/>
      <c r="K14" s="215"/>
    </row>
    <row r="15" ht="22.5" customHeight="1" spans="1:11">
      <c r="A15" s="226" t="s">
        <v>87</v>
      </c>
      <c r="B15" s="227"/>
      <c r="C15" s="227" t="s">
        <v>75</v>
      </c>
      <c r="D15" s="227" t="s">
        <v>88</v>
      </c>
      <c r="E15" s="121">
        <v>18</v>
      </c>
      <c r="F15" s="121"/>
      <c r="G15" s="121"/>
      <c r="H15" s="121"/>
      <c r="I15" s="121"/>
      <c r="J15" s="214"/>
      <c r="K15" s="215"/>
    </row>
    <row r="16" ht="22.5" customHeight="1" spans="1:11">
      <c r="A16" s="226" t="s">
        <v>89</v>
      </c>
      <c r="B16" s="227"/>
      <c r="C16" s="227" t="s">
        <v>75</v>
      </c>
      <c r="D16" s="227" t="s">
        <v>90</v>
      </c>
      <c r="E16" s="121">
        <v>157.43</v>
      </c>
      <c r="F16" s="121"/>
      <c r="G16" s="121"/>
      <c r="H16" s="121"/>
      <c r="I16" s="121"/>
      <c r="J16" s="214"/>
      <c r="K16" s="215"/>
    </row>
    <row r="17" ht="22.5" customHeight="1" spans="1:11">
      <c r="A17" s="226" t="s">
        <v>91</v>
      </c>
      <c r="B17" s="227"/>
      <c r="C17" s="227" t="s">
        <v>75</v>
      </c>
      <c r="D17" s="227" t="s">
        <v>92</v>
      </c>
      <c r="E17" s="121">
        <v>157.43</v>
      </c>
      <c r="F17" s="121"/>
      <c r="G17" s="121"/>
      <c r="H17" s="121"/>
      <c r="I17" s="121"/>
      <c r="J17" s="214"/>
      <c r="K17" s="215"/>
    </row>
    <row r="18" ht="22.5" customHeight="1" spans="1:11">
      <c r="A18" s="226" t="s">
        <v>93</v>
      </c>
      <c r="B18" s="227"/>
      <c r="C18" s="227" t="s">
        <v>75</v>
      </c>
      <c r="D18" s="227" t="s">
        <v>94</v>
      </c>
      <c r="E18" s="121">
        <v>1.22</v>
      </c>
      <c r="F18" s="121"/>
      <c r="G18" s="121"/>
      <c r="H18" s="121"/>
      <c r="I18" s="121"/>
      <c r="J18" s="214"/>
      <c r="K18" s="215"/>
    </row>
    <row r="19" ht="22.5" customHeight="1" spans="1:11">
      <c r="A19" s="226" t="s">
        <v>95</v>
      </c>
      <c r="B19" s="227"/>
      <c r="C19" s="227" t="s">
        <v>75</v>
      </c>
      <c r="D19" s="227" t="s">
        <v>96</v>
      </c>
      <c r="E19" s="121">
        <v>1.22</v>
      </c>
      <c r="F19" s="121"/>
      <c r="G19" s="121"/>
      <c r="H19" s="121"/>
      <c r="I19" s="121"/>
      <c r="J19" s="214"/>
      <c r="K19" s="215"/>
    </row>
    <row r="20" ht="22.5" customHeight="1" spans="1:11">
      <c r="A20" s="226" t="s">
        <v>97</v>
      </c>
      <c r="B20" s="227"/>
      <c r="C20" s="227" t="s">
        <v>75</v>
      </c>
      <c r="D20" s="227" t="s">
        <v>98</v>
      </c>
      <c r="E20" s="121">
        <v>1.22</v>
      </c>
      <c r="F20" s="121"/>
      <c r="G20" s="121"/>
      <c r="H20" s="121"/>
      <c r="I20" s="121"/>
      <c r="J20" s="214"/>
      <c r="K20" s="215"/>
    </row>
    <row r="21" ht="22.5" customHeight="1" spans="1:11">
      <c r="A21" s="226" t="s">
        <v>99</v>
      </c>
      <c r="B21" s="227"/>
      <c r="C21" s="227" t="s">
        <v>75</v>
      </c>
      <c r="D21" s="227" t="s">
        <v>100</v>
      </c>
      <c r="E21" s="121">
        <v>6.59</v>
      </c>
      <c r="F21" s="121"/>
      <c r="G21" s="121"/>
      <c r="H21" s="121"/>
      <c r="I21" s="121"/>
      <c r="J21" s="214"/>
      <c r="K21" s="215"/>
    </row>
    <row r="22" ht="22.5" customHeight="1" spans="1:11">
      <c r="A22" s="226" t="s">
        <v>101</v>
      </c>
      <c r="B22" s="227"/>
      <c r="C22" s="227" t="s">
        <v>75</v>
      </c>
      <c r="D22" s="227" t="s">
        <v>102</v>
      </c>
      <c r="E22" s="121">
        <v>6.59</v>
      </c>
      <c r="F22" s="121"/>
      <c r="G22" s="121"/>
      <c r="H22" s="121"/>
      <c r="I22" s="121"/>
      <c r="J22" s="214"/>
      <c r="K22" s="215"/>
    </row>
    <row r="23" ht="22.5" customHeight="1" spans="1:11">
      <c r="A23" s="226" t="s">
        <v>103</v>
      </c>
      <c r="B23" s="227"/>
      <c r="C23" s="227" t="s">
        <v>75</v>
      </c>
      <c r="D23" s="227" t="s">
        <v>104</v>
      </c>
      <c r="E23" s="121">
        <v>6.59</v>
      </c>
      <c r="F23" s="121"/>
      <c r="G23" s="121"/>
      <c r="H23" s="121"/>
      <c r="I23" s="121"/>
      <c r="J23" s="214"/>
      <c r="K23" s="215"/>
    </row>
    <row r="24" ht="22.5" customHeight="1" spans="1:11">
      <c r="A24" s="226" t="s">
        <v>105</v>
      </c>
      <c r="B24" s="227"/>
      <c r="C24" s="227" t="s">
        <v>75</v>
      </c>
      <c r="D24" s="227" t="s">
        <v>106</v>
      </c>
      <c r="E24" s="121">
        <v>10.55</v>
      </c>
      <c r="F24" s="121"/>
      <c r="G24" s="121"/>
      <c r="H24" s="121"/>
      <c r="I24" s="121"/>
      <c r="J24" s="214"/>
      <c r="K24" s="215"/>
    </row>
    <row r="25" ht="22.5" customHeight="1" spans="1:11">
      <c r="A25" s="226" t="s">
        <v>107</v>
      </c>
      <c r="B25" s="227"/>
      <c r="C25" s="227" t="s">
        <v>75</v>
      </c>
      <c r="D25" s="227" t="s">
        <v>108</v>
      </c>
      <c r="E25" s="121">
        <v>10.55</v>
      </c>
      <c r="F25" s="121"/>
      <c r="G25" s="121"/>
      <c r="H25" s="121"/>
      <c r="I25" s="121"/>
      <c r="J25" s="214"/>
      <c r="K25" s="215"/>
    </row>
    <row r="26" ht="22.5" customHeight="1" spans="1:11">
      <c r="A26" s="228" t="s">
        <v>109</v>
      </c>
      <c r="B26" s="229"/>
      <c r="C26" s="229" t="s">
        <v>75</v>
      </c>
      <c r="D26" s="229" t="s">
        <v>110</v>
      </c>
      <c r="E26" s="129">
        <v>10.55</v>
      </c>
      <c r="F26" s="129"/>
      <c r="G26" s="129"/>
      <c r="H26" s="129"/>
      <c r="I26" s="129"/>
      <c r="J26" s="217"/>
      <c r="K26" s="215"/>
    </row>
    <row r="27" ht="30.75" customHeight="1" spans="1:10">
      <c r="A27" s="203" t="s">
        <v>111</v>
      </c>
      <c r="B27" s="204"/>
      <c r="C27" s="204"/>
      <c r="D27" s="204"/>
      <c r="E27" s="204"/>
      <c r="F27" s="204"/>
      <c r="G27" s="204"/>
      <c r="H27" s="204"/>
      <c r="I27" s="204"/>
      <c r="J27" s="204"/>
    </row>
    <row r="28" spans="1:1">
      <c r="A28" s="230"/>
    </row>
    <row r="29" spans="1:1">
      <c r="A29" s="230"/>
    </row>
  </sheetData>
  <mergeCells count="33">
    <mergeCell ref="A1:J1"/>
    <mergeCell ref="B3:D3"/>
    <mergeCell ref="A4:C4"/>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C5:C6"/>
    <mergeCell ref="D4:D6"/>
    <mergeCell ref="E4:E6"/>
    <mergeCell ref="F4:F6"/>
    <mergeCell ref="G4:G6"/>
    <mergeCell ref="H4:H6"/>
    <mergeCell ref="I4:I6"/>
    <mergeCell ref="J4:J6"/>
    <mergeCell ref="A5:B6"/>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zoomScale="80" zoomScaleNormal="80" workbookViewId="0">
      <selection activeCell="I22" sqref="I22"/>
    </sheetView>
  </sheetViews>
  <sheetFormatPr defaultColWidth="9" defaultRowHeight="14.25"/>
  <cols>
    <col min="1" max="1" width="5.625" style="176" customWidth="1"/>
    <col min="2" max="2" width="4.75" style="176" customWidth="1"/>
    <col min="3" max="3" width="15.125" style="176" customWidth="1"/>
    <col min="4" max="4" width="17.75" style="176" customWidth="1"/>
    <col min="5" max="9" width="14.625" style="176" customWidth="1"/>
    <col min="10" max="10" width="9" style="176"/>
    <col min="11" max="11" width="12.625" style="176" customWidth="1"/>
    <col min="12" max="16384" width="9" style="176"/>
  </cols>
  <sheetData>
    <row r="1" s="173" customFormat="1" ht="20.25" spans="1:9">
      <c r="A1" s="177" t="s">
        <v>112</v>
      </c>
      <c r="B1" s="177"/>
      <c r="C1" s="177"/>
      <c r="D1" s="177"/>
      <c r="E1" s="177"/>
      <c r="F1" s="177"/>
      <c r="G1" s="177"/>
      <c r="H1" s="177"/>
      <c r="I1" s="177"/>
    </row>
    <row r="2" spans="1:9">
      <c r="A2" s="178"/>
      <c r="B2" s="178"/>
      <c r="C2" s="178"/>
      <c r="D2" s="178"/>
      <c r="E2" s="178"/>
      <c r="F2" s="178"/>
      <c r="G2" s="178"/>
      <c r="H2" s="178"/>
      <c r="I2" s="36" t="s">
        <v>113</v>
      </c>
    </row>
    <row r="3" ht="15" spans="1:9">
      <c r="A3" s="179" t="s">
        <v>2</v>
      </c>
      <c r="B3" s="179"/>
      <c r="C3" s="179"/>
      <c r="D3" s="179"/>
      <c r="E3" s="178"/>
      <c r="F3" s="180"/>
      <c r="G3" s="178"/>
      <c r="H3" s="178"/>
      <c r="I3" s="36" t="s">
        <v>3</v>
      </c>
    </row>
    <row r="4" s="174" customFormat="1" ht="22.5" customHeight="1" spans="1:10">
      <c r="A4" s="261" t="s">
        <v>6</v>
      </c>
      <c r="B4" s="182"/>
      <c r="C4" s="182"/>
      <c r="D4" s="262" t="s">
        <v>45</v>
      </c>
      <c r="E4" s="262" t="s">
        <v>114</v>
      </c>
      <c r="F4" s="269" t="s">
        <v>115</v>
      </c>
      <c r="G4" s="269" t="s">
        <v>116</v>
      </c>
      <c r="H4" s="184" t="s">
        <v>117</v>
      </c>
      <c r="I4" s="270" t="s">
        <v>118</v>
      </c>
      <c r="J4" s="209"/>
    </row>
    <row r="5" s="174" customFormat="1" ht="22.5" customHeight="1" spans="1:10">
      <c r="A5" s="185" t="s">
        <v>71</v>
      </c>
      <c r="B5" s="186"/>
      <c r="C5" s="265" t="s">
        <v>72</v>
      </c>
      <c r="D5" s="188"/>
      <c r="E5" s="188"/>
      <c r="F5" s="189"/>
      <c r="G5" s="189"/>
      <c r="H5" s="189"/>
      <c r="I5" s="210"/>
      <c r="J5" s="209"/>
    </row>
    <row r="6" s="174" customFormat="1" ht="22.5" customHeight="1" spans="1:10">
      <c r="A6" s="190"/>
      <c r="B6" s="191"/>
      <c r="C6" s="192"/>
      <c r="D6" s="192"/>
      <c r="E6" s="192"/>
      <c r="F6" s="193"/>
      <c r="G6" s="193"/>
      <c r="H6" s="193"/>
      <c r="I6" s="211"/>
      <c r="J6" s="209"/>
    </row>
    <row r="7" s="175" customFormat="1" ht="22.5" customHeight="1" spans="1:10">
      <c r="A7" s="271" t="s">
        <v>73</v>
      </c>
      <c r="B7" s="195"/>
      <c r="C7" s="196"/>
      <c r="D7" s="272" t="s">
        <v>10</v>
      </c>
      <c r="E7" s="272" t="s">
        <v>11</v>
      </c>
      <c r="F7" s="272" t="s">
        <v>19</v>
      </c>
      <c r="G7" s="197" t="s">
        <v>23</v>
      </c>
      <c r="H7" s="197" t="s">
        <v>27</v>
      </c>
      <c r="I7" s="212" t="s">
        <v>31</v>
      </c>
      <c r="J7" s="213"/>
    </row>
    <row r="8" ht="22.5" customHeight="1" spans="1:10">
      <c r="A8" s="268" t="s">
        <v>57</v>
      </c>
      <c r="B8" s="199"/>
      <c r="C8" s="200"/>
      <c r="D8" s="121">
        <v>200.81</v>
      </c>
      <c r="E8" s="121">
        <v>176.51</v>
      </c>
      <c r="F8" s="121">
        <v>24.3</v>
      </c>
      <c r="G8" s="121"/>
      <c r="H8" s="121"/>
      <c r="I8" s="214"/>
      <c r="J8" s="215"/>
    </row>
    <row r="9" ht="22.5" customHeight="1" spans="1:10">
      <c r="A9" s="122" t="s">
        <v>74</v>
      </c>
      <c r="B9" s="123"/>
      <c r="C9" s="201" t="s">
        <v>76</v>
      </c>
      <c r="D9" s="202">
        <f>SUM(E9:F9)</f>
        <v>6.3</v>
      </c>
      <c r="E9" s="121"/>
      <c r="F9" s="121">
        <v>6.3</v>
      </c>
      <c r="G9" s="121"/>
      <c r="H9" s="121"/>
      <c r="I9" s="214"/>
      <c r="J9" s="215"/>
    </row>
    <row r="10" ht="22.5" customHeight="1" spans="1:10">
      <c r="A10" s="122" t="s">
        <v>77</v>
      </c>
      <c r="B10" s="123"/>
      <c r="C10" s="201" t="s">
        <v>78</v>
      </c>
      <c r="D10" s="202">
        <f t="shared" ref="D10:D26" si="0">SUM(E10:F10)</f>
        <v>6.3</v>
      </c>
      <c r="E10" s="121"/>
      <c r="F10" s="121">
        <v>6.3</v>
      </c>
      <c r="G10" s="121"/>
      <c r="H10" s="121"/>
      <c r="I10" s="214"/>
      <c r="J10" s="215"/>
    </row>
    <row r="11" ht="22.5" customHeight="1" spans="1:10">
      <c r="A11" s="122" t="s">
        <v>79</v>
      </c>
      <c r="B11" s="123"/>
      <c r="C11" s="201" t="s">
        <v>80</v>
      </c>
      <c r="D11" s="202">
        <f t="shared" si="0"/>
        <v>6.3</v>
      </c>
      <c r="E11" s="121"/>
      <c r="F11" s="121">
        <v>6.3</v>
      </c>
      <c r="G11" s="121"/>
      <c r="H11" s="121"/>
      <c r="I11" s="214"/>
      <c r="J11" s="215"/>
    </row>
    <row r="12" ht="22.5" customHeight="1" spans="1:10">
      <c r="A12" s="122" t="s">
        <v>81</v>
      </c>
      <c r="B12" s="123"/>
      <c r="C12" s="124" t="s">
        <v>82</v>
      </c>
      <c r="D12" s="202">
        <f t="shared" si="0"/>
        <v>176.15</v>
      </c>
      <c r="E12" s="121">
        <v>158.15</v>
      </c>
      <c r="F12" s="121">
        <v>18</v>
      </c>
      <c r="G12" s="121"/>
      <c r="H12" s="121"/>
      <c r="I12" s="214"/>
      <c r="J12" s="215"/>
    </row>
    <row r="13" ht="22.5" customHeight="1" spans="1:10">
      <c r="A13" s="122" t="s">
        <v>83</v>
      </c>
      <c r="B13" s="123"/>
      <c r="C13" s="124" t="s">
        <v>84</v>
      </c>
      <c r="D13" s="202">
        <f t="shared" si="0"/>
        <v>0.72</v>
      </c>
      <c r="E13" s="121">
        <v>0.72</v>
      </c>
      <c r="F13" s="121"/>
      <c r="G13" s="121"/>
      <c r="H13" s="121"/>
      <c r="I13" s="214"/>
      <c r="J13" s="215"/>
    </row>
    <row r="14" ht="22.5" customHeight="1" spans="1:10">
      <c r="A14" s="122" t="s">
        <v>85</v>
      </c>
      <c r="B14" s="123"/>
      <c r="C14" s="124" t="s">
        <v>86</v>
      </c>
      <c r="D14" s="202">
        <f t="shared" si="0"/>
        <v>0.72</v>
      </c>
      <c r="E14" s="121">
        <v>0.72</v>
      </c>
      <c r="F14" s="125"/>
      <c r="G14" s="125"/>
      <c r="H14" s="125"/>
      <c r="I14" s="216"/>
      <c r="J14" s="215"/>
    </row>
    <row r="15" ht="22.5" customHeight="1" spans="1:10">
      <c r="A15" s="122" t="s">
        <v>87</v>
      </c>
      <c r="B15" s="123"/>
      <c r="C15" s="124" t="s">
        <v>88</v>
      </c>
      <c r="D15" s="202">
        <f t="shared" si="0"/>
        <v>18</v>
      </c>
      <c r="E15" s="121"/>
      <c r="F15" s="125">
        <v>18</v>
      </c>
      <c r="G15" s="125"/>
      <c r="H15" s="125"/>
      <c r="I15" s="216"/>
      <c r="J15" s="215"/>
    </row>
    <row r="16" ht="22.5" customHeight="1" spans="1:10">
      <c r="A16" s="122" t="s">
        <v>89</v>
      </c>
      <c r="B16" s="123"/>
      <c r="C16" s="124" t="s">
        <v>90</v>
      </c>
      <c r="D16" s="202">
        <f t="shared" si="0"/>
        <v>157.43</v>
      </c>
      <c r="E16" s="121">
        <v>157.43</v>
      </c>
      <c r="F16" s="125"/>
      <c r="G16" s="125"/>
      <c r="H16" s="125"/>
      <c r="I16" s="216"/>
      <c r="J16" s="215"/>
    </row>
    <row r="17" ht="22.5" customHeight="1" spans="1:10">
      <c r="A17" s="122" t="s">
        <v>91</v>
      </c>
      <c r="B17" s="123"/>
      <c r="C17" s="124" t="s">
        <v>92</v>
      </c>
      <c r="D17" s="202">
        <f t="shared" si="0"/>
        <v>157.43</v>
      </c>
      <c r="E17" s="121">
        <v>157.43</v>
      </c>
      <c r="F17" s="125"/>
      <c r="G17" s="125"/>
      <c r="H17" s="125"/>
      <c r="I17" s="216"/>
      <c r="J17" s="215"/>
    </row>
    <row r="18" ht="22.5" customHeight="1" spans="1:10">
      <c r="A18" s="122" t="s">
        <v>93</v>
      </c>
      <c r="B18" s="123"/>
      <c r="C18" s="124" t="s">
        <v>94</v>
      </c>
      <c r="D18" s="202">
        <f t="shared" si="0"/>
        <v>1.22</v>
      </c>
      <c r="E18" s="121">
        <v>1.22</v>
      </c>
      <c r="F18" s="125"/>
      <c r="G18" s="125"/>
      <c r="H18" s="125"/>
      <c r="I18" s="216"/>
      <c r="J18" s="215"/>
    </row>
    <row r="19" ht="22.5" customHeight="1" spans="1:10">
      <c r="A19" s="122" t="s">
        <v>95</v>
      </c>
      <c r="B19" s="123"/>
      <c r="C19" s="124" t="s">
        <v>96</v>
      </c>
      <c r="D19" s="202">
        <f t="shared" si="0"/>
        <v>1.22</v>
      </c>
      <c r="E19" s="121">
        <v>1.22</v>
      </c>
      <c r="F19" s="125"/>
      <c r="G19" s="125"/>
      <c r="H19" s="125"/>
      <c r="I19" s="216"/>
      <c r="J19" s="215"/>
    </row>
    <row r="20" ht="22.5" customHeight="1" spans="1:10">
      <c r="A20" s="122" t="s">
        <v>97</v>
      </c>
      <c r="B20" s="123"/>
      <c r="C20" s="124" t="s">
        <v>98</v>
      </c>
      <c r="D20" s="202">
        <f t="shared" si="0"/>
        <v>1.22</v>
      </c>
      <c r="E20" s="121">
        <v>1.22</v>
      </c>
      <c r="F20" s="125"/>
      <c r="G20" s="125"/>
      <c r="H20" s="125"/>
      <c r="I20" s="216"/>
      <c r="J20" s="215"/>
    </row>
    <row r="21" ht="22.5" customHeight="1" spans="1:10">
      <c r="A21" s="122" t="s">
        <v>99</v>
      </c>
      <c r="B21" s="123"/>
      <c r="C21" s="124" t="s">
        <v>100</v>
      </c>
      <c r="D21" s="202">
        <f t="shared" si="0"/>
        <v>6.59</v>
      </c>
      <c r="E21" s="121">
        <v>6.59</v>
      </c>
      <c r="F21" s="125"/>
      <c r="G21" s="125"/>
      <c r="H21" s="125"/>
      <c r="I21" s="216"/>
      <c r="J21" s="215"/>
    </row>
    <row r="22" ht="22.5" customHeight="1" spans="1:10">
      <c r="A22" s="122" t="s">
        <v>101</v>
      </c>
      <c r="B22" s="123"/>
      <c r="C22" s="124" t="s">
        <v>102</v>
      </c>
      <c r="D22" s="202">
        <f t="shared" si="0"/>
        <v>6.59</v>
      </c>
      <c r="E22" s="121">
        <v>6.59</v>
      </c>
      <c r="F22" s="125"/>
      <c r="G22" s="125"/>
      <c r="H22" s="125"/>
      <c r="I22" s="216"/>
      <c r="J22" s="215"/>
    </row>
    <row r="23" ht="22.5" customHeight="1" spans="1:10">
      <c r="A23" s="122" t="s">
        <v>103</v>
      </c>
      <c r="B23" s="123"/>
      <c r="C23" s="124" t="s">
        <v>104</v>
      </c>
      <c r="D23" s="202">
        <f t="shared" si="0"/>
        <v>6.59</v>
      </c>
      <c r="E23" s="121">
        <v>6.59</v>
      </c>
      <c r="F23" s="125"/>
      <c r="G23" s="125"/>
      <c r="H23" s="125"/>
      <c r="I23" s="216"/>
      <c r="J23" s="215"/>
    </row>
    <row r="24" ht="22.5" customHeight="1" spans="1:10">
      <c r="A24" s="122" t="s">
        <v>105</v>
      </c>
      <c r="B24" s="123"/>
      <c r="C24" s="124" t="s">
        <v>106</v>
      </c>
      <c r="D24" s="202">
        <f t="shared" si="0"/>
        <v>10.55</v>
      </c>
      <c r="E24" s="121">
        <v>10.55</v>
      </c>
      <c r="F24" s="125"/>
      <c r="G24" s="125"/>
      <c r="H24" s="125"/>
      <c r="I24" s="216"/>
      <c r="J24" s="215"/>
    </row>
    <row r="25" ht="22.5" customHeight="1" spans="1:10">
      <c r="A25" s="122" t="s">
        <v>107</v>
      </c>
      <c r="B25" s="123"/>
      <c r="C25" s="124" t="s">
        <v>108</v>
      </c>
      <c r="D25" s="202">
        <f t="shared" si="0"/>
        <v>10.55</v>
      </c>
      <c r="E25" s="121">
        <v>10.55</v>
      </c>
      <c r="F25" s="125"/>
      <c r="G25" s="125"/>
      <c r="H25" s="125"/>
      <c r="I25" s="216"/>
      <c r="J25" s="215"/>
    </row>
    <row r="26" ht="22.5" customHeight="1" spans="1:10">
      <c r="A26" s="126" t="s">
        <v>109</v>
      </c>
      <c r="B26" s="127"/>
      <c r="C26" s="128" t="s">
        <v>110</v>
      </c>
      <c r="D26" s="202">
        <f t="shared" si="0"/>
        <v>10.55</v>
      </c>
      <c r="E26" s="129">
        <v>10.55</v>
      </c>
      <c r="F26" s="129"/>
      <c r="G26" s="129"/>
      <c r="H26" s="129"/>
      <c r="I26" s="217"/>
      <c r="J26" s="215"/>
    </row>
    <row r="27" ht="31.5" customHeight="1" spans="1:9">
      <c r="A27" s="203" t="s">
        <v>119</v>
      </c>
      <c r="B27" s="204"/>
      <c r="C27" s="204"/>
      <c r="D27" s="205"/>
      <c r="E27" s="204"/>
      <c r="F27" s="204"/>
      <c r="G27" s="204"/>
      <c r="H27" s="204"/>
      <c r="I27" s="204"/>
    </row>
    <row r="28" spans="1:1">
      <c r="A28" s="206"/>
    </row>
    <row r="29" spans="1:1">
      <c r="A29" s="207"/>
    </row>
    <row r="30" spans="1:1">
      <c r="A30" s="207"/>
    </row>
  </sheetData>
  <mergeCells count="32">
    <mergeCell ref="A1:I1"/>
    <mergeCell ref="A3:D3"/>
    <mergeCell ref="A4:C4"/>
    <mergeCell ref="A7:C7"/>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I27"/>
    <mergeCell ref="C5:C6"/>
    <mergeCell ref="D4:D6"/>
    <mergeCell ref="E4:E6"/>
    <mergeCell ref="F4:F6"/>
    <mergeCell ref="G4:G6"/>
    <mergeCell ref="H4:H6"/>
    <mergeCell ref="I4:I6"/>
    <mergeCell ref="A5:B6"/>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F12" sqref="F12"/>
    </sheetView>
  </sheetViews>
  <sheetFormatPr defaultColWidth="9" defaultRowHeight="14.25"/>
  <cols>
    <col min="1" max="1" width="36.375" style="133" customWidth="1"/>
    <col min="2" max="2" width="4" style="133" customWidth="1"/>
    <col min="3" max="3" width="15.625" style="133" customWidth="1"/>
    <col min="4" max="4" width="35.75" style="133" customWidth="1"/>
    <col min="5" max="5" width="3.5" style="133" customWidth="1"/>
    <col min="6" max="6" width="15.625" style="133" customWidth="1"/>
    <col min="7" max="7" width="13.875" style="133" customWidth="1"/>
    <col min="8" max="8" width="15.625" style="133" customWidth="1"/>
    <col min="9" max="10" width="9" style="134"/>
    <col min="11" max="16384" width="9" style="133"/>
  </cols>
  <sheetData>
    <row r="1" spans="1:1">
      <c r="A1" s="135"/>
    </row>
    <row r="2" s="131" customFormat="1" ht="18" customHeight="1" spans="1:10">
      <c r="A2" s="136" t="s">
        <v>120</v>
      </c>
      <c r="B2" s="136"/>
      <c r="C2" s="136"/>
      <c r="D2" s="136"/>
      <c r="E2" s="136"/>
      <c r="F2" s="136"/>
      <c r="G2" s="136"/>
      <c r="H2" s="136"/>
      <c r="I2" s="171"/>
      <c r="J2" s="171"/>
    </row>
    <row r="3" ht="9.95" customHeight="1" spans="1:8">
      <c r="A3" s="137"/>
      <c r="B3" s="137"/>
      <c r="C3" s="137"/>
      <c r="D3" s="137"/>
      <c r="E3" s="137"/>
      <c r="F3" s="137"/>
      <c r="G3" s="137"/>
      <c r="H3" s="36" t="s">
        <v>121</v>
      </c>
    </row>
    <row r="4" ht="15" customHeight="1" spans="1:8">
      <c r="A4" s="8" t="s">
        <v>2</v>
      </c>
      <c r="B4" s="137"/>
      <c r="C4" s="137"/>
      <c r="D4" s="137"/>
      <c r="E4" s="137"/>
      <c r="F4" s="137"/>
      <c r="G4" s="137"/>
      <c r="H4" s="36" t="s">
        <v>3</v>
      </c>
    </row>
    <row r="5" s="132" customFormat="1" ht="20.1" customHeight="1" spans="1:10">
      <c r="A5" s="248" t="s">
        <v>4</v>
      </c>
      <c r="B5" s="139"/>
      <c r="C5" s="139"/>
      <c r="D5" s="249" t="s">
        <v>5</v>
      </c>
      <c r="E5" s="139"/>
      <c r="F5" s="139"/>
      <c r="G5" s="139"/>
      <c r="H5" s="140"/>
      <c r="I5" s="172"/>
      <c r="J5" s="172"/>
    </row>
    <row r="6" s="132" customFormat="1" ht="31.5" customHeight="1" spans="1:10">
      <c r="A6" s="250" t="s">
        <v>6</v>
      </c>
      <c r="B6" s="251" t="s">
        <v>7</v>
      </c>
      <c r="C6" s="143" t="s">
        <v>122</v>
      </c>
      <c r="D6" s="252" t="s">
        <v>6</v>
      </c>
      <c r="E6" s="251" t="s">
        <v>7</v>
      </c>
      <c r="F6" s="143" t="s">
        <v>57</v>
      </c>
      <c r="G6" s="144" t="s">
        <v>123</v>
      </c>
      <c r="H6" s="145" t="s">
        <v>124</v>
      </c>
      <c r="I6" s="172"/>
      <c r="J6" s="172"/>
    </row>
    <row r="7" s="132" customFormat="1" ht="20.1" customHeight="1" spans="1:10">
      <c r="A7" s="250" t="s">
        <v>9</v>
      </c>
      <c r="B7" s="143"/>
      <c r="C7" s="252" t="s">
        <v>10</v>
      </c>
      <c r="D7" s="252" t="s">
        <v>9</v>
      </c>
      <c r="E7" s="143"/>
      <c r="F7" s="146">
        <v>2</v>
      </c>
      <c r="G7" s="146">
        <v>3</v>
      </c>
      <c r="H7" s="147">
        <v>4</v>
      </c>
      <c r="I7" s="172"/>
      <c r="J7" s="172"/>
    </row>
    <row r="8" s="132" customFormat="1" ht="20.1" customHeight="1" spans="1:10">
      <c r="A8" s="254" t="s">
        <v>125</v>
      </c>
      <c r="B8" s="255" t="s">
        <v>10</v>
      </c>
      <c r="C8" s="150">
        <v>200.81</v>
      </c>
      <c r="D8" s="256" t="s">
        <v>13</v>
      </c>
      <c r="E8" s="255" t="s">
        <v>21</v>
      </c>
      <c r="F8" s="152">
        <v>6.3</v>
      </c>
      <c r="G8" s="152">
        <v>6.3</v>
      </c>
      <c r="H8" s="153"/>
      <c r="I8" s="172"/>
      <c r="J8" s="172"/>
    </row>
    <row r="9" s="132" customFormat="1" ht="20.1" customHeight="1" spans="1:10">
      <c r="A9" s="154" t="s">
        <v>126</v>
      </c>
      <c r="B9" s="255" t="s">
        <v>11</v>
      </c>
      <c r="C9" s="150"/>
      <c r="D9" s="256" t="s">
        <v>16</v>
      </c>
      <c r="E9" s="255" t="s">
        <v>25</v>
      </c>
      <c r="F9" s="152"/>
      <c r="G9" s="152"/>
      <c r="H9" s="153"/>
      <c r="I9" s="172"/>
      <c r="J9" s="172"/>
    </row>
    <row r="10" s="132" customFormat="1" ht="20.1" customHeight="1" spans="1:10">
      <c r="A10" s="154"/>
      <c r="B10" s="255" t="s">
        <v>19</v>
      </c>
      <c r="C10" s="150"/>
      <c r="D10" s="256" t="s">
        <v>20</v>
      </c>
      <c r="E10" s="255" t="s">
        <v>29</v>
      </c>
      <c r="F10" s="152"/>
      <c r="G10" s="152"/>
      <c r="H10" s="153"/>
      <c r="I10" s="172"/>
      <c r="J10" s="172"/>
    </row>
    <row r="11" s="132" customFormat="1" ht="20.1" customHeight="1" spans="1:10">
      <c r="A11" s="154"/>
      <c r="B11" s="255" t="s">
        <v>23</v>
      </c>
      <c r="C11" s="150"/>
      <c r="D11" s="256" t="s">
        <v>24</v>
      </c>
      <c r="E11" s="255" t="s">
        <v>33</v>
      </c>
      <c r="F11" s="152"/>
      <c r="G11" s="152"/>
      <c r="H11" s="153"/>
      <c r="I11" s="172"/>
      <c r="J11" s="172"/>
    </row>
    <row r="12" s="132" customFormat="1" ht="20.1" customHeight="1" spans="1:10">
      <c r="A12" s="154"/>
      <c r="B12" s="255" t="s">
        <v>27</v>
      </c>
      <c r="C12" s="150"/>
      <c r="D12" s="256" t="s">
        <v>28</v>
      </c>
      <c r="E12" s="255" t="s">
        <v>36</v>
      </c>
      <c r="F12" s="152"/>
      <c r="G12" s="152"/>
      <c r="H12" s="153"/>
      <c r="I12" s="172"/>
      <c r="J12" s="172"/>
    </row>
    <row r="13" s="132" customFormat="1" ht="20.1" customHeight="1" spans="1:10">
      <c r="A13" s="154"/>
      <c r="B13" s="255" t="s">
        <v>31</v>
      </c>
      <c r="C13" s="150"/>
      <c r="D13" s="256" t="s">
        <v>32</v>
      </c>
      <c r="E13" s="255" t="s">
        <v>39</v>
      </c>
      <c r="F13" s="152">
        <v>176.15</v>
      </c>
      <c r="G13" s="152">
        <v>176.15</v>
      </c>
      <c r="H13" s="153"/>
      <c r="I13" s="172"/>
      <c r="J13" s="172"/>
    </row>
    <row r="14" s="132" customFormat="1" ht="20.1" customHeight="1" spans="1:10">
      <c r="A14" s="154"/>
      <c r="B14" s="255" t="s">
        <v>34</v>
      </c>
      <c r="C14" s="150"/>
      <c r="D14" s="155" t="s">
        <v>35</v>
      </c>
      <c r="E14" s="255" t="s">
        <v>42</v>
      </c>
      <c r="F14" s="152">
        <v>1.22</v>
      </c>
      <c r="G14" s="152">
        <v>1.22</v>
      </c>
      <c r="H14" s="153"/>
      <c r="I14" s="172"/>
      <c r="J14" s="172"/>
    </row>
    <row r="15" s="132" customFormat="1" ht="20.1" customHeight="1" spans="1:10">
      <c r="A15" s="154"/>
      <c r="B15" s="255" t="s">
        <v>37</v>
      </c>
      <c r="C15" s="150"/>
      <c r="D15" s="156" t="s">
        <v>38</v>
      </c>
      <c r="E15" s="255" t="s">
        <v>46</v>
      </c>
      <c r="F15" s="152">
        <v>6.59</v>
      </c>
      <c r="G15" s="152">
        <v>6.59</v>
      </c>
      <c r="H15" s="153"/>
      <c r="I15" s="172"/>
      <c r="J15" s="172"/>
    </row>
    <row r="16" s="132" customFormat="1" ht="20.1" customHeight="1" spans="1:10">
      <c r="A16" s="154"/>
      <c r="B16" s="255" t="s">
        <v>40</v>
      </c>
      <c r="C16" s="150"/>
      <c r="D16" s="156" t="s">
        <v>41</v>
      </c>
      <c r="E16" s="255" t="s">
        <v>50</v>
      </c>
      <c r="F16" s="152">
        <v>10.55</v>
      </c>
      <c r="G16" s="152">
        <v>10.55</v>
      </c>
      <c r="H16" s="153"/>
      <c r="I16" s="172"/>
      <c r="J16" s="172"/>
    </row>
    <row r="17" s="132" customFormat="1" ht="20.1" customHeight="1" spans="1:10">
      <c r="A17" s="148"/>
      <c r="B17" s="255" t="s">
        <v>44</v>
      </c>
      <c r="C17" s="156"/>
      <c r="D17" s="156"/>
      <c r="E17" s="255" t="s">
        <v>54</v>
      </c>
      <c r="F17" s="157"/>
      <c r="G17" s="157"/>
      <c r="H17" s="158"/>
      <c r="I17" s="172"/>
      <c r="J17" s="172"/>
    </row>
    <row r="18" s="132" customFormat="1" ht="20.1" customHeight="1" spans="1:10">
      <c r="A18" s="257" t="s">
        <v>43</v>
      </c>
      <c r="B18" s="255" t="s">
        <v>48</v>
      </c>
      <c r="C18" s="150">
        <v>200.81</v>
      </c>
      <c r="D18" s="273" t="s">
        <v>45</v>
      </c>
      <c r="E18" s="255" t="s">
        <v>56</v>
      </c>
      <c r="F18" s="157">
        <v>200.81</v>
      </c>
      <c r="G18" s="157">
        <v>200.81</v>
      </c>
      <c r="H18" s="161"/>
      <c r="I18" s="172"/>
      <c r="J18" s="172"/>
    </row>
    <row r="19" s="132" customFormat="1" ht="20.1" customHeight="1" spans="1:10">
      <c r="A19" s="162" t="s">
        <v>127</v>
      </c>
      <c r="B19" s="255" t="s">
        <v>52</v>
      </c>
      <c r="C19" s="150"/>
      <c r="D19" s="152" t="s">
        <v>128</v>
      </c>
      <c r="E19" s="255" t="s">
        <v>59</v>
      </c>
      <c r="F19" s="157"/>
      <c r="G19" s="157"/>
      <c r="H19" s="163"/>
      <c r="I19" s="172"/>
      <c r="J19" s="172"/>
    </row>
    <row r="20" s="132" customFormat="1" ht="20.1" customHeight="1" spans="1:10">
      <c r="A20" s="162" t="s">
        <v>129</v>
      </c>
      <c r="B20" s="255" t="s">
        <v>55</v>
      </c>
      <c r="C20" s="150"/>
      <c r="D20" s="156"/>
      <c r="E20" s="255" t="s">
        <v>130</v>
      </c>
      <c r="F20" s="157"/>
      <c r="G20" s="157"/>
      <c r="H20" s="163"/>
      <c r="I20" s="172"/>
      <c r="J20" s="172"/>
    </row>
    <row r="21" s="132" customFormat="1" ht="20.1" customHeight="1" spans="1:10">
      <c r="A21" s="162" t="s">
        <v>131</v>
      </c>
      <c r="B21" s="255" t="s">
        <v>58</v>
      </c>
      <c r="C21" s="150"/>
      <c r="D21" s="156"/>
      <c r="E21" s="255" t="s">
        <v>132</v>
      </c>
      <c r="F21" s="157"/>
      <c r="G21" s="157"/>
      <c r="H21" s="163"/>
      <c r="I21" s="172"/>
      <c r="J21" s="172"/>
    </row>
    <row r="22" s="132" customFormat="1" ht="20.1" customHeight="1" spans="1:10">
      <c r="A22" s="162"/>
      <c r="B22" s="255" t="s">
        <v>14</v>
      </c>
      <c r="C22" s="150"/>
      <c r="D22" s="156"/>
      <c r="E22" s="255" t="s">
        <v>133</v>
      </c>
      <c r="F22" s="157"/>
      <c r="G22" s="157"/>
      <c r="H22" s="163"/>
      <c r="I22" s="172"/>
      <c r="J22" s="172"/>
    </row>
    <row r="23" ht="20.1" customHeight="1" spans="1:8">
      <c r="A23" s="274" t="s">
        <v>57</v>
      </c>
      <c r="B23" s="255" t="s">
        <v>17</v>
      </c>
      <c r="C23" s="165">
        <v>200.81</v>
      </c>
      <c r="D23" s="275" t="s">
        <v>57</v>
      </c>
      <c r="E23" s="255" t="s">
        <v>134</v>
      </c>
      <c r="F23" s="167">
        <v>200.81</v>
      </c>
      <c r="G23" s="167">
        <v>200.81</v>
      </c>
      <c r="H23" s="168"/>
    </row>
    <row r="24" ht="29.25" customHeight="1" spans="1:8">
      <c r="A24" s="169" t="s">
        <v>135</v>
      </c>
      <c r="B24" s="170"/>
      <c r="C24" s="170"/>
      <c r="D24" s="170"/>
      <c r="E24" s="170"/>
      <c r="F24" s="170"/>
      <c r="G24" s="170"/>
      <c r="H24" s="170"/>
    </row>
  </sheetData>
  <mergeCells count="4">
    <mergeCell ref="A2:H2"/>
    <mergeCell ref="A5:C5"/>
    <mergeCell ref="D5:H5"/>
    <mergeCell ref="A24:H24"/>
  </mergeCells>
  <printOptions horizontalCentered="1"/>
  <pageMargins left="0.354330708661417" right="0.354330708661417" top="0.590551181102362" bottom="0.78740157480315" header="0.511811023622047" footer="0.196850393700787"/>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tabSelected="1" topLeftCell="A13" workbookViewId="0">
      <selection activeCell="D19" sqref="D19"/>
    </sheetView>
  </sheetViews>
  <sheetFormatPr defaultColWidth="9" defaultRowHeight="14.25" outlineLevelCol="5"/>
  <cols>
    <col min="1" max="2" width="4.625" style="5" customWidth="1"/>
    <col min="3" max="3" width="13.125" style="5" customWidth="1"/>
    <col min="4" max="6" width="32.625" style="5" customWidth="1"/>
    <col min="7" max="16384" width="9" style="5"/>
  </cols>
  <sheetData>
    <row r="1" s="1" customFormat="1" ht="30" customHeight="1" spans="1:6">
      <c r="A1" s="6" t="s">
        <v>136</v>
      </c>
      <c r="B1" s="6"/>
      <c r="C1" s="6"/>
      <c r="D1" s="6"/>
      <c r="E1" s="6"/>
      <c r="F1" s="6"/>
    </row>
    <row r="2" s="2" customFormat="1" ht="11.1" customHeight="1" spans="1:6">
      <c r="A2" s="7"/>
      <c r="B2" s="7"/>
      <c r="C2" s="7"/>
      <c r="F2" s="36" t="s">
        <v>137</v>
      </c>
    </row>
    <row r="3" s="2" customFormat="1" ht="15" customHeight="1" spans="1:6">
      <c r="A3" s="8" t="s">
        <v>63</v>
      </c>
      <c r="B3" s="7"/>
      <c r="D3" s="7" t="s">
        <v>64</v>
      </c>
      <c r="E3" s="109"/>
      <c r="F3" s="36" t="s">
        <v>3</v>
      </c>
    </row>
    <row r="4" s="3" customFormat="1" ht="20.25" customHeight="1" spans="1:6">
      <c r="A4" s="110" t="s">
        <v>138</v>
      </c>
      <c r="B4" s="111"/>
      <c r="C4" s="111"/>
      <c r="D4" s="112" t="s">
        <v>45</v>
      </c>
      <c r="E4" s="113" t="s">
        <v>139</v>
      </c>
      <c r="F4" s="114" t="s">
        <v>115</v>
      </c>
    </row>
    <row r="5" s="3" customFormat="1" ht="24.75" customHeight="1" spans="1:6">
      <c r="A5" s="21" t="s">
        <v>71</v>
      </c>
      <c r="B5" s="10"/>
      <c r="C5" s="10" t="s">
        <v>72</v>
      </c>
      <c r="D5" s="115"/>
      <c r="E5" s="116"/>
      <c r="F5" s="117"/>
    </row>
    <row r="6" s="3" customFormat="1" ht="18" customHeight="1" spans="1:6">
      <c r="A6" s="21"/>
      <c r="B6" s="10"/>
      <c r="C6" s="10"/>
      <c r="D6" s="115"/>
      <c r="E6" s="116"/>
      <c r="F6" s="117"/>
    </row>
    <row r="7" s="3" customFormat="1" ht="22.5" customHeight="1" spans="1:6">
      <c r="A7" s="21"/>
      <c r="B7" s="10"/>
      <c r="C7" s="10"/>
      <c r="D7" s="118"/>
      <c r="E7" s="119"/>
      <c r="F7" s="120"/>
    </row>
    <row r="8" s="3" customFormat="1" ht="22.5" customHeight="1" spans="1:6">
      <c r="A8" s="12" t="s">
        <v>73</v>
      </c>
      <c r="B8" s="13"/>
      <c r="C8" s="14"/>
      <c r="D8" s="10">
        <v>1</v>
      </c>
      <c r="E8" s="10">
        <v>2</v>
      </c>
      <c r="F8" s="37">
        <v>3</v>
      </c>
    </row>
    <row r="9" s="3" customFormat="1" ht="22.5" customHeight="1" spans="1:6">
      <c r="A9" s="12" t="s">
        <v>57</v>
      </c>
      <c r="B9" s="13"/>
      <c r="C9" s="14"/>
      <c r="D9" s="19">
        <v>200.81</v>
      </c>
      <c r="E9" s="121">
        <v>176.51</v>
      </c>
      <c r="F9" s="121">
        <v>24.3</v>
      </c>
    </row>
    <row r="10" s="4" customFormat="1" ht="22.5" customHeight="1" spans="1:6">
      <c r="A10" s="122" t="s">
        <v>74</v>
      </c>
      <c r="B10" s="123"/>
      <c r="C10" s="124" t="s">
        <v>76</v>
      </c>
      <c r="D10" s="10">
        <f>SUM(E10:F10)</f>
        <v>6.3</v>
      </c>
      <c r="E10" s="121"/>
      <c r="F10" s="121">
        <v>6.3</v>
      </c>
    </row>
    <row r="11" s="4" customFormat="1" ht="22.5" customHeight="1" spans="1:6">
      <c r="A11" s="122" t="s">
        <v>77</v>
      </c>
      <c r="B11" s="123"/>
      <c r="C11" s="124" t="s">
        <v>78</v>
      </c>
      <c r="D11" s="10">
        <f t="shared" ref="D11:D27" si="0">SUM(E11:F11)</f>
        <v>6.3</v>
      </c>
      <c r="E11" s="121"/>
      <c r="F11" s="121">
        <v>6.3</v>
      </c>
    </row>
    <row r="12" s="4" customFormat="1" ht="22.5" customHeight="1" spans="1:6">
      <c r="A12" s="122" t="s">
        <v>79</v>
      </c>
      <c r="B12" s="123"/>
      <c r="C12" s="124" t="s">
        <v>80</v>
      </c>
      <c r="D12" s="10">
        <f t="shared" si="0"/>
        <v>6.3</v>
      </c>
      <c r="E12" s="121"/>
      <c r="F12" s="121">
        <v>6.3</v>
      </c>
    </row>
    <row r="13" s="4" customFormat="1" ht="22.5" customHeight="1" spans="1:6">
      <c r="A13" s="122" t="s">
        <v>81</v>
      </c>
      <c r="B13" s="123"/>
      <c r="C13" s="124" t="s">
        <v>82</v>
      </c>
      <c r="D13" s="10">
        <f t="shared" si="0"/>
        <v>176.15</v>
      </c>
      <c r="E13" s="121">
        <v>158.15</v>
      </c>
      <c r="F13" s="121">
        <v>18</v>
      </c>
    </row>
    <row r="14" s="4" customFormat="1" ht="22.5" customHeight="1" spans="1:6">
      <c r="A14" s="122" t="s">
        <v>83</v>
      </c>
      <c r="B14" s="123"/>
      <c r="C14" s="124" t="s">
        <v>84</v>
      </c>
      <c r="D14" s="10">
        <f t="shared" si="0"/>
        <v>0.72</v>
      </c>
      <c r="E14" s="121">
        <v>0.72</v>
      </c>
      <c r="F14" s="121"/>
    </row>
    <row r="15" s="4" customFormat="1" ht="22.5" customHeight="1" spans="1:6">
      <c r="A15" s="122" t="s">
        <v>85</v>
      </c>
      <c r="B15" s="123"/>
      <c r="C15" s="124" t="s">
        <v>86</v>
      </c>
      <c r="D15" s="10">
        <f t="shared" si="0"/>
        <v>0.72</v>
      </c>
      <c r="E15" s="121">
        <v>0.72</v>
      </c>
      <c r="F15" s="125"/>
    </row>
    <row r="16" s="4" customFormat="1" ht="22.5" customHeight="1" spans="1:6">
      <c r="A16" s="122" t="s">
        <v>87</v>
      </c>
      <c r="B16" s="123"/>
      <c r="C16" s="124" t="s">
        <v>88</v>
      </c>
      <c r="D16" s="10">
        <f t="shared" si="0"/>
        <v>18</v>
      </c>
      <c r="E16" s="121"/>
      <c r="F16" s="125">
        <v>18</v>
      </c>
    </row>
    <row r="17" s="4" customFormat="1" ht="22.5" customHeight="1" spans="1:6">
      <c r="A17" s="122" t="s">
        <v>89</v>
      </c>
      <c r="B17" s="123"/>
      <c r="C17" s="124" t="s">
        <v>90</v>
      </c>
      <c r="D17" s="10">
        <f t="shared" si="0"/>
        <v>157.43</v>
      </c>
      <c r="E17" s="121">
        <v>157.43</v>
      </c>
      <c r="F17" s="125"/>
    </row>
    <row r="18" s="4" customFormat="1" ht="22.5" customHeight="1" spans="1:6">
      <c r="A18" s="122" t="s">
        <v>91</v>
      </c>
      <c r="B18" s="123"/>
      <c r="C18" s="124" t="s">
        <v>92</v>
      </c>
      <c r="D18" s="10">
        <f t="shared" si="0"/>
        <v>157.43</v>
      </c>
      <c r="E18" s="121">
        <v>157.43</v>
      </c>
      <c r="F18" s="125"/>
    </row>
    <row r="19" s="4" customFormat="1" ht="22.5" customHeight="1" spans="1:6">
      <c r="A19" s="122" t="s">
        <v>93</v>
      </c>
      <c r="B19" s="123"/>
      <c r="C19" s="124" t="s">
        <v>94</v>
      </c>
      <c r="D19" s="10">
        <f t="shared" si="0"/>
        <v>1.22</v>
      </c>
      <c r="E19" s="121">
        <v>1.22</v>
      </c>
      <c r="F19" s="125"/>
    </row>
    <row r="20" s="4" customFormat="1" ht="22.5" customHeight="1" spans="1:6">
      <c r="A20" s="122" t="s">
        <v>95</v>
      </c>
      <c r="B20" s="123"/>
      <c r="C20" s="124" t="s">
        <v>96</v>
      </c>
      <c r="D20" s="10">
        <f t="shared" si="0"/>
        <v>1.22</v>
      </c>
      <c r="E20" s="121">
        <v>1.22</v>
      </c>
      <c r="F20" s="125"/>
    </row>
    <row r="21" s="4" customFormat="1" ht="22.5" customHeight="1" spans="1:6">
      <c r="A21" s="122" t="s">
        <v>97</v>
      </c>
      <c r="B21" s="123"/>
      <c r="C21" s="124" t="s">
        <v>98</v>
      </c>
      <c r="D21" s="10">
        <f t="shared" si="0"/>
        <v>1.22</v>
      </c>
      <c r="E21" s="121">
        <v>1.22</v>
      </c>
      <c r="F21" s="125"/>
    </row>
    <row r="22" s="4" customFormat="1" ht="22.5" customHeight="1" spans="1:6">
      <c r="A22" s="122" t="s">
        <v>99</v>
      </c>
      <c r="B22" s="123"/>
      <c r="C22" s="124" t="s">
        <v>100</v>
      </c>
      <c r="D22" s="10">
        <f t="shared" si="0"/>
        <v>6.59</v>
      </c>
      <c r="E22" s="121">
        <v>6.59</v>
      </c>
      <c r="F22" s="125"/>
    </row>
    <row r="23" s="4" customFormat="1" ht="22.5" customHeight="1" spans="1:6">
      <c r="A23" s="122" t="s">
        <v>101</v>
      </c>
      <c r="B23" s="123"/>
      <c r="C23" s="124" t="s">
        <v>102</v>
      </c>
      <c r="D23" s="10">
        <f t="shared" si="0"/>
        <v>6.59</v>
      </c>
      <c r="E23" s="121">
        <v>6.59</v>
      </c>
      <c r="F23" s="125"/>
    </row>
    <row r="24" s="4" customFormat="1" ht="22.5" customHeight="1" spans="1:6">
      <c r="A24" s="122" t="s">
        <v>103</v>
      </c>
      <c r="B24" s="123"/>
      <c r="C24" s="124" t="s">
        <v>104</v>
      </c>
      <c r="D24" s="10">
        <f t="shared" si="0"/>
        <v>6.59</v>
      </c>
      <c r="E24" s="121">
        <v>6.59</v>
      </c>
      <c r="F24" s="125"/>
    </row>
    <row r="25" s="4" customFormat="1" ht="22.5" customHeight="1" spans="1:6">
      <c r="A25" s="122" t="s">
        <v>105</v>
      </c>
      <c r="B25" s="123"/>
      <c r="C25" s="124" t="s">
        <v>106</v>
      </c>
      <c r="D25" s="10">
        <f t="shared" si="0"/>
        <v>10.55</v>
      </c>
      <c r="E25" s="121">
        <v>10.55</v>
      </c>
      <c r="F25" s="125"/>
    </row>
    <row r="26" s="4" customFormat="1" ht="22.5" customHeight="1" spans="1:6">
      <c r="A26" s="122" t="s">
        <v>107</v>
      </c>
      <c r="B26" s="123"/>
      <c r="C26" s="124" t="s">
        <v>108</v>
      </c>
      <c r="D26" s="10">
        <f t="shared" si="0"/>
        <v>10.55</v>
      </c>
      <c r="E26" s="121">
        <v>10.55</v>
      </c>
      <c r="F26" s="125"/>
    </row>
    <row r="27" ht="32.25" customHeight="1" spans="1:6">
      <c r="A27" s="126" t="s">
        <v>109</v>
      </c>
      <c r="B27" s="127"/>
      <c r="C27" s="128" t="s">
        <v>110</v>
      </c>
      <c r="D27" s="10">
        <f t="shared" si="0"/>
        <v>10.55</v>
      </c>
      <c r="E27" s="129">
        <v>10.55</v>
      </c>
      <c r="F27" s="129"/>
    </row>
    <row r="28" spans="1:6">
      <c r="A28" s="33" t="s">
        <v>140</v>
      </c>
      <c r="B28" s="34"/>
      <c r="C28" s="34"/>
      <c r="D28" s="130"/>
      <c r="E28" s="34"/>
      <c r="F28" s="34"/>
    </row>
    <row r="29" spans="1:1">
      <c r="A29" s="35"/>
    </row>
    <row r="30" spans="1:1">
      <c r="A30" s="35"/>
    </row>
    <row r="31" spans="1:1">
      <c r="A31" s="35"/>
    </row>
    <row r="32" spans="1:1">
      <c r="A32" s="35"/>
    </row>
  </sheetData>
  <mergeCells count="28">
    <mergeCell ref="A1:F1"/>
    <mergeCell ref="A4:C4"/>
    <mergeCell ref="A8:C8"/>
    <mergeCell ref="A9:C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F28"/>
    <mergeCell ref="C5:C7"/>
    <mergeCell ref="D4:D7"/>
    <mergeCell ref="E4:E7"/>
    <mergeCell ref="F4:F7"/>
    <mergeCell ref="A5:B7"/>
  </mergeCells>
  <printOptions horizontalCentered="1"/>
  <pageMargins left="0.354330708661417" right="0.354330708661417" top="0.78740157480315" bottom="0.78740157480315" header="0.511811023622047" footer="0.196850393700787"/>
  <pageSetup paperSize="9" scale="76"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zoomScale="110" zoomScaleNormal="110" topLeftCell="A28" workbookViewId="0">
      <selection activeCell="C37" sqref="C37:I37"/>
    </sheetView>
  </sheetViews>
  <sheetFormatPr defaultColWidth="9" defaultRowHeight="14.25"/>
  <cols>
    <col min="1" max="1" width="8.5" style="71" customWidth="1"/>
    <col min="2" max="2" width="12.625" style="71" customWidth="1"/>
    <col min="3" max="3" width="11.125" style="71" customWidth="1"/>
    <col min="4" max="4" width="8.625" style="71" customWidth="1"/>
    <col min="5" max="5" width="11.875" style="71" customWidth="1"/>
    <col min="6" max="6" width="10.75" style="71" customWidth="1"/>
    <col min="7" max="7" width="9.125" style="72" customWidth="1"/>
    <col min="8" max="8" width="10.625" style="72" customWidth="1"/>
    <col min="9" max="9" width="10.625" style="5" customWidth="1"/>
    <col min="10" max="16384" width="9" style="5"/>
  </cols>
  <sheetData>
    <row r="1" s="1" customFormat="1" ht="29.25" customHeight="1" spans="1:9">
      <c r="A1" s="73" t="s">
        <v>141</v>
      </c>
      <c r="B1" s="73"/>
      <c r="C1" s="73"/>
      <c r="D1" s="73"/>
      <c r="E1" s="73"/>
      <c r="F1" s="73"/>
      <c r="G1" s="73"/>
      <c r="H1" s="73"/>
      <c r="I1" s="73"/>
    </row>
    <row r="2" s="2" customFormat="1" ht="12.75" customHeight="1" spans="1:9">
      <c r="A2" s="74" t="s">
        <v>2</v>
      </c>
      <c r="B2" s="74"/>
      <c r="C2" s="75"/>
      <c r="D2" s="75"/>
      <c r="E2" s="9"/>
      <c r="G2" s="76"/>
      <c r="H2" s="76"/>
      <c r="I2" s="107" t="s">
        <v>142</v>
      </c>
    </row>
    <row r="3" s="2" customFormat="1" ht="17.25" customHeight="1" spans="1:9">
      <c r="A3" s="77"/>
      <c r="B3" s="77"/>
      <c r="C3" s="75"/>
      <c r="D3" s="75"/>
      <c r="E3" s="9" t="s">
        <v>143</v>
      </c>
      <c r="G3" s="76"/>
      <c r="H3" s="76"/>
      <c r="I3" s="107" t="s">
        <v>144</v>
      </c>
    </row>
    <row r="4" s="67" customFormat="1" ht="24" customHeight="1" spans="1:9">
      <c r="A4" s="78" t="s">
        <v>145</v>
      </c>
      <c r="B4" s="78"/>
      <c r="C4" s="78"/>
      <c r="D4" s="78" t="s">
        <v>146</v>
      </c>
      <c r="E4" s="79"/>
      <c r="F4" s="79"/>
      <c r="G4" s="79"/>
      <c r="H4" s="79"/>
      <c r="I4" s="79"/>
    </row>
    <row r="5" s="68" customFormat="1" ht="24" customHeight="1" spans="1:9">
      <c r="A5" s="80" t="s">
        <v>147</v>
      </c>
      <c r="B5" s="80" t="s">
        <v>148</v>
      </c>
      <c r="C5" s="80" t="s">
        <v>122</v>
      </c>
      <c r="D5" s="80" t="s">
        <v>147</v>
      </c>
      <c r="E5" s="80" t="s">
        <v>148</v>
      </c>
      <c r="F5" s="80" t="s">
        <v>122</v>
      </c>
      <c r="G5" s="80" t="s">
        <v>147</v>
      </c>
      <c r="H5" s="80" t="s">
        <v>148</v>
      </c>
      <c r="I5" s="80" t="s">
        <v>122</v>
      </c>
    </row>
    <row r="6" s="69" customFormat="1" ht="24" customHeight="1" spans="1:9">
      <c r="A6" s="81">
        <v>301</v>
      </c>
      <c r="B6" s="81" t="s">
        <v>149</v>
      </c>
      <c r="C6" s="82">
        <f>SUM(C7:C20)</f>
        <v>130.84</v>
      </c>
      <c r="D6" s="81">
        <v>302</v>
      </c>
      <c r="E6" s="81" t="s">
        <v>150</v>
      </c>
      <c r="F6" s="82">
        <f>SUM(F7:F33)</f>
        <v>26.14</v>
      </c>
      <c r="G6" s="81">
        <v>310</v>
      </c>
      <c r="H6" s="81" t="s">
        <v>151</v>
      </c>
      <c r="I6" s="97">
        <f>SUM(I7:I22)</f>
        <v>0</v>
      </c>
    </row>
    <row r="7" s="69" customFormat="1" ht="24" customHeight="1" spans="1:9">
      <c r="A7" s="83">
        <v>30101</v>
      </c>
      <c r="B7" s="83" t="s">
        <v>152</v>
      </c>
      <c r="C7" s="84">
        <v>54.43</v>
      </c>
      <c r="D7" s="83">
        <v>30201</v>
      </c>
      <c r="E7" s="83" t="s">
        <v>153</v>
      </c>
      <c r="F7" s="84">
        <v>1.35</v>
      </c>
      <c r="G7" s="83">
        <v>31001</v>
      </c>
      <c r="H7" s="83" t="s">
        <v>154</v>
      </c>
      <c r="I7" s="88"/>
    </row>
    <row r="8" s="69" customFormat="1" ht="24" customHeight="1" spans="1:9">
      <c r="A8" s="83">
        <v>30102</v>
      </c>
      <c r="B8" s="85" t="s">
        <v>155</v>
      </c>
      <c r="C8" s="84">
        <v>32.44</v>
      </c>
      <c r="D8" s="83">
        <v>30202</v>
      </c>
      <c r="E8" s="83" t="s">
        <v>156</v>
      </c>
      <c r="F8" s="84">
        <v>0.45</v>
      </c>
      <c r="G8" s="83">
        <v>31002</v>
      </c>
      <c r="H8" s="83" t="s">
        <v>157</v>
      </c>
      <c r="I8" s="88"/>
    </row>
    <row r="9" s="69" customFormat="1" ht="24" customHeight="1" spans="1:9">
      <c r="A9" s="83">
        <v>30103</v>
      </c>
      <c r="B9" s="85" t="s">
        <v>158</v>
      </c>
      <c r="C9" s="84"/>
      <c r="D9" s="86">
        <v>30203</v>
      </c>
      <c r="E9" s="87" t="s">
        <v>159</v>
      </c>
      <c r="F9" s="88"/>
      <c r="G9" s="83">
        <v>31003</v>
      </c>
      <c r="H9" s="83" t="s">
        <v>160</v>
      </c>
      <c r="I9" s="88"/>
    </row>
    <row r="10" s="69" customFormat="1" ht="24" customHeight="1" spans="1:9">
      <c r="A10" s="83">
        <v>30104</v>
      </c>
      <c r="B10" s="83" t="s">
        <v>161</v>
      </c>
      <c r="C10" s="84"/>
      <c r="D10" s="83">
        <v>30204</v>
      </c>
      <c r="E10" s="83" t="s">
        <v>162</v>
      </c>
      <c r="F10" s="84"/>
      <c r="G10" s="83">
        <v>31005</v>
      </c>
      <c r="H10" s="83" t="s">
        <v>163</v>
      </c>
      <c r="I10" s="88"/>
    </row>
    <row r="11" s="69" customFormat="1" ht="24" customHeight="1" spans="1:9">
      <c r="A11" s="83">
        <v>30106</v>
      </c>
      <c r="B11" s="83" t="s">
        <v>164</v>
      </c>
      <c r="C11" s="84"/>
      <c r="D11" s="83">
        <v>30205</v>
      </c>
      <c r="E11" s="83" t="s">
        <v>165</v>
      </c>
      <c r="F11" s="84">
        <v>0.3</v>
      </c>
      <c r="G11" s="83">
        <v>31006</v>
      </c>
      <c r="H11" s="83" t="s">
        <v>166</v>
      </c>
      <c r="I11" s="88"/>
    </row>
    <row r="12" s="69" customFormat="1" ht="24" customHeight="1" spans="1:9">
      <c r="A12" s="83">
        <v>30107</v>
      </c>
      <c r="B12" s="83" t="s">
        <v>167</v>
      </c>
      <c r="C12" s="84"/>
      <c r="D12" s="83">
        <v>30206</v>
      </c>
      <c r="E12" s="83" t="s">
        <v>168</v>
      </c>
      <c r="F12" s="84">
        <v>0.45</v>
      </c>
      <c r="G12" s="83">
        <v>31007</v>
      </c>
      <c r="H12" s="83" t="s">
        <v>169</v>
      </c>
      <c r="I12" s="88"/>
    </row>
    <row r="13" s="69" customFormat="1" ht="24" customHeight="1" spans="1:9">
      <c r="A13" s="83">
        <v>30108</v>
      </c>
      <c r="B13" s="83" t="s">
        <v>170</v>
      </c>
      <c r="C13" s="84">
        <v>17.59</v>
      </c>
      <c r="D13" s="83">
        <v>30207</v>
      </c>
      <c r="E13" s="83" t="s">
        <v>171</v>
      </c>
      <c r="F13" s="84">
        <v>0.75</v>
      </c>
      <c r="G13" s="83">
        <v>31008</v>
      </c>
      <c r="H13" s="83" t="s">
        <v>172</v>
      </c>
      <c r="I13" s="88"/>
    </row>
    <row r="14" s="69" customFormat="1" ht="24" customHeight="1" spans="1:9">
      <c r="A14" s="83">
        <v>30109</v>
      </c>
      <c r="B14" s="83" t="s">
        <v>173</v>
      </c>
      <c r="C14" s="84">
        <v>7.03</v>
      </c>
      <c r="D14" s="83">
        <v>30208</v>
      </c>
      <c r="E14" s="83" t="s">
        <v>174</v>
      </c>
      <c r="F14" s="84"/>
      <c r="G14" s="83">
        <v>31009</v>
      </c>
      <c r="H14" s="83" t="s">
        <v>175</v>
      </c>
      <c r="I14" s="88"/>
    </row>
    <row r="15" s="69" customFormat="1" ht="24" customHeight="1" spans="1:9">
      <c r="A15" s="83">
        <v>30110</v>
      </c>
      <c r="B15" s="83" t="s">
        <v>176</v>
      </c>
      <c r="C15" s="84">
        <v>6.59</v>
      </c>
      <c r="D15" s="83">
        <v>30209</v>
      </c>
      <c r="E15" s="83" t="s">
        <v>177</v>
      </c>
      <c r="F15" s="84"/>
      <c r="G15" s="83">
        <v>31010</v>
      </c>
      <c r="H15" s="83" t="s">
        <v>178</v>
      </c>
      <c r="I15" s="88"/>
    </row>
    <row r="16" s="69" customFormat="1" ht="24" customHeight="1" spans="1:9">
      <c r="A16" s="83">
        <v>30111</v>
      </c>
      <c r="B16" s="83" t="s">
        <v>179</v>
      </c>
      <c r="C16" s="84"/>
      <c r="D16" s="86">
        <v>30211</v>
      </c>
      <c r="E16" s="87" t="s">
        <v>180</v>
      </c>
      <c r="F16" s="88">
        <v>3</v>
      </c>
      <c r="G16" s="83">
        <v>31011</v>
      </c>
      <c r="H16" s="83" t="s">
        <v>181</v>
      </c>
      <c r="I16" s="88"/>
    </row>
    <row r="17" s="69" customFormat="1" ht="24" customHeight="1" spans="1:9">
      <c r="A17" s="83">
        <v>30112</v>
      </c>
      <c r="B17" s="83" t="s">
        <v>182</v>
      </c>
      <c r="C17" s="84">
        <v>2.1</v>
      </c>
      <c r="D17" s="86">
        <v>30212</v>
      </c>
      <c r="E17" s="87" t="s">
        <v>183</v>
      </c>
      <c r="F17" s="88"/>
      <c r="G17" s="83">
        <v>31012</v>
      </c>
      <c r="H17" s="83" t="s">
        <v>184</v>
      </c>
      <c r="I17" s="88"/>
    </row>
    <row r="18" s="69" customFormat="1" ht="24" customHeight="1" spans="1:9">
      <c r="A18" s="83">
        <v>30113</v>
      </c>
      <c r="B18" s="87" t="s">
        <v>110</v>
      </c>
      <c r="C18" s="84">
        <v>10.55</v>
      </c>
      <c r="D18" s="86">
        <v>30213</v>
      </c>
      <c r="E18" s="87" t="s">
        <v>185</v>
      </c>
      <c r="F18" s="88">
        <v>0.3</v>
      </c>
      <c r="G18" s="83">
        <v>31013</v>
      </c>
      <c r="H18" s="83" t="s">
        <v>186</v>
      </c>
      <c r="I18" s="88"/>
    </row>
    <row r="19" s="69" customFormat="1" ht="24" customHeight="1" spans="1:9">
      <c r="A19" s="83">
        <v>30114</v>
      </c>
      <c r="B19" s="87" t="s">
        <v>187</v>
      </c>
      <c r="C19" s="84"/>
      <c r="D19" s="86">
        <v>30214</v>
      </c>
      <c r="E19" s="87" t="s">
        <v>188</v>
      </c>
      <c r="F19" s="88">
        <v>0</v>
      </c>
      <c r="G19" s="83">
        <v>31019</v>
      </c>
      <c r="H19" s="83" t="s">
        <v>189</v>
      </c>
      <c r="I19" s="88"/>
    </row>
    <row r="20" s="69" customFormat="1" ht="24" customHeight="1" spans="1:9">
      <c r="A20" s="83">
        <v>30199</v>
      </c>
      <c r="B20" s="87" t="s">
        <v>190</v>
      </c>
      <c r="C20" s="84">
        <v>0.11</v>
      </c>
      <c r="D20" s="86">
        <v>30215</v>
      </c>
      <c r="E20" s="87" t="s">
        <v>191</v>
      </c>
      <c r="F20" s="88">
        <v>2.25</v>
      </c>
      <c r="G20" s="83">
        <v>31021</v>
      </c>
      <c r="H20" s="83" t="s">
        <v>192</v>
      </c>
      <c r="I20" s="88"/>
    </row>
    <row r="21" s="69" customFormat="1" ht="24" customHeight="1" spans="1:9">
      <c r="A21" s="89">
        <v>303</v>
      </c>
      <c r="B21" s="90" t="s">
        <v>193</v>
      </c>
      <c r="C21" s="82">
        <v>19.53</v>
      </c>
      <c r="D21" s="86">
        <v>30216</v>
      </c>
      <c r="E21" s="87" t="s">
        <v>194</v>
      </c>
      <c r="F21" s="88"/>
      <c r="G21" s="83">
        <v>31022</v>
      </c>
      <c r="H21" s="83" t="s">
        <v>195</v>
      </c>
      <c r="I21" s="88"/>
    </row>
    <row r="22" s="69" customFormat="1" ht="24" customHeight="1" spans="1:9">
      <c r="A22" s="86">
        <v>30301</v>
      </c>
      <c r="B22" s="87" t="s">
        <v>196</v>
      </c>
      <c r="C22" s="91">
        <v>19.02</v>
      </c>
      <c r="D22" s="86">
        <v>30217</v>
      </c>
      <c r="E22" s="87" t="s">
        <v>197</v>
      </c>
      <c r="F22" s="88">
        <v>3.75</v>
      </c>
      <c r="G22" s="83">
        <v>31099</v>
      </c>
      <c r="H22" s="83" t="s">
        <v>198</v>
      </c>
      <c r="I22" s="88"/>
    </row>
    <row r="23" s="69" customFormat="1" ht="24" customHeight="1" spans="1:9">
      <c r="A23" s="86">
        <v>30302</v>
      </c>
      <c r="B23" s="87" t="s">
        <v>199</v>
      </c>
      <c r="C23" s="92"/>
      <c r="D23" s="86">
        <v>30218</v>
      </c>
      <c r="E23" s="87" t="s">
        <v>200</v>
      </c>
      <c r="F23" s="88"/>
      <c r="G23" s="89">
        <v>312</v>
      </c>
      <c r="H23" s="90" t="s">
        <v>201</v>
      </c>
      <c r="I23" s="97">
        <f>SUM(I24:I28)</f>
        <v>0</v>
      </c>
    </row>
    <row r="24" s="69" customFormat="1" ht="24" customHeight="1" spans="1:9">
      <c r="A24" s="86">
        <v>30303</v>
      </c>
      <c r="B24" s="87" t="s">
        <v>202</v>
      </c>
      <c r="C24" s="92"/>
      <c r="D24" s="86">
        <v>20224</v>
      </c>
      <c r="E24" s="87" t="s">
        <v>203</v>
      </c>
      <c r="F24" s="88"/>
      <c r="G24" s="83">
        <v>31201</v>
      </c>
      <c r="H24" s="83" t="s">
        <v>204</v>
      </c>
      <c r="I24" s="88"/>
    </row>
    <row r="25" s="69" customFormat="1" ht="24" customHeight="1" spans="1:9">
      <c r="A25" s="86">
        <v>30304</v>
      </c>
      <c r="B25" s="87" t="s">
        <v>205</v>
      </c>
      <c r="C25" s="92"/>
      <c r="D25" s="86">
        <v>20225</v>
      </c>
      <c r="E25" s="87" t="s">
        <v>206</v>
      </c>
      <c r="F25" s="88"/>
      <c r="G25" s="83">
        <v>31203</v>
      </c>
      <c r="H25" s="83" t="s">
        <v>207</v>
      </c>
      <c r="I25" s="88"/>
    </row>
    <row r="26" s="69" customFormat="1" ht="24" customHeight="1" spans="1:9">
      <c r="A26" s="86">
        <v>30305</v>
      </c>
      <c r="B26" s="87" t="s">
        <v>208</v>
      </c>
      <c r="C26" s="91">
        <v>0.51</v>
      </c>
      <c r="D26" s="86">
        <v>30226</v>
      </c>
      <c r="E26" s="87" t="s">
        <v>209</v>
      </c>
      <c r="F26" s="88">
        <v>0</v>
      </c>
      <c r="G26" s="83">
        <v>31204</v>
      </c>
      <c r="H26" s="83" t="s">
        <v>210</v>
      </c>
      <c r="I26" s="88"/>
    </row>
    <row r="27" s="69" customFormat="1" ht="24" customHeight="1" spans="1:9">
      <c r="A27" s="86">
        <v>30306</v>
      </c>
      <c r="B27" s="87" t="s">
        <v>211</v>
      </c>
      <c r="C27" s="92"/>
      <c r="D27" s="86">
        <v>30227</v>
      </c>
      <c r="E27" s="87" t="s">
        <v>212</v>
      </c>
      <c r="F27" s="88">
        <v>0</v>
      </c>
      <c r="G27" s="83">
        <v>31205</v>
      </c>
      <c r="H27" s="83" t="s">
        <v>213</v>
      </c>
      <c r="I27" s="88"/>
    </row>
    <row r="28" s="69" customFormat="1" ht="24" customHeight="1" spans="1:9">
      <c r="A28" s="86">
        <v>30307</v>
      </c>
      <c r="B28" s="93" t="s">
        <v>214</v>
      </c>
      <c r="C28" s="92"/>
      <c r="D28" s="86">
        <v>30228</v>
      </c>
      <c r="E28" s="87" t="s">
        <v>215</v>
      </c>
      <c r="F28" s="88">
        <v>0.34</v>
      </c>
      <c r="G28" s="83">
        <v>31206</v>
      </c>
      <c r="H28" s="83" t="s">
        <v>216</v>
      </c>
      <c r="I28" s="88"/>
    </row>
    <row r="29" s="69" customFormat="1" ht="24" customHeight="1" spans="1:9">
      <c r="A29" s="86">
        <v>30308</v>
      </c>
      <c r="B29" s="87" t="s">
        <v>217</v>
      </c>
      <c r="C29" s="92"/>
      <c r="D29" s="86">
        <v>30229</v>
      </c>
      <c r="E29" s="87" t="s">
        <v>218</v>
      </c>
      <c r="F29" s="88"/>
      <c r="G29" s="94">
        <v>313</v>
      </c>
      <c r="H29" s="81" t="s">
        <v>219</v>
      </c>
      <c r="I29" s="97">
        <f>SUM(I30:I31)</f>
        <v>0</v>
      </c>
    </row>
    <row r="30" s="69" customFormat="1" ht="24" customHeight="1" spans="1:9">
      <c r="A30" s="86">
        <v>30309</v>
      </c>
      <c r="B30" s="87" t="s">
        <v>220</v>
      </c>
      <c r="C30" s="92"/>
      <c r="D30" s="86">
        <v>30231</v>
      </c>
      <c r="E30" s="87" t="s">
        <v>221</v>
      </c>
      <c r="F30" s="88"/>
      <c r="G30" s="95">
        <v>31302</v>
      </c>
      <c r="H30" s="83" t="s">
        <v>222</v>
      </c>
      <c r="I30" s="88"/>
    </row>
    <row r="31" s="69" customFormat="1" ht="24" customHeight="1" spans="1:9">
      <c r="A31" s="86">
        <v>30310</v>
      </c>
      <c r="B31" s="87" t="s">
        <v>223</v>
      </c>
      <c r="C31" s="92"/>
      <c r="D31" s="86">
        <v>30239</v>
      </c>
      <c r="E31" s="87" t="s">
        <v>224</v>
      </c>
      <c r="F31" s="88">
        <v>10.8</v>
      </c>
      <c r="G31" s="95">
        <v>31303</v>
      </c>
      <c r="H31" s="83" t="s">
        <v>225</v>
      </c>
      <c r="I31" s="88"/>
    </row>
    <row r="32" s="69" customFormat="1" ht="24" customHeight="1" spans="1:9">
      <c r="A32" s="86">
        <v>30399</v>
      </c>
      <c r="B32" s="87" t="s">
        <v>226</v>
      </c>
      <c r="C32" s="92"/>
      <c r="D32" s="86">
        <v>30240</v>
      </c>
      <c r="E32" s="87" t="s">
        <v>227</v>
      </c>
      <c r="F32" s="88"/>
      <c r="G32" s="81">
        <v>399</v>
      </c>
      <c r="H32" s="81" t="s">
        <v>228</v>
      </c>
      <c r="I32" s="97">
        <f>SUM(I33:I35)</f>
        <v>0</v>
      </c>
    </row>
    <row r="33" s="69" customFormat="1" ht="24" customHeight="1" spans="1:9">
      <c r="A33" s="93"/>
      <c r="B33" s="93"/>
      <c r="C33" s="92"/>
      <c r="D33" s="86">
        <v>30299</v>
      </c>
      <c r="E33" s="86" t="s">
        <v>229</v>
      </c>
      <c r="F33" s="96">
        <v>2.4</v>
      </c>
      <c r="G33" s="86">
        <v>39906</v>
      </c>
      <c r="H33" s="83" t="s">
        <v>230</v>
      </c>
      <c r="I33" s="88"/>
    </row>
    <row r="34" s="69" customFormat="1" ht="24" customHeight="1" spans="1:9">
      <c r="A34" s="93"/>
      <c r="B34" s="93"/>
      <c r="C34" s="92"/>
      <c r="D34" s="81">
        <v>307</v>
      </c>
      <c r="E34" s="81" t="s">
        <v>231</v>
      </c>
      <c r="F34" s="97">
        <f>SUM(F35:F36)</f>
        <v>0</v>
      </c>
      <c r="G34" s="86">
        <v>39907</v>
      </c>
      <c r="H34" s="83" t="s">
        <v>232</v>
      </c>
      <c r="I34" s="96"/>
    </row>
    <row r="35" s="69" customFormat="1" ht="38.25" customHeight="1" spans="1:9">
      <c r="A35" s="93"/>
      <c r="B35" s="93"/>
      <c r="C35" s="92"/>
      <c r="D35" s="83">
        <v>30701</v>
      </c>
      <c r="E35" s="83" t="s">
        <v>233</v>
      </c>
      <c r="F35" s="84"/>
      <c r="G35" s="86">
        <v>39908</v>
      </c>
      <c r="H35" s="83" t="s">
        <v>234</v>
      </c>
      <c r="I35" s="96"/>
    </row>
    <row r="36" s="69" customFormat="1" ht="24" customHeight="1" spans="1:9">
      <c r="A36" s="93"/>
      <c r="B36" s="93"/>
      <c r="C36" s="92"/>
      <c r="D36" s="83">
        <v>30702</v>
      </c>
      <c r="E36" s="83" t="s">
        <v>235</v>
      </c>
      <c r="F36" s="84"/>
      <c r="G36" s="86">
        <v>39999</v>
      </c>
      <c r="H36" s="83" t="s">
        <v>228</v>
      </c>
      <c r="I36" s="88"/>
    </row>
    <row r="37" s="69" customFormat="1" ht="24" customHeight="1" spans="1:9">
      <c r="A37" s="98" t="s">
        <v>236</v>
      </c>
      <c r="B37" s="98"/>
      <c r="C37" s="91">
        <f>C21+C6</f>
        <v>150.37</v>
      </c>
      <c r="D37" s="99" t="s">
        <v>237</v>
      </c>
      <c r="E37" s="100"/>
      <c r="F37" s="100"/>
      <c r="G37" s="100"/>
      <c r="H37" s="101"/>
      <c r="I37" s="108">
        <f>F6+F34+I6+I29+I23+I32</f>
        <v>26.14</v>
      </c>
    </row>
    <row r="38" s="69" customFormat="1" ht="30" customHeight="1" spans="1:9">
      <c r="A38" s="70"/>
      <c r="B38" s="70"/>
      <c r="C38" s="102"/>
      <c r="D38" s="102"/>
      <c r="E38" s="102"/>
      <c r="F38" s="103"/>
      <c r="G38" s="104"/>
      <c r="H38" s="104"/>
      <c r="I38" s="70"/>
    </row>
    <row r="39" s="69" customFormat="1" ht="30" customHeight="1" spans="3:8">
      <c r="C39" s="102"/>
      <c r="D39" s="102"/>
      <c r="E39" s="102"/>
      <c r="F39" s="103"/>
      <c r="G39" s="105"/>
      <c r="H39" s="105"/>
    </row>
    <row r="40" s="69" customFormat="1" ht="30" customHeight="1" spans="3:8">
      <c r="C40" s="102"/>
      <c r="D40" s="102"/>
      <c r="E40" s="102"/>
      <c r="F40" s="103"/>
      <c r="G40" s="105"/>
      <c r="H40" s="105"/>
    </row>
    <row r="41" s="70" customFormat="1" ht="30" customHeight="1" spans="1:9">
      <c r="A41" s="69"/>
      <c r="B41" s="69"/>
      <c r="C41" s="102"/>
      <c r="D41" s="102"/>
      <c r="E41" s="102"/>
      <c r="F41" s="106"/>
      <c r="G41" s="105"/>
      <c r="H41" s="105"/>
      <c r="I41" s="69"/>
    </row>
    <row r="42" s="69" customFormat="1" ht="30" customHeight="1" spans="3:8">
      <c r="C42" s="102"/>
      <c r="D42" s="102"/>
      <c r="E42" s="102"/>
      <c r="F42" s="103"/>
      <c r="G42" s="105"/>
      <c r="H42" s="105"/>
    </row>
    <row r="43" s="69" customFormat="1" ht="30" customHeight="1" spans="3:8">
      <c r="C43" s="102"/>
      <c r="D43" s="102"/>
      <c r="E43" s="102"/>
      <c r="F43" s="103"/>
      <c r="G43" s="105"/>
      <c r="H43" s="105"/>
    </row>
    <row r="44" s="69" customFormat="1" ht="30" customHeight="1" spans="3:8">
      <c r="C44" s="102"/>
      <c r="D44" s="102"/>
      <c r="E44" s="102"/>
      <c r="F44" s="103"/>
      <c r="G44" s="105"/>
      <c r="H44" s="105"/>
    </row>
    <row r="45" s="69" customFormat="1" ht="30" customHeight="1" spans="3:8">
      <c r="C45" s="102"/>
      <c r="D45" s="102"/>
      <c r="E45" s="102"/>
      <c r="F45" s="103"/>
      <c r="G45" s="105"/>
      <c r="H45" s="105"/>
    </row>
    <row r="46" s="69" customFormat="1" ht="30" customHeight="1" spans="3:8">
      <c r="C46" s="102"/>
      <c r="D46" s="102"/>
      <c r="E46" s="102"/>
      <c r="F46" s="103"/>
      <c r="G46" s="105"/>
      <c r="H46" s="105"/>
    </row>
    <row r="47" s="69" customFormat="1" ht="30" customHeight="1" spans="1:9">
      <c r="A47" s="71"/>
      <c r="B47" s="71"/>
      <c r="C47" s="102"/>
      <c r="D47" s="102"/>
      <c r="E47" s="102"/>
      <c r="F47" s="103"/>
      <c r="G47" s="72"/>
      <c r="H47" s="72"/>
      <c r="I47" s="5"/>
    </row>
    <row r="48" s="69" customFormat="1" ht="30" customHeight="1" spans="1:9">
      <c r="A48" s="71"/>
      <c r="B48" s="71"/>
      <c r="C48" s="102"/>
      <c r="D48" s="102"/>
      <c r="E48" s="102"/>
      <c r="F48" s="103"/>
      <c r="G48" s="72"/>
      <c r="H48" s="72"/>
      <c r="I48" s="5"/>
    </row>
    <row r="49" s="69" customFormat="1" ht="30" customHeight="1" spans="1:9">
      <c r="A49" s="71"/>
      <c r="B49" s="71"/>
      <c r="C49" s="102"/>
      <c r="D49" s="102"/>
      <c r="E49" s="102"/>
      <c r="F49" s="103"/>
      <c r="G49" s="72"/>
      <c r="H49" s="72"/>
      <c r="I49" s="5"/>
    </row>
    <row r="50" spans="3:3">
      <c r="C50" s="102"/>
    </row>
  </sheetData>
  <mergeCells count="4">
    <mergeCell ref="A1:I1"/>
    <mergeCell ref="A4:C4"/>
    <mergeCell ref="D4:I4"/>
    <mergeCell ref="D37:H37"/>
  </mergeCells>
  <printOptions horizontalCentered="1"/>
  <pageMargins left="0.94488188976378" right="0.354330708661417" top="0.64" bottom="0.78740157480315" header="0.511811023622047" footer="0.196850393700787"/>
  <pageSetup paperSize="9" scale="80"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F21"/>
  <sheetViews>
    <sheetView topLeftCell="B4" workbookViewId="0">
      <selection activeCell="D8" sqref="D8"/>
    </sheetView>
  </sheetViews>
  <sheetFormatPr defaultColWidth="9" defaultRowHeight="14.25"/>
  <cols>
    <col min="1" max="1" width="10.125" style="5" customWidth="1"/>
    <col min="2" max="2" width="29.25" style="5" customWidth="1"/>
    <col min="3" max="3" width="20.5" style="5" customWidth="1"/>
    <col min="4" max="4" width="20.75" style="5" customWidth="1"/>
    <col min="5" max="5" width="34.625" style="5" customWidth="1"/>
    <col min="6" max="13" width="10.125" style="5" customWidth="1"/>
    <col min="14" max="16384" width="9" style="5"/>
  </cols>
  <sheetData>
    <row r="1" ht="43.5" customHeight="1"/>
    <row r="2" ht="25.5" spans="2:240">
      <c r="B2" s="41" t="s">
        <v>238</v>
      </c>
      <c r="C2" s="41"/>
      <c r="D2" s="41"/>
      <c r="E2" s="41"/>
      <c r="F2" s="42"/>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row>
    <row r="3" ht="22.5" spans="2:240">
      <c r="B3" s="44"/>
      <c r="C3" s="44"/>
      <c r="E3" s="45" t="s">
        <v>239</v>
      </c>
      <c r="F3" s="46"/>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row>
    <row r="4" ht="15" spans="2:240">
      <c r="B4" s="47" t="s">
        <v>240</v>
      </c>
      <c r="C4" s="47"/>
      <c r="E4" s="45" t="s">
        <v>241</v>
      </c>
      <c r="F4" s="48"/>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row>
    <row r="5" ht="35.1" customHeight="1" spans="2:240">
      <c r="B5" s="49" t="s">
        <v>242</v>
      </c>
      <c r="C5" s="50" t="s">
        <v>243</v>
      </c>
      <c r="D5" s="50" t="s">
        <v>8</v>
      </c>
      <c r="E5" s="51" t="s">
        <v>244</v>
      </c>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row>
    <row r="6" ht="35.1" customHeight="1" spans="2:240">
      <c r="B6" s="53" t="s">
        <v>245</v>
      </c>
      <c r="C6" s="54">
        <v>3.75</v>
      </c>
      <c r="D6" s="55">
        <v>3.75</v>
      </c>
      <c r="E6" s="56" t="s">
        <v>246</v>
      </c>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row>
    <row r="7" ht="35.1" customHeight="1" spans="2:240">
      <c r="B7" s="57" t="s">
        <v>247</v>
      </c>
      <c r="C7" s="58"/>
      <c r="D7" s="59"/>
      <c r="E7" s="60"/>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row>
    <row r="8" ht="35.1" customHeight="1" spans="2:240">
      <c r="B8" s="57" t="s">
        <v>248</v>
      </c>
      <c r="C8" s="58"/>
      <c r="D8" s="59"/>
      <c r="E8" s="60"/>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row>
    <row r="9" ht="35.1" customHeight="1" spans="2:240">
      <c r="B9" s="57" t="s">
        <v>249</v>
      </c>
      <c r="C9" s="58"/>
      <c r="D9" s="59"/>
      <c r="E9" s="60"/>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row>
    <row r="10" ht="33" customHeight="1" spans="2:240">
      <c r="B10" s="57" t="s">
        <v>250</v>
      </c>
      <c r="C10" s="58"/>
      <c r="D10" s="59"/>
      <c r="E10" s="60"/>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row>
    <row r="11" ht="84" customHeight="1" spans="2:240">
      <c r="B11" s="57" t="s">
        <v>251</v>
      </c>
      <c r="C11" s="58">
        <v>3.75</v>
      </c>
      <c r="D11" s="59">
        <v>3.75</v>
      </c>
      <c r="E11" s="56" t="s">
        <v>246</v>
      </c>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row>
    <row r="12" ht="35.1" customHeight="1" spans="2:240">
      <c r="B12" s="61" t="s">
        <v>252</v>
      </c>
      <c r="C12" s="62"/>
      <c r="D12" s="59"/>
      <c r="E12" s="60"/>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row>
    <row r="13" ht="35.1" customHeight="1" spans="2:240">
      <c r="B13" s="57" t="s">
        <v>253</v>
      </c>
      <c r="C13" s="58"/>
      <c r="D13" s="59"/>
      <c r="E13" s="60"/>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row>
    <row r="14" ht="35.1" customHeight="1" spans="2:240">
      <c r="B14" s="57" t="s">
        <v>254</v>
      </c>
      <c r="C14" s="58"/>
      <c r="D14" s="59"/>
      <c r="E14" s="60"/>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row>
    <row r="15" ht="35.1" customHeight="1" spans="2:240">
      <c r="B15" s="57" t="s">
        <v>255</v>
      </c>
      <c r="C15" s="58"/>
      <c r="D15" s="59"/>
      <c r="E15" s="60"/>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row>
    <row r="16" ht="35.1" customHeight="1" spans="2:240">
      <c r="B16" s="57" t="s">
        <v>256</v>
      </c>
      <c r="C16" s="58"/>
      <c r="D16" s="59"/>
      <c r="E16" s="60"/>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row>
    <row r="17" ht="35.1" customHeight="1" spans="2:5">
      <c r="B17" s="57" t="s">
        <v>257</v>
      </c>
      <c r="C17" s="58"/>
      <c r="D17" s="59">
        <v>100</v>
      </c>
      <c r="E17" s="60"/>
    </row>
    <row r="18" ht="35.1" customHeight="1" spans="2:5">
      <c r="B18" s="57" t="s">
        <v>258</v>
      </c>
      <c r="C18" s="58"/>
      <c r="D18" s="59">
        <v>780</v>
      </c>
      <c r="E18" s="60"/>
    </row>
    <row r="19" spans="2:5">
      <c r="B19" s="63" t="s">
        <v>259</v>
      </c>
      <c r="C19" s="63"/>
      <c r="D19" s="63"/>
      <c r="E19" s="64"/>
    </row>
    <row r="20" ht="18.75" customHeight="1" spans="2:5">
      <c r="B20" s="65" t="s">
        <v>260</v>
      </c>
      <c r="C20" s="65"/>
      <c r="D20" s="65"/>
      <c r="E20" s="64"/>
    </row>
    <row r="21" ht="37.5" customHeight="1" spans="2:5">
      <c r="B21" s="66" t="s">
        <v>261</v>
      </c>
      <c r="C21" s="66"/>
      <c r="D21" s="66"/>
      <c r="E21" s="64"/>
    </row>
  </sheetData>
  <mergeCells count="2">
    <mergeCell ref="B2:E2"/>
    <mergeCell ref="B21:D21"/>
  </mergeCells>
  <printOptions horizontalCentered="1"/>
  <pageMargins left="0.354330708661417" right="0.354330708661417" top="0.78740157480315" bottom="0.78740157480315" header="0.511811023622047" footer="0.196850393700787"/>
  <pageSetup paperSize="9" scale="78"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K7" sqref="K7"/>
    </sheetView>
  </sheetViews>
  <sheetFormatPr defaultColWidth="9" defaultRowHeight="14.25"/>
  <cols>
    <col min="1" max="2" width="4.625" style="5" customWidth="1"/>
    <col min="3" max="3" width="11" style="5" customWidth="1"/>
    <col min="4" max="9" width="16.625" style="5" customWidth="1"/>
    <col min="10" max="16384" width="9" style="5"/>
  </cols>
  <sheetData>
    <row r="1" s="1" customFormat="1" ht="30" customHeight="1" spans="1:9">
      <c r="A1" s="6" t="s">
        <v>262</v>
      </c>
      <c r="B1" s="6"/>
      <c r="C1" s="6"/>
      <c r="D1" s="6"/>
      <c r="E1" s="6"/>
      <c r="F1" s="6"/>
      <c r="G1" s="6"/>
      <c r="H1" s="6"/>
      <c r="I1" s="6"/>
    </row>
    <row r="2" s="2" customFormat="1" ht="11.1" customHeight="1" spans="1:9">
      <c r="A2" s="7"/>
      <c r="B2" s="7"/>
      <c r="C2" s="7"/>
      <c r="I2" s="36" t="s">
        <v>263</v>
      </c>
    </row>
    <row r="3" s="2" customFormat="1" ht="15" customHeight="1" spans="1:9">
      <c r="A3" s="8" t="s">
        <v>2</v>
      </c>
      <c r="B3" s="8"/>
      <c r="C3" s="8"/>
      <c r="D3" s="8"/>
      <c r="E3" s="9"/>
      <c r="F3" s="9"/>
      <c r="G3" s="9"/>
      <c r="H3" s="9"/>
      <c r="I3" s="36" t="s">
        <v>3</v>
      </c>
    </row>
    <row r="4" s="3" customFormat="1" ht="20.25" customHeight="1" spans="1:9">
      <c r="A4" s="10" t="s">
        <v>138</v>
      </c>
      <c r="B4" s="10"/>
      <c r="C4" s="10"/>
      <c r="D4" s="11" t="s">
        <v>264</v>
      </c>
      <c r="E4" s="11" t="s">
        <v>265</v>
      </c>
      <c r="F4" s="11" t="s">
        <v>266</v>
      </c>
      <c r="G4" s="11"/>
      <c r="H4" s="11"/>
      <c r="I4" s="11" t="s">
        <v>128</v>
      </c>
    </row>
    <row r="5" s="3" customFormat="1" ht="27" customHeight="1" spans="1:9">
      <c r="A5" s="10" t="s">
        <v>71</v>
      </c>
      <c r="B5" s="10"/>
      <c r="C5" s="10" t="s">
        <v>72</v>
      </c>
      <c r="D5" s="11"/>
      <c r="E5" s="11"/>
      <c r="F5" s="11" t="s">
        <v>267</v>
      </c>
      <c r="G5" s="11" t="s">
        <v>139</v>
      </c>
      <c r="H5" s="11" t="s">
        <v>115</v>
      </c>
      <c r="I5" s="11"/>
    </row>
    <row r="6" s="3" customFormat="1" ht="18" customHeight="1" spans="1:9">
      <c r="A6" s="10"/>
      <c r="B6" s="10"/>
      <c r="C6" s="10"/>
      <c r="D6" s="11"/>
      <c r="E6" s="11"/>
      <c r="F6" s="11"/>
      <c r="G6" s="11"/>
      <c r="H6" s="11"/>
      <c r="I6" s="11"/>
    </row>
    <row r="7" s="3" customFormat="1" ht="22.5" customHeight="1" spans="1:9">
      <c r="A7" s="10"/>
      <c r="B7" s="10"/>
      <c r="C7" s="10"/>
      <c r="D7" s="11"/>
      <c r="E7" s="11"/>
      <c r="F7" s="11"/>
      <c r="G7" s="11"/>
      <c r="H7" s="11"/>
      <c r="I7" s="11"/>
    </row>
    <row r="8" s="3" customFormat="1" ht="22.5" customHeight="1" spans="1:9">
      <c r="A8" s="12" t="s">
        <v>73</v>
      </c>
      <c r="B8" s="13"/>
      <c r="C8" s="14"/>
      <c r="D8" s="10">
        <v>1</v>
      </c>
      <c r="E8" s="10">
        <v>2</v>
      </c>
      <c r="F8" s="10">
        <v>3</v>
      </c>
      <c r="G8" s="10">
        <v>4</v>
      </c>
      <c r="H8" s="15">
        <v>5</v>
      </c>
      <c r="I8" s="37">
        <v>6</v>
      </c>
    </row>
    <row r="9" s="3" customFormat="1" ht="22.5" customHeight="1" spans="1:9">
      <c r="A9" s="16" t="s">
        <v>57</v>
      </c>
      <c r="B9" s="17"/>
      <c r="C9" s="18"/>
      <c r="D9" s="19">
        <v>0</v>
      </c>
      <c r="E9" s="19">
        <v>0</v>
      </c>
      <c r="F9" s="19">
        <v>0</v>
      </c>
      <c r="G9" s="19">
        <v>0</v>
      </c>
      <c r="H9" s="20">
        <v>0</v>
      </c>
      <c r="I9" s="38">
        <v>0</v>
      </c>
    </row>
    <row r="10" s="4" customFormat="1" ht="22.5" customHeight="1" spans="1:9">
      <c r="A10" s="21"/>
      <c r="B10" s="10"/>
      <c r="C10" s="22"/>
      <c r="D10" s="23"/>
      <c r="E10" s="23"/>
      <c r="F10" s="23"/>
      <c r="G10" s="24"/>
      <c r="H10" s="25"/>
      <c r="I10" s="39"/>
    </row>
    <row r="11" s="4" customFormat="1" ht="22.5" customHeight="1" spans="1:9">
      <c r="A11" s="21"/>
      <c r="B11" s="10"/>
      <c r="C11" s="26"/>
      <c r="D11" s="23"/>
      <c r="E11" s="23"/>
      <c r="F11" s="23"/>
      <c r="G11" s="23"/>
      <c r="H11" s="27"/>
      <c r="I11" s="39"/>
    </row>
    <row r="12" s="4" customFormat="1" ht="22.5" customHeight="1" spans="1:9">
      <c r="A12" s="21"/>
      <c r="B12" s="10"/>
      <c r="C12" s="22"/>
      <c r="D12" s="23"/>
      <c r="E12" s="23"/>
      <c r="F12" s="23"/>
      <c r="G12" s="23"/>
      <c r="H12" s="27"/>
      <c r="I12" s="39"/>
    </row>
    <row r="13" s="4" customFormat="1" ht="22.5" customHeight="1" spans="1:9">
      <c r="A13" s="21"/>
      <c r="B13" s="10"/>
      <c r="C13" s="26"/>
      <c r="D13" s="23"/>
      <c r="E13" s="23"/>
      <c r="F13" s="23"/>
      <c r="G13" s="23"/>
      <c r="H13" s="27"/>
      <c r="I13" s="39"/>
    </row>
    <row r="14" s="4" customFormat="1" ht="22.5" customHeight="1" spans="1:9">
      <c r="A14" s="21"/>
      <c r="B14" s="10"/>
      <c r="C14" s="26"/>
      <c r="D14" s="23"/>
      <c r="E14" s="23"/>
      <c r="F14" s="23"/>
      <c r="G14" s="23"/>
      <c r="H14" s="27"/>
      <c r="I14" s="39"/>
    </row>
    <row r="15" s="4" customFormat="1" ht="22.5" customHeight="1" spans="1:9">
      <c r="A15" s="28"/>
      <c r="B15" s="29"/>
      <c r="C15" s="30"/>
      <c r="D15" s="31"/>
      <c r="E15" s="31"/>
      <c r="F15" s="31"/>
      <c r="G15" s="31"/>
      <c r="H15" s="32"/>
      <c r="I15" s="40"/>
    </row>
    <row r="16" ht="32.25" customHeight="1" spans="1:9">
      <c r="A16" s="33" t="s">
        <v>268</v>
      </c>
      <c r="B16" s="34"/>
      <c r="C16" s="34"/>
      <c r="D16" s="34"/>
      <c r="E16" s="34"/>
      <c r="F16" s="34"/>
      <c r="G16" s="34"/>
      <c r="H16" s="34"/>
      <c r="I16" s="34"/>
    </row>
    <row r="17" spans="1:1">
      <c r="A17" s="35"/>
    </row>
    <row r="18" spans="1:1">
      <c r="A18" s="35"/>
    </row>
    <row r="19" spans="1:1">
      <c r="A19" s="35"/>
    </row>
    <row r="20" spans="1:1">
      <c r="A20" s="35"/>
    </row>
  </sheetData>
  <mergeCells count="21">
    <mergeCell ref="A1:I1"/>
    <mergeCell ref="A3:D3"/>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g02收入决算总表</vt:lpstr>
      <vt:lpstr>g03支出决算总表</vt:lpstr>
      <vt:lpstr>g04财政拨款收入支出决算总表</vt:lpstr>
      <vt:lpstr>g05一般公共预算财政拨款支出决算表</vt:lpstr>
      <vt:lpstr>g06一般公共预算财政拨款基本支出决算表</vt:lpstr>
      <vt:lpstr>Z07一般公共预算财政拔“三公”经费支出决算表</vt:lpstr>
      <vt:lpstr>g08政府性基金预算财政拨款收入支出决算表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2011-12-26T04:36:00Z</dcterms:created>
  <cp:lastPrinted>2019-07-18T09:38:00Z</cp:lastPrinted>
  <dcterms:modified xsi:type="dcterms:W3CDTF">2021-05-31T07:51:14Z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D5EF9AD7C3574FDBAEFBE8E20954B50A</vt:lpwstr>
  </property>
</Properties>
</file>