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Y\Desktop\预决算5.28\预决算5.28\史志办\"/>
    </mc:Choice>
  </mc:AlternateContent>
  <xr:revisionPtr revIDLastSave="0" documentId="13_ncr:1_{E1FB5611-4189-45B5-A058-0395D5C5451A}" xr6:coauthVersionLast="46" xr6:coauthVersionMax="46" xr10:uidLastSave="{00000000-0000-0000-0000-000000000000}"/>
  <bookViews>
    <workbookView xWindow="-108" yWindow="-108" windowWidth="23256" windowHeight="12576" tabRatio="952" firstSheet="7" activeTab="10" xr2:uid="{00000000-000D-0000-FFFF-FFFF00000000}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基本支出情况表" sheetId="52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政府性基金拨款支出情况表" sheetId="46" r:id="rId10"/>
    <sheet name="“三公”经费预算情况表" sheetId="44" r:id="rId11"/>
    <sheet name="部门（单位）整体支出预算绩效目标申报表 " sheetId="50" r:id="rId12"/>
    <sheet name="项目支出预算绩效目标申报表" sheetId="51" r:id="rId13"/>
  </sheets>
  <definedNames>
    <definedName name="a">#REF!</definedName>
    <definedName name="A0">#REF!</definedName>
    <definedName name="maocuhui">#REF!</definedName>
    <definedName name="_xlnm.Print_Area" localSheetId="11">'部门（单位）整体支出预算绩效目标申报表 '!$A$2:$H$29</definedName>
    <definedName name="_xlnm.Print_Area" localSheetId="0">部门收支总表!$A$1:$H$36</definedName>
    <definedName name="_xlnm.Print_Area" localSheetId="2">部门支出总体情况表!$A$1:$O$6</definedName>
    <definedName name="_xlnm.Print_Area" localSheetId="12">项目支出预算绩效目标申报表!$A$2:$M$44</definedName>
    <definedName name="_xlnm.Print_Area">#REF!</definedName>
    <definedName name="_xlnm.Print_Titles" localSheetId="11">'部门（单位）整体支出预算绩效目标申报表 '!$2:$4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12">项目支出预算绩效目标申报表!$2:$4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6">一般公共预算支出情况表—工资福利支出!$1:$6</definedName>
    <definedName name="_xlnm.Print_Titles" localSheetId="7">一般公共预算支出情况表—商品和服务支出!$1:$6</definedName>
    <definedName name="_xlnm.Print_Titles" localSheetId="9">政府性基金拨款支出情况表!$1:$6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81029"/>
</workbook>
</file>

<file path=xl/calcChain.xml><?xml version="1.0" encoding="utf-8"?>
<calcChain xmlns="http://schemas.openxmlformats.org/spreadsheetml/2006/main">
  <c r="D7" i="52" l="1"/>
  <c r="D8" i="52"/>
  <c r="D9" i="52"/>
  <c r="D6" i="52"/>
  <c r="H36" i="3"/>
  <c r="F36" i="3"/>
  <c r="D33" i="3"/>
  <c r="D36" i="3" s="1"/>
  <c r="B33" i="3"/>
  <c r="B36" i="3" s="1"/>
</calcChain>
</file>

<file path=xl/sharedStrings.xml><?xml version="1.0" encoding="utf-8"?>
<sst xmlns="http://schemas.openxmlformats.org/spreadsheetml/2006/main" count="508" uniqueCount="347">
  <si>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</si>
  <si>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</si>
  <si>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</si>
  <si>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</si>
  <si>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</si>
  <si>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</si>
  <si>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</si>
  <si>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</si>
  <si>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</si>
  <si>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</si>
  <si>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</si>
  <si>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</si>
  <si>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</si>
  <si>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</si>
  <si>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</si>
  <si>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</si>
  <si>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</si>
  <si>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</si>
  <si>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</si>
  <si>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</si>
  <si>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</si>
  <si>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</si>
  <si>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</si>
  <si>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</si>
  <si>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</si>
  <si>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</si>
  <si>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</si>
  <si>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</si>
  <si>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</si>
  <si>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</si>
  <si>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</si>
  <si>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</si>
  <si>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</si>
  <si>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</si>
  <si>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</si>
  <si>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</si>
  <si>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</si>
  <si>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</si>
  <si>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</si>
  <si>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</si>
  <si>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</si>
  <si>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</si>
  <si>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</si>
  <si>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</si>
  <si>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</si>
  <si>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</si>
  <si>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</si>
  <si>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</si>
  <si>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</si>
  <si>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</si>
  <si>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</si>
  <si>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</si>
  <si>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</si>
  <si>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</si>
  <si>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</si>
  <si>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</si>
  <si>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</si>
  <si>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</si>
  <si>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</si>
  <si>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</si>
  <si>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</si>
  <si>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</si>
  <si>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</si>
  <si>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</si>
  <si>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</si>
  <si>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</si>
  <si>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</si>
  <si>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</si>
  <si>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</si>
  <si>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</si>
  <si>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</si>
  <si>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</si>
  <si>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</si>
  <si>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</si>
  <si>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</si>
  <si>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</si>
  <si>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</si>
  <si>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</si>
  <si>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</si>
  <si>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</si>
  <si>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</si>
  <si>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</si>
  <si>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</si>
  <si>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</si>
  <si>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</si>
  <si>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</si>
  <si>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</si>
  <si>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</si>
  <si>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</si>
  <si>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</si>
  <si>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</si>
  <si>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</si>
  <si>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</si>
  <si>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</si>
  <si>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</si>
  <si>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</si>
  <si>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</si>
  <si>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</si>
  <si>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</si>
  <si>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</si>
  <si>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</si>
  <si>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</si>
  <si>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</si>
  <si>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</si>
  <si>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</si>
  <si>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128001</t>
  </si>
  <si>
    <t>汨罗市史志办</t>
  </si>
  <si>
    <t>汨罗市史志办本级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</si>
  <si>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</si>
  <si>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</si>
  <si>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</si>
  <si>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</si>
  <si>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</si>
  <si>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</si>
  <si>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2010301</t>
  </si>
  <si>
    <t>行政运行（党委办公厅（室）及相关机构事务）</t>
  </si>
  <si>
    <t>2010302</t>
  </si>
  <si>
    <t>一般行政管理事务</t>
  </si>
  <si>
    <t>2019年财政拨款收支总表</t>
  </si>
  <si>
    <t>单位名称：史志办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</si>
  <si>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</si>
  <si>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</si>
  <si>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</si>
  <si>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</si>
  <si>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</si>
  <si>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</si>
  <si>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</si>
  <si>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</si>
  <si>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</si>
  <si>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</si>
  <si>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</si>
  <si>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</si>
  <si>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</si>
  <si>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</si>
  <si>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</si>
  <si>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</si>
  <si>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</si>
  <si>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</si>
  <si>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</si>
  <si>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</si>
  <si>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</si>
  <si>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</si>
  <si>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</si>
  <si>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</si>
  <si>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</si>
  <si>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</si>
  <si>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</si>
  <si>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</si>
  <si>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</si>
  <si>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</si>
  <si>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</si>
  <si>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</si>
  <si>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</si>
  <si>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</si>
  <si>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</si>
  <si>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</si>
  <si>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</si>
  <si>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</si>
  <si>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</si>
  <si>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</si>
  <si>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</si>
  <si>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</si>
  <si>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</si>
  <si>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</si>
  <si>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</si>
  <si>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</si>
  <si>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</si>
  <si>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</si>
  <si>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</si>
  <si>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</si>
  <si>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</si>
  <si>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</si>
  <si>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</si>
  <si>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</si>
  <si>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</si>
  <si>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</si>
  <si>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</si>
  <si>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128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</si>
  <si>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28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</si>
  <si>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28001</t>
    </r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</si>
  <si>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</si>
  <si>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</si>
  <si>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</si>
  <si>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</si>
  <si>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</si>
  <si>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</si>
  <si>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</si>
  <si>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</si>
  <si>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</si>
  <si>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</si>
  <si>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</si>
  <si>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</si>
  <si>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</si>
  <si>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</si>
  <si>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</si>
  <si>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</si>
  <si>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</si>
  <si>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</si>
  <si>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</si>
  <si>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</si>
  <si>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</si>
  <si>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</si>
  <si>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</si>
  <si>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</si>
  <si>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</si>
  <si>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</si>
  <si>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</si>
  <si>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</si>
  <si>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</si>
  <si>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</si>
  <si>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</si>
  <si>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</si>
  <si>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</si>
  <si>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</si>
  <si>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</si>
  <si>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</si>
  <si>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</si>
  <si>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</si>
  <si>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</si>
  <si>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</si>
  <si>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</si>
  <si>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</si>
  <si>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</si>
  <si>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</si>
  <si>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</si>
  <si>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</si>
  <si>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</si>
  <si>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</si>
  <si>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</si>
  <si>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</si>
  <si>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</si>
  <si>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政府性基金预算支出情况表</t>
  </si>
  <si>
    <t>事业单位经营支出</t>
  </si>
  <si>
    <t>2019年“三公”经费预算情况表</t>
  </si>
  <si>
    <t>填报单位：史志办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</si>
  <si>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</si>
  <si>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</si>
  <si>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</si>
  <si>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</si>
  <si>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</si>
  <si>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</si>
  <si>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</si>
  <si>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</si>
  <si>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</si>
  <si>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</si>
  <si>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</si>
  <si>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</si>
  <si>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王三乐</t>
  </si>
  <si>
    <t>部门基本信息</t>
  </si>
  <si>
    <t>预算单位</t>
  </si>
  <si>
    <t>党史研究室</t>
  </si>
  <si>
    <t>绩效管理
联络员</t>
  </si>
  <si>
    <t>一级</t>
  </si>
  <si>
    <t xml:space="preserve"> 联系电话</t>
  </si>
  <si>
    <t>5236443</t>
  </si>
  <si>
    <t>人员编制数</t>
  </si>
  <si>
    <t>10</t>
  </si>
  <si>
    <t xml:space="preserve"> 实有人数</t>
  </si>
  <si>
    <t>7</t>
  </si>
  <si>
    <t>部门职能
职责概述</t>
  </si>
  <si>
    <t>存史、资政、育人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</si>
  <si>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</si>
  <si>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</si>
  <si>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</si>
  <si>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</si>
  <si>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</si>
  <si>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</si>
  <si>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</si>
  <si>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</si>
  <si>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</si>
  <si>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</si>
  <si>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</si>
  <si>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1、贯彻执行党和国家有关党史、地方志和年鉴编纂工作的方针、政策和法规；                             2、制定汨罗市党史、地方志和年鉴的编纂规划，组织、协调、指导汨罗市党史、地方志和年鉴等文献资料的搜集、整理、保存、研究、编纂和展览利用，为社会及有关部门提供汨罗市党史、地方志和年鉴的咨询服务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</si>
  <si>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</si>
  <si>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</si>
  <si>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</si>
  <si>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</si>
  <si>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</si>
  <si>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</si>
  <si>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</si>
  <si>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汨罗年鉴</t>
  </si>
  <si>
    <t>质量指标</t>
  </si>
  <si>
    <t>时效指标</t>
  </si>
  <si>
    <t>全年工作任务</t>
  </si>
  <si>
    <t>成本指标</t>
  </si>
  <si>
    <t>严格控制成本</t>
  </si>
  <si>
    <t>效益指标
（预期可能实现的效益，包括经济效益、社会效益、环境效益、可持续影响以及服务对象满意度等）</t>
  </si>
  <si>
    <t>经济效益</t>
  </si>
  <si>
    <t>社会效益</t>
  </si>
  <si>
    <t>发挥党史“资政、育人”的社会功能</t>
  </si>
  <si>
    <t>环境效益</t>
  </si>
  <si>
    <t>可持续影响</t>
  </si>
  <si>
    <t>服务对象满意度</t>
  </si>
  <si>
    <t>市民满意度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</si>
  <si>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</si>
  <si>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</si>
  <si>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</si>
  <si>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</si>
  <si>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</si>
  <si>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（2019年度）</t>
  </si>
  <si>
    <t xml:space="preserve"> 填报单位（盖章）：</t>
  </si>
  <si>
    <t>项目基本情况</t>
  </si>
  <si>
    <t>项目名称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</si>
  <si>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</si>
  <si>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</si>
  <si>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</si>
  <si>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</si>
  <si>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</si>
  <si>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</si>
  <si>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</si>
  <si>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</si>
  <si>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</si>
  <si>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</si>
  <si>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</si>
  <si>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</si>
  <si>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</si>
  <si>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</si>
  <si>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</si>
  <si>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</si>
  <si>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</si>
  <si>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</si>
  <si>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</si>
  <si>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</si>
  <si>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</si>
  <si>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</si>
  <si>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</si>
  <si>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</si>
  <si>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</si>
  <si>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</si>
  <si>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</si>
  <si>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</si>
  <si>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</si>
  <si>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</si>
  <si>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</si>
  <si>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</si>
  <si>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</si>
  <si>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</si>
  <si>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</si>
  <si>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一般公共预算基本支出情况表</t>
    <phoneticPr fontId="43" type="noConversion"/>
  </si>
  <si>
    <r>
      <t>预算0</t>
    </r>
    <r>
      <rPr>
        <sz val="9"/>
        <rFont val="宋体"/>
        <family val="3"/>
        <charset val="134"/>
      </rPr>
      <t>6表</t>
    </r>
    <phoneticPr fontId="43" type="noConversion"/>
  </si>
  <si>
    <t>预算07表</t>
    <phoneticPr fontId="43" type="noConversion"/>
  </si>
  <si>
    <t>预算08表</t>
    <phoneticPr fontId="43" type="noConversion"/>
  </si>
  <si>
    <t>预算09表</t>
    <phoneticPr fontId="43" type="noConversion"/>
  </si>
  <si>
    <t>预算10表</t>
    <phoneticPr fontId="43" type="noConversion"/>
  </si>
  <si>
    <t>预算11表</t>
    <phoneticPr fontId="43" type="noConversion"/>
  </si>
  <si>
    <r>
      <t>预算1</t>
    </r>
    <r>
      <rPr>
        <sz val="9"/>
        <rFont val="宋体"/>
        <family val="3"/>
        <charset val="134"/>
      </rPr>
      <t>2表</t>
    </r>
    <phoneticPr fontId="43" type="noConversion"/>
  </si>
  <si>
    <r>
      <t>预算1</t>
    </r>
    <r>
      <rPr>
        <sz val="9"/>
        <rFont val="宋体"/>
        <family val="3"/>
        <charset val="134"/>
      </rPr>
      <t>3表</t>
    </r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</si>
</sst>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8" formatCode="* #,##0;* \-#,##0;* &quot;-&quot;;@"/>
    <numFmt numFmtId="179" formatCode="#,##0.00_);[Red]\(#,##0.00\)"/>
    <numFmt numFmtId="180" formatCode="* #,##0.00;* \-#,##0.00;* &quot;&quot;??;@"/>
    <numFmt numFmtId="181" formatCode="#,##0.00_ "/>
    <numFmt numFmtId="182" formatCode="0.00_ 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楷体_GB2312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0" fontId="18" fillId="2" borderId="0" applyNumberFormat="0" applyBorder="0" applyAlignment="0" applyProtection="0">
      <alignment vertical="center"/>
    </xf>
    <xf numFmtId="0" fontId="25" fillId="5" borderId="33" applyNumberFormat="0" applyAlignment="0" applyProtection="0">
      <alignment vertical="center"/>
    </xf>
    <xf numFmtId="178" fontId="28" fillId="0" borderId="0" applyFont="0" applyFill="0" applyBorder="0" applyAlignment="0" applyProtection="0"/>
    <xf numFmtId="0" fontId="26" fillId="5" borderId="34" applyNumberFormat="0" applyAlignment="0" applyProtection="0">
      <alignment vertical="center"/>
    </xf>
    <xf numFmtId="0" fontId="43" fillId="0" borderId="0"/>
    <xf numFmtId="0" fontId="27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5" fillId="5" borderId="33" applyNumberFormat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6" fillId="5" borderId="34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3" fillId="0" borderId="0"/>
    <xf numFmtId="0" fontId="18" fillId="8" borderId="0" applyNumberFormat="0" applyBorder="0" applyAlignment="0" applyProtection="0">
      <alignment vertical="center"/>
    </xf>
    <xf numFmtId="0" fontId="8" fillId="0" borderId="0"/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3" fillId="0" borderId="0"/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/>
    <xf numFmtId="0" fontId="24" fillId="0" borderId="0"/>
    <xf numFmtId="0" fontId="2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18" fillId="0" borderId="0">
      <alignment vertical="center"/>
    </xf>
    <xf numFmtId="0" fontId="24" fillId="0" borderId="0"/>
    <xf numFmtId="0" fontId="8" fillId="0" borderId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32" fillId="14" borderId="36" applyNumberFormat="0" applyAlignment="0" applyProtection="0">
      <alignment vertical="center"/>
    </xf>
    <xf numFmtId="0" fontId="32" fillId="14" borderId="3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12" borderId="34" applyNumberFormat="0" applyAlignment="0" applyProtection="0">
      <alignment vertical="center"/>
    </xf>
    <xf numFmtId="0" fontId="41" fillId="12" borderId="34" applyNumberFormat="0" applyAlignment="0" applyProtection="0">
      <alignment vertical="center"/>
    </xf>
    <xf numFmtId="0" fontId="24" fillId="0" borderId="0"/>
    <xf numFmtId="0" fontId="8" fillId="24" borderId="41" applyNumberFormat="0" applyFont="0" applyAlignment="0" applyProtection="0">
      <alignment vertical="center"/>
    </xf>
    <xf numFmtId="0" fontId="8" fillId="24" borderId="41" applyNumberFormat="0" applyFont="0" applyAlignment="0" applyProtection="0">
      <alignment vertical="center"/>
    </xf>
  </cellStyleXfs>
  <cellXfs count="271">
    <xf numFmtId="0" fontId="0" fillId="0" borderId="0" xfId="0"/>
    <xf numFmtId="0" fontId="0" fillId="0" borderId="0" xfId="0" applyFill="1"/>
    <xf numFmtId="0" fontId="3" fillId="0" borderId="1" xfId="50" applyFont="1" applyBorder="1" applyAlignment="1">
      <alignment vertical="center" wrapText="1"/>
    </xf>
    <xf numFmtId="0" fontId="4" fillId="0" borderId="2" xfId="50" applyNumberFormat="1" applyFont="1" applyFill="1" applyBorder="1" applyAlignment="1">
      <alignment horizontal="center" vertical="center" textRotation="255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4" fontId="3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vertical="center" wrapText="1"/>
    </xf>
    <xf numFmtId="4" fontId="3" fillId="0" borderId="2" xfId="50" applyNumberFormat="1" applyFont="1" applyFill="1" applyBorder="1" applyAlignment="1">
      <alignment vertical="center"/>
    </xf>
    <xf numFmtId="0" fontId="8" fillId="0" borderId="0" xfId="73" applyFill="1"/>
    <xf numFmtId="0" fontId="11" fillId="0" borderId="0" xfId="73" applyFont="1" applyFill="1"/>
    <xf numFmtId="0" fontId="8" fillId="0" borderId="0" xfId="73"/>
    <xf numFmtId="0" fontId="8" fillId="0" borderId="0" xfId="73" applyAlignment="1">
      <alignment horizontal="center"/>
    </xf>
    <xf numFmtId="0" fontId="12" fillId="0" borderId="0" xfId="3" applyNumberFormat="1" applyFont="1" applyFill="1" applyAlignment="1">
      <alignment horizontal="right" vertical="center"/>
    </xf>
    <xf numFmtId="0" fontId="11" fillId="0" borderId="15" xfId="73" applyFont="1" applyFill="1" applyBorder="1" applyAlignment="1">
      <alignment vertical="center"/>
    </xf>
    <xf numFmtId="0" fontId="11" fillId="0" borderId="0" xfId="73" applyFont="1" applyFill="1" applyAlignment="1">
      <alignment horizontal="center"/>
    </xf>
    <xf numFmtId="0" fontId="11" fillId="0" borderId="0" xfId="73" applyFont="1" applyFill="1" applyAlignment="1">
      <alignment horizontal="right" vertical="center"/>
    </xf>
    <xf numFmtId="0" fontId="0" fillId="0" borderId="16" xfId="73" applyFont="1" applyFill="1" applyBorder="1" applyAlignment="1">
      <alignment horizontal="center" vertical="center"/>
    </xf>
    <xf numFmtId="0" fontId="0" fillId="0" borderId="17" xfId="73" applyFont="1" applyFill="1" applyBorder="1" applyAlignment="1">
      <alignment horizontal="center" vertical="center"/>
    </xf>
    <xf numFmtId="0" fontId="0" fillId="0" borderId="18" xfId="73" applyFont="1" applyFill="1" applyBorder="1" applyAlignment="1">
      <alignment horizontal="center" vertical="center"/>
    </xf>
    <xf numFmtId="0" fontId="0" fillId="0" borderId="19" xfId="73" applyFont="1" applyBorder="1" applyAlignment="1">
      <alignment horizontal="center" vertical="center"/>
    </xf>
    <xf numFmtId="0" fontId="0" fillId="0" borderId="2" xfId="73" applyFont="1" applyFill="1" applyBorder="1" applyAlignment="1">
      <alignment horizontal="center" vertical="center"/>
    </xf>
    <xf numFmtId="0" fontId="8" fillId="0" borderId="20" xfId="73" applyBorder="1"/>
    <xf numFmtId="0" fontId="0" fillId="0" borderId="19" xfId="73" applyFont="1" applyBorder="1" applyAlignment="1">
      <alignment vertical="center"/>
    </xf>
    <xf numFmtId="0" fontId="14" fillId="0" borderId="0" xfId="73" applyFont="1"/>
    <xf numFmtId="0" fontId="0" fillId="0" borderId="20" xfId="73" applyFont="1" applyBorder="1" applyAlignment="1">
      <alignment horizontal="center" vertical="center"/>
    </xf>
    <xf numFmtId="0" fontId="0" fillId="0" borderId="21" xfId="73" applyFont="1" applyBorder="1" applyAlignment="1">
      <alignment vertical="center"/>
    </xf>
    <xf numFmtId="0" fontId="0" fillId="0" borderId="13" xfId="73" applyFont="1" applyFill="1" applyBorder="1" applyAlignment="1">
      <alignment horizontal="center" vertical="center"/>
    </xf>
    <xf numFmtId="0" fontId="0" fillId="0" borderId="21" xfId="73" applyFont="1" applyBorder="1" applyAlignment="1">
      <alignment horizontal="left" vertical="center" wrapText="1"/>
    </xf>
    <xf numFmtId="0" fontId="0" fillId="0" borderId="13" xfId="73" applyFont="1" applyBorder="1" applyAlignment="1">
      <alignment horizontal="center" vertical="center"/>
    </xf>
    <xf numFmtId="0" fontId="0" fillId="0" borderId="22" xfId="73" applyFont="1" applyBorder="1" applyAlignment="1">
      <alignment horizontal="left" vertical="center" wrapText="1"/>
    </xf>
    <xf numFmtId="0" fontId="0" fillId="0" borderId="23" xfId="73" applyFont="1" applyBorder="1" applyAlignment="1">
      <alignment horizontal="center" vertical="center"/>
    </xf>
    <xf numFmtId="0" fontId="8" fillId="0" borderId="24" xfId="73" applyBorder="1"/>
    <xf numFmtId="0" fontId="12" fillId="0" borderId="0" xfId="72" applyFont="1" applyFill="1" applyBorder="1" applyAlignment="1">
      <alignment horizontal="left" vertical="center"/>
    </xf>
    <xf numFmtId="0" fontId="0" fillId="3" borderId="0" xfId="0" applyFill="1"/>
    <xf numFmtId="0" fontId="12" fillId="0" borderId="0" xfId="3" applyNumberFormat="1" applyFont="1" applyFill="1" applyAlignment="1">
      <alignment horizontal="center" vertical="center" wrapText="1"/>
    </xf>
    <xf numFmtId="49" fontId="12" fillId="0" borderId="0" xfId="3" applyNumberFormat="1" applyFont="1" applyFill="1" applyAlignment="1">
      <alignment vertical="center"/>
    </xf>
    <xf numFmtId="0" fontId="12" fillId="0" borderId="3" xfId="3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12" fillId="3" borderId="2" xfId="3" applyNumberFormat="1" applyFont="1" applyFill="1" applyBorder="1" applyAlignment="1">
      <alignment horizontal="center" vertical="center" wrapText="1"/>
    </xf>
    <xf numFmtId="0" fontId="0" fillId="0" borderId="2" xfId="3" applyNumberFormat="1" applyFont="1" applyFill="1" applyBorder="1" applyAlignment="1" applyProtection="1">
      <alignment horizontal="center" vertical="center" wrapText="1"/>
    </xf>
    <xf numFmtId="179" fontId="12" fillId="3" borderId="2" xfId="3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12" fillId="0" borderId="2" xfId="3" applyNumberFormat="1" applyFont="1" applyFill="1" applyBorder="1" applyAlignment="1">
      <alignment horizontal="center" vertical="center"/>
    </xf>
    <xf numFmtId="0" fontId="12" fillId="0" borderId="2" xfId="3" applyNumberFormat="1" applyFont="1" applyFill="1" applyBorder="1" applyAlignment="1">
      <alignment horizontal="left" vertical="center"/>
    </xf>
    <xf numFmtId="180" fontId="12" fillId="0" borderId="2" xfId="3" applyNumberFormat="1" applyFont="1" applyFill="1" applyBorder="1" applyAlignment="1">
      <alignment horizontal="center" vertical="center"/>
    </xf>
    <xf numFmtId="49" fontId="12" fillId="0" borderId="0" xfId="3" applyNumberFormat="1" applyFont="1" applyFill="1" applyAlignment="1">
      <alignment horizontal="center" vertical="center"/>
    </xf>
    <xf numFmtId="0" fontId="12" fillId="0" borderId="0" xfId="3" applyNumberFormat="1" applyFont="1" applyFill="1" applyAlignment="1">
      <alignment horizontal="left" vertical="center"/>
    </xf>
    <xf numFmtId="180" fontId="12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80" fontId="12" fillId="0" borderId="0" xfId="3" applyNumberFormat="1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0" fillId="0" borderId="25" xfId="3" applyNumberFormat="1" applyFont="1" applyFill="1" applyBorder="1" applyAlignment="1">
      <alignment horizontal="center" vertical="center" wrapText="1"/>
    </xf>
    <xf numFmtId="0" fontId="0" fillId="0" borderId="2" xfId="3" applyNumberFormat="1" applyFont="1" applyFill="1" applyBorder="1" applyAlignment="1">
      <alignment horizontal="center" vertical="center" wrapText="1"/>
    </xf>
    <xf numFmtId="0" fontId="0" fillId="3" borderId="0" xfId="3" applyNumberFormat="1" applyFont="1" applyFill="1" applyAlignment="1">
      <alignment vertical="center"/>
    </xf>
    <xf numFmtId="0" fontId="0" fillId="0" borderId="2" xfId="3" applyNumberFormat="1" applyFont="1" applyFill="1" applyBorder="1" applyAlignment="1">
      <alignment vertical="center"/>
    </xf>
    <xf numFmtId="0" fontId="0" fillId="0" borderId="2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12" fillId="0" borderId="0" xfId="3" applyNumberFormat="1" applyFont="1" applyAlignment="1">
      <alignment horizontal="right" vertical="center" wrapText="1"/>
    </xf>
    <xf numFmtId="0" fontId="12" fillId="0" borderId="0" xfId="3" applyNumberFormat="1" applyFont="1" applyFill="1" applyAlignment="1">
      <alignment horizontal="left" vertical="center" wrapText="1"/>
    </xf>
    <xf numFmtId="0" fontId="12" fillId="0" borderId="0" xfId="3" applyNumberFormat="1" applyFont="1" applyAlignment="1">
      <alignment horizontal="left" vertical="center" wrapText="1"/>
    </xf>
    <xf numFmtId="0" fontId="12" fillId="0" borderId="0" xfId="3" applyNumberFormat="1" applyFont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>
      <alignment horizontal="center" vertical="center" wrapText="1"/>
    </xf>
    <xf numFmtId="179" fontId="12" fillId="0" borderId="2" xfId="3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Continuous" vertical="center"/>
    </xf>
    <xf numFmtId="0" fontId="12" fillId="3" borderId="2" xfId="3" applyNumberFormat="1" applyFont="1" applyFill="1" applyBorder="1" applyAlignment="1">
      <alignment horizontal="centerContinuous" vertical="center"/>
    </xf>
    <xf numFmtId="0" fontId="12" fillId="0" borderId="2" xfId="3" applyNumberFormat="1" applyFont="1" applyBorder="1" applyAlignment="1">
      <alignment horizontal="centerContinuous" vertical="center"/>
    </xf>
    <xf numFmtId="0" fontId="12" fillId="0" borderId="0" xfId="3" applyNumberFormat="1" applyFont="1" applyAlignment="1">
      <alignment horizontal="centerContinuous" vertical="center"/>
    </xf>
    <xf numFmtId="0" fontId="12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12" fillId="0" borderId="0" xfId="3" applyNumberFormat="1" applyFont="1" applyFill="1" applyAlignment="1" applyProtection="1">
      <alignment horizontal="right" vertical="center" wrapText="1"/>
    </xf>
    <xf numFmtId="0" fontId="12" fillId="0" borderId="1" xfId="3" applyNumberFormat="1" applyFont="1" applyFill="1" applyBorder="1" applyAlignment="1" applyProtection="1"/>
    <xf numFmtId="179" fontId="0" fillId="0" borderId="2" xfId="3" applyNumberFormat="1" applyFon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3" applyNumberFormat="1" applyFont="1" applyFill="1" applyAlignment="1">
      <alignment horizontal="right" vertical="center" wrapText="1"/>
    </xf>
    <xf numFmtId="9" fontId="12" fillId="0" borderId="0" xfId="3" applyNumberFormat="1" applyFont="1" applyFill="1" applyAlignment="1">
      <alignment horizontal="center" vertical="center" wrapText="1"/>
    </xf>
    <xf numFmtId="9" fontId="12" fillId="0" borderId="0" xfId="3" applyNumberFormat="1" applyFont="1" applyFill="1" applyAlignment="1">
      <alignment horizontal="left" vertical="center" wrapText="1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0" fontId="12" fillId="0" borderId="0" xfId="3" applyNumberFormat="1" applyFont="1" applyFill="1" applyBorder="1" applyAlignment="1" applyProtection="1">
      <alignment vertical="center" wrapText="1"/>
    </xf>
    <xf numFmtId="0" fontId="0" fillId="0" borderId="10" xfId="3" applyNumberFormat="1" applyFont="1" applyFill="1" applyBorder="1" applyAlignment="1">
      <alignment horizontal="center" vertical="center" wrapText="1"/>
    </xf>
    <xf numFmtId="0" fontId="0" fillId="0" borderId="2" xfId="3" applyNumberFormat="1" applyFont="1" applyFill="1" applyBorder="1" applyAlignment="1" applyProtection="1">
      <alignment vertical="center" wrapText="1"/>
    </xf>
    <xf numFmtId="0" fontId="12" fillId="0" borderId="0" xfId="3" applyNumberFormat="1" applyFont="1" applyFill="1" applyBorder="1" applyAlignment="1">
      <alignment horizontal="centerContinuous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16" fillId="0" borderId="0" xfId="0" applyFont="1" applyFill="1" applyAlignment="1">
      <alignment wrapText="1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19" fillId="0" borderId="31" xfId="0" applyFont="1" applyFill="1" applyBorder="1" applyAlignment="1" applyProtection="1">
      <alignment horizontal="center" vertical="center" wrapText="1"/>
      <protection locked="0"/>
    </xf>
    <xf numFmtId="0" fontId="20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vertical="center" wrapText="1"/>
    </xf>
    <xf numFmtId="179" fontId="21" fillId="0" borderId="28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179" fontId="21" fillId="0" borderId="2" xfId="0" applyNumberFormat="1" applyFont="1" applyFill="1" applyBorder="1" applyAlignment="1">
      <alignment horizontal="right" vertical="center"/>
    </xf>
    <xf numFmtId="181" fontId="18" fillId="0" borderId="31" xfId="0" applyNumberFormat="1" applyFont="1" applyFill="1" applyBorder="1" applyAlignment="1">
      <alignment horizontal="right" vertical="center" wrapText="1"/>
    </xf>
    <xf numFmtId="182" fontId="18" fillId="0" borderId="32" xfId="0" applyNumberFormat="1" applyFont="1" applyFill="1" applyBorder="1" applyAlignment="1" applyProtection="1">
      <alignment vertical="center" wrapText="1"/>
      <protection locked="0"/>
    </xf>
    <xf numFmtId="181" fontId="18" fillId="0" borderId="31" xfId="0" applyNumberFormat="1" applyFont="1" applyFill="1" applyBorder="1" applyAlignment="1">
      <alignment vertical="center" wrapText="1"/>
    </xf>
    <xf numFmtId="4" fontId="18" fillId="0" borderId="31" xfId="0" applyNumberFormat="1" applyFont="1" applyFill="1" applyBorder="1" applyAlignment="1" applyProtection="1">
      <alignment vertical="center" wrapText="1"/>
      <protection locked="0"/>
    </xf>
    <xf numFmtId="179" fontId="18" fillId="0" borderId="31" xfId="0" applyNumberFormat="1" applyFont="1" applyFill="1" applyBorder="1" applyAlignment="1" applyProtection="1">
      <alignment horizontal="right" vertical="center" wrapText="1"/>
      <protection locked="0"/>
    </xf>
    <xf numFmtId="182" fontId="18" fillId="0" borderId="31" xfId="0" applyNumberFormat="1" applyFont="1" applyFill="1" applyBorder="1" applyAlignment="1" applyProtection="1">
      <alignment horizontal="left" vertical="center" wrapText="1"/>
      <protection locked="0"/>
    </xf>
    <xf numFmtId="181" fontId="18" fillId="0" borderId="31" xfId="0" applyNumberFormat="1" applyFont="1" applyFill="1" applyBorder="1" applyAlignment="1" applyProtection="1">
      <alignment horizontal="right" vertical="center" wrapText="1"/>
      <protection locked="0"/>
    </xf>
    <xf numFmtId="181" fontId="18" fillId="0" borderId="31" xfId="0" applyNumberFormat="1" applyFont="1" applyFill="1" applyBorder="1" applyAlignment="1" applyProtection="1">
      <alignment vertical="center" wrapText="1"/>
      <protection locked="0"/>
    </xf>
    <xf numFmtId="179" fontId="18" fillId="0" borderId="31" xfId="0" applyNumberFormat="1" applyFont="1" applyFill="1" applyBorder="1" applyAlignment="1">
      <alignment horizontal="right" vertical="center" wrapText="1"/>
    </xf>
    <xf numFmtId="182" fontId="18" fillId="0" borderId="31" xfId="0" applyNumberFormat="1" applyFont="1" applyFill="1" applyBorder="1" applyAlignment="1" applyProtection="1">
      <alignment vertical="center" wrapText="1"/>
      <protection locked="0"/>
    </xf>
    <xf numFmtId="0" fontId="18" fillId="0" borderId="31" xfId="0" applyFont="1" applyFill="1" applyBorder="1" applyAlignment="1" applyProtection="1">
      <alignment vertical="center" wrapText="1"/>
      <protection locked="0"/>
    </xf>
    <xf numFmtId="181" fontId="19" fillId="0" borderId="31" xfId="0" applyNumberFormat="1" applyFont="1" applyFill="1" applyBorder="1" applyAlignment="1">
      <alignment vertical="center" wrapText="1"/>
    </xf>
    <xf numFmtId="181" fontId="19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3" applyNumberFormat="1" applyFont="1" applyFill="1" applyAlignment="1">
      <alignment horizontal="centerContinuous" vertical="center" wrapText="1"/>
    </xf>
    <xf numFmtId="0" fontId="12" fillId="0" borderId="1" xfId="3" applyNumberFormat="1" applyFont="1" applyFill="1" applyBorder="1" applyAlignment="1">
      <alignment horizontal="left" vertical="center" wrapText="1"/>
    </xf>
    <xf numFmtId="4" fontId="12" fillId="0" borderId="2" xfId="3" applyNumberFormat="1" applyFont="1" applyFill="1" applyBorder="1" applyAlignment="1">
      <alignment horizontal="center" vertical="center" wrapText="1"/>
    </xf>
    <xf numFmtId="0" fontId="21" fillId="3" borderId="0" xfId="0" applyNumberFormat="1" applyFont="1" applyFill="1" applyAlignment="1" applyProtection="1">
      <alignment vertical="center"/>
    </xf>
    <xf numFmtId="0" fontId="22" fillId="3" borderId="0" xfId="0" applyNumberFormat="1" applyFont="1" applyFill="1" applyProtection="1"/>
    <xf numFmtId="0" fontId="21" fillId="3" borderId="0" xfId="0" applyNumberFormat="1" applyFont="1" applyFill="1" applyAlignment="1" applyProtection="1">
      <alignment horizontal="right" vertical="center"/>
    </xf>
    <xf numFmtId="0" fontId="23" fillId="3" borderId="0" xfId="0" applyNumberFormat="1" applyFont="1" applyFill="1" applyAlignment="1" applyProtection="1">
      <alignment horizontal="centerContinuous" vertical="center"/>
    </xf>
    <xf numFmtId="0" fontId="22" fillId="3" borderId="0" xfId="0" applyNumberFormat="1" applyFont="1" applyFill="1" applyAlignment="1" applyProtection="1">
      <alignment horizontal="centerContinuous" vertical="center"/>
    </xf>
    <xf numFmtId="0" fontId="21" fillId="3" borderId="0" xfId="0" applyNumberFormat="1" applyFont="1" applyFill="1" applyAlignment="1" applyProtection="1">
      <alignment horizontal="right"/>
    </xf>
    <xf numFmtId="0" fontId="21" fillId="0" borderId="2" xfId="0" applyNumberFormat="1" applyFont="1" applyFill="1" applyBorder="1" applyAlignment="1" applyProtection="1">
      <alignment horizontal="centerContinuous" vertical="center"/>
    </xf>
    <xf numFmtId="0" fontId="22" fillId="0" borderId="2" xfId="0" applyNumberFormat="1" applyFont="1" applyFill="1" applyBorder="1" applyAlignment="1" applyProtection="1">
      <alignment horizontal="centerContinuous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vertical="center"/>
    </xf>
    <xf numFmtId="0" fontId="21" fillId="0" borderId="3" xfId="0" applyNumberFormat="1" applyFont="1" applyFill="1" applyBorder="1" applyAlignment="1" applyProtection="1">
      <alignment vertical="center"/>
    </xf>
    <xf numFmtId="179" fontId="21" fillId="0" borderId="13" xfId="0" applyNumberFormat="1" applyFont="1" applyFill="1" applyBorder="1" applyAlignment="1" applyProtection="1">
      <alignment horizontal="right" vertical="center" wrapText="1"/>
    </xf>
    <xf numFmtId="0" fontId="21" fillId="0" borderId="5" xfId="0" applyNumberFormat="1" applyFont="1" applyFill="1" applyBorder="1" applyAlignment="1" applyProtection="1">
      <alignment vertical="center"/>
    </xf>
    <xf numFmtId="4" fontId="21" fillId="0" borderId="28" xfId="0" applyNumberFormat="1" applyFont="1" applyFill="1" applyBorder="1" applyAlignment="1" applyProtection="1">
      <alignment horizontal="right" vertical="center" wrapText="1"/>
    </xf>
    <xf numFmtId="179" fontId="21" fillId="0" borderId="2" xfId="0" applyNumberFormat="1" applyFont="1" applyFill="1" applyBorder="1" applyAlignment="1" applyProtection="1">
      <alignment horizontal="right" vertical="center" wrapText="1"/>
    </xf>
    <xf numFmtId="179" fontId="21" fillId="0" borderId="28" xfId="0" applyNumberFormat="1" applyFont="1" applyFill="1" applyBorder="1" applyAlignment="1" applyProtection="1">
      <alignment horizontal="right" vertical="center" wrapText="1"/>
    </xf>
    <xf numFmtId="179" fontId="21" fillId="0" borderId="25" xfId="0" applyNumberFormat="1" applyFont="1" applyFill="1" applyBorder="1" applyAlignment="1" applyProtection="1">
      <alignment horizontal="right" vertical="center" wrapText="1"/>
    </xf>
    <xf numFmtId="179" fontId="21" fillId="0" borderId="14" xfId="0" applyNumberFormat="1" applyFont="1" applyFill="1" applyBorder="1" applyAlignment="1" applyProtection="1">
      <alignment horizontal="right" vertical="center" wrapText="1"/>
    </xf>
    <xf numFmtId="179" fontId="21" fillId="0" borderId="28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vertical="center"/>
    </xf>
    <xf numFmtId="179" fontId="21" fillId="0" borderId="25" xfId="0" applyNumberFormat="1" applyFont="1" applyFill="1" applyBorder="1" applyProtection="1"/>
    <xf numFmtId="179" fontId="21" fillId="0" borderId="2" xfId="0" applyNumberFormat="1" applyFont="1" applyFill="1" applyBorder="1" applyProtection="1"/>
    <xf numFmtId="0" fontId="21" fillId="0" borderId="6" xfId="0" applyNumberFormat="1" applyFont="1" applyFill="1" applyBorder="1" applyAlignment="1" applyProtection="1">
      <alignment horizontal="left" vertical="center" wrapText="1"/>
    </xf>
    <xf numFmtId="0" fontId="21" fillId="0" borderId="10" xfId="0" applyNumberFormat="1" applyFont="1" applyFill="1" applyBorder="1" applyAlignment="1" applyProtection="1">
      <alignment horizontal="left" vertical="center" wrapText="1"/>
    </xf>
    <xf numFmtId="179" fontId="21" fillId="0" borderId="13" xfId="0" applyNumberFormat="1" applyFont="1" applyFill="1" applyBorder="1" applyProtection="1"/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Protection="1"/>
    <xf numFmtId="179" fontId="21" fillId="0" borderId="14" xfId="0" applyNumberFormat="1" applyFont="1" applyFill="1" applyBorder="1" applyProtection="1"/>
    <xf numFmtId="0" fontId="22" fillId="0" borderId="0" xfId="0" applyNumberFormat="1" applyFont="1" applyFill="1" applyProtection="1"/>
    <xf numFmtId="0" fontId="21" fillId="3" borderId="1" xfId="0" applyNumberFormat="1" applyFont="1" applyFill="1" applyBorder="1" applyAlignment="1" applyProtection="1">
      <alignment vertical="center"/>
    </xf>
    <xf numFmtId="0" fontId="15" fillId="0" borderId="0" xfId="3" applyNumberFormat="1" applyFont="1" applyFill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right" wrapText="1"/>
    </xf>
    <xf numFmtId="0" fontId="0" fillId="0" borderId="2" xfId="3" applyNumberFormat="1" applyFont="1" applyFill="1" applyBorder="1" applyAlignment="1" applyProtection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3" xfId="3" applyNumberFormat="1" applyFont="1" applyFill="1" applyBorder="1" applyAlignment="1">
      <alignment horizontal="center" vertical="center" wrapText="1"/>
    </xf>
    <xf numFmtId="0" fontId="0" fillId="0" borderId="25" xfId="3" applyNumberFormat="1" applyFont="1" applyFill="1" applyBorder="1" applyAlignment="1">
      <alignment horizontal="center" vertical="center" wrapText="1"/>
    </xf>
    <xf numFmtId="0" fontId="0" fillId="0" borderId="2" xfId="3" applyNumberFormat="1" applyFont="1" applyFill="1" applyBorder="1" applyAlignment="1">
      <alignment horizontal="center" vertical="center" wrapText="1"/>
    </xf>
    <xf numFmtId="0" fontId="12" fillId="0" borderId="10" xfId="3" applyNumberFormat="1" applyFont="1" applyFill="1" applyBorder="1" applyAlignment="1">
      <alignment horizontal="center" vertical="center" wrapText="1"/>
    </xf>
    <xf numFmtId="0" fontId="12" fillId="0" borderId="10" xfId="3" applyNumberFormat="1" applyFont="1" applyFill="1" applyBorder="1" applyAlignment="1" applyProtection="1">
      <alignment horizontal="center" vertical="center" wrapText="1"/>
    </xf>
    <xf numFmtId="0" fontId="12" fillId="0" borderId="3" xfId="3" applyNumberFormat="1" applyFont="1" applyFill="1" applyBorder="1" applyAlignment="1" applyProtection="1">
      <alignment horizontal="center" vertical="center" wrapText="1"/>
    </xf>
    <xf numFmtId="0" fontId="0" fillId="0" borderId="4" xfId="3" applyNumberFormat="1" applyFont="1" applyFill="1" applyBorder="1" applyAlignment="1" applyProtection="1">
      <alignment horizontal="center" vertical="center" wrapText="1"/>
    </xf>
    <xf numFmtId="0" fontId="12" fillId="0" borderId="25" xfId="3" applyNumberFormat="1" applyFont="1" applyFill="1" applyBorder="1" applyAlignment="1">
      <alignment horizontal="center" vertical="center" wrapText="1"/>
    </xf>
    <xf numFmtId="0" fontId="0" fillId="0" borderId="25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Alignment="1" applyProtection="1">
      <alignment horizontal="center" vertical="center"/>
    </xf>
    <xf numFmtId="0" fontId="12" fillId="0" borderId="1" xfId="3" applyNumberFormat="1" applyFont="1" applyFill="1" applyBorder="1" applyAlignment="1" applyProtection="1">
      <alignment horizontal="right" vertical="center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8" fillId="0" borderId="26" xfId="0" applyFont="1" applyFill="1" applyBorder="1" applyAlignment="1" applyProtection="1">
      <alignment vertical="center" wrapText="1"/>
      <protection locked="0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2" xfId="3" applyNumberFormat="1" applyFont="1" applyFill="1" applyBorder="1" applyAlignment="1" applyProtection="1">
      <alignment horizontal="center" vertical="center"/>
    </xf>
    <xf numFmtId="0" fontId="12" fillId="0" borderId="5" xfId="3" applyNumberFormat="1" applyFont="1" applyFill="1" applyBorder="1" applyAlignment="1" applyProtection="1">
      <alignment horizontal="center" vertical="center" wrapText="1"/>
    </xf>
    <xf numFmtId="0" fontId="12" fillId="0" borderId="13" xfId="3" applyNumberFormat="1" applyFont="1" applyFill="1" applyBorder="1" applyAlignment="1" applyProtection="1">
      <alignment horizontal="center" vertical="center" wrapText="1"/>
    </xf>
    <xf numFmtId="0" fontId="12" fillId="0" borderId="14" xfId="3" applyNumberFormat="1" applyFont="1" applyFill="1" applyBorder="1" applyAlignment="1" applyProtection="1">
      <alignment horizontal="center" vertical="center" wrapText="1"/>
    </xf>
    <xf numFmtId="0" fontId="12" fillId="0" borderId="25" xfId="3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2" fillId="0" borderId="11" xfId="3" applyNumberFormat="1" applyFont="1" applyFill="1" applyBorder="1" applyAlignment="1" applyProtection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center" vertical="center" wrapText="1"/>
    </xf>
    <xf numFmtId="180" fontId="12" fillId="0" borderId="25" xfId="3" applyNumberFormat="1" applyFont="1" applyFill="1" applyBorder="1" applyAlignment="1" applyProtection="1">
      <alignment horizontal="center" vertical="center" wrapText="1"/>
    </xf>
    <xf numFmtId="180" fontId="12" fillId="0" borderId="2" xfId="3" applyNumberFormat="1" applyFont="1" applyFill="1" applyBorder="1" applyAlignment="1" applyProtection="1">
      <alignment horizontal="center" vertical="center" wrapText="1"/>
    </xf>
    <xf numFmtId="180" fontId="12" fillId="0" borderId="14" xfId="3" applyNumberFormat="1" applyFont="1" applyFill="1" applyBorder="1" applyAlignment="1" applyProtection="1">
      <alignment horizontal="center" vertical="center" wrapText="1"/>
    </xf>
    <xf numFmtId="0" fontId="0" fillId="0" borderId="5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3" applyNumberFormat="1" applyFont="1" applyFill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12" fillId="3" borderId="2" xfId="3" applyNumberFormat="1" applyFont="1" applyFill="1" applyBorder="1" applyAlignment="1" applyProtection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0" fillId="3" borderId="2" xfId="3" applyNumberFormat="1" applyFont="1" applyFill="1" applyBorder="1" applyAlignment="1">
      <alignment horizontal="center" vertical="center" wrapText="1"/>
    </xf>
    <xf numFmtId="0" fontId="0" fillId="3" borderId="2" xfId="3" applyNumberFormat="1" applyFont="1" applyFill="1" applyBorder="1" applyAlignment="1" applyProtection="1">
      <alignment horizontal="center" vertical="center" wrapText="1"/>
    </xf>
    <xf numFmtId="0" fontId="0" fillId="3" borderId="13" xfId="3" applyNumberFormat="1" applyFont="1" applyFill="1" applyBorder="1" applyAlignment="1" applyProtection="1">
      <alignment horizontal="center" vertical="center" wrapText="1"/>
    </xf>
    <xf numFmtId="0" fontId="0" fillId="3" borderId="14" xfId="3" applyNumberFormat="1" applyFont="1" applyFill="1" applyBorder="1" applyAlignment="1" applyProtection="1">
      <alignment horizontal="center" vertical="center" wrapText="1"/>
    </xf>
    <xf numFmtId="0" fontId="0" fillId="3" borderId="25" xfId="3" applyNumberFormat="1" applyFont="1" applyFill="1" applyBorder="1" applyAlignment="1" applyProtection="1">
      <alignment horizontal="center" vertical="center" wrapText="1"/>
    </xf>
    <xf numFmtId="0" fontId="12" fillId="3" borderId="4" xfId="3" applyNumberFormat="1" applyFont="1" applyFill="1" applyBorder="1" applyAlignment="1" applyProtection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>
      <alignment horizontal="center" vertical="center" wrapText="1"/>
    </xf>
    <xf numFmtId="0" fontId="13" fillId="0" borderId="0" xfId="73" applyFont="1" applyFill="1" applyAlignment="1">
      <alignment horizontal="center" vertical="center"/>
    </xf>
    <xf numFmtId="0" fontId="9" fillId="0" borderId="0" xfId="50" applyFont="1" applyBorder="1" applyAlignment="1">
      <alignment horizontal="center" vertical="center"/>
    </xf>
    <xf numFmtId="0" fontId="10" fillId="0" borderId="0" xfId="50" applyFont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3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4" fontId="3" fillId="0" borderId="2" xfId="50" applyNumberFormat="1" applyFont="1" applyFill="1" applyBorder="1" applyAlignment="1">
      <alignment horizontal="center" vertical="center" wrapText="1"/>
    </xf>
    <xf numFmtId="4" fontId="3" fillId="0" borderId="2" xfId="5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Border="1" applyAlignment="1">
      <alignment horizontal="left" vertical="center" wrapText="1"/>
    </xf>
    <xf numFmtId="9" fontId="3" fillId="0" borderId="2" xfId="50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wrapText="1"/>
    </xf>
    <xf numFmtId="0" fontId="4" fillId="0" borderId="2" xfId="50" applyNumberFormat="1" applyFont="1" applyFill="1" applyBorder="1" applyAlignment="1">
      <alignment horizontal="center" vertical="center" textRotation="255" wrapText="1"/>
    </xf>
    <xf numFmtId="0" fontId="1" fillId="0" borderId="0" xfId="50" applyFont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3" fillId="0" borderId="5" xfId="50" applyNumberFormat="1" applyFont="1" applyFill="1" applyBorder="1" applyAlignment="1">
      <alignment horizontal="center" vertical="center" wrapText="1"/>
    </xf>
    <xf numFmtId="0" fontId="3" fillId="0" borderId="4" xfId="50" applyNumberFormat="1" applyFont="1" applyFill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wrapText="1"/>
    </xf>
    <xf numFmtId="0" fontId="3" fillId="0" borderId="5" xfId="50" applyFont="1" applyBorder="1" applyAlignment="1">
      <alignment horizontal="center" wrapText="1"/>
    </xf>
    <xf numFmtId="0" fontId="3" fillId="0" borderId="4" xfId="50" applyFont="1" applyBorder="1" applyAlignment="1">
      <alignment horizontal="center" wrapText="1"/>
    </xf>
    <xf numFmtId="0" fontId="4" fillId="0" borderId="13" xfId="50" applyNumberFormat="1" applyFont="1" applyFill="1" applyBorder="1" applyAlignment="1">
      <alignment horizontal="center" vertical="center" textRotation="255" wrapText="1"/>
    </xf>
    <xf numFmtId="0" fontId="4" fillId="0" borderId="14" xfId="50" applyNumberFormat="1" applyFont="1" applyFill="1" applyBorder="1" applyAlignment="1">
      <alignment horizontal="center" vertical="center" textRotation="255" wrapText="1"/>
    </xf>
    <xf numFmtId="0" fontId="3" fillId="0" borderId="13" xfId="50" applyFont="1" applyBorder="1" applyAlignment="1">
      <alignment horizontal="center" vertical="center" wrapText="1"/>
    </xf>
    <xf numFmtId="0" fontId="3" fillId="0" borderId="14" xfId="5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center" vertical="center" wrapText="1"/>
    </xf>
    <xf numFmtId="0" fontId="3" fillId="0" borderId="8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3" fillId="0" borderId="11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49" fontId="8" fillId="2" borderId="6" xfId="50" applyNumberFormat="1" applyFont="1" applyFill="1" applyBorder="1" applyAlignment="1">
      <alignment horizontal="center" vertical="center"/>
    </xf>
    <xf numFmtId="0" fontId="8" fillId="0" borderId="12" xfId="50" applyFont="1" applyBorder="1" applyAlignment="1">
      <alignment horizontal="center" vertical="center"/>
    </xf>
    <xf numFmtId="0" fontId="8" fillId="0" borderId="7" xfId="50" applyFont="1" applyBorder="1" applyAlignment="1">
      <alignment horizontal="center" vertical="center"/>
    </xf>
    <xf numFmtId="0" fontId="8" fillId="0" borderId="8" xfId="50" applyFont="1" applyBorder="1" applyAlignment="1">
      <alignment horizontal="center" vertical="center"/>
    </xf>
    <xf numFmtId="0" fontId="8" fillId="0" borderId="0" xfId="50" applyFont="1" applyBorder="1" applyAlignment="1">
      <alignment horizontal="center" vertical="center"/>
    </xf>
    <xf numFmtId="0" fontId="8" fillId="0" borderId="9" xfId="50" applyFont="1" applyBorder="1" applyAlignment="1">
      <alignment horizontal="center" vertical="center"/>
    </xf>
    <xf numFmtId="0" fontId="8" fillId="0" borderId="10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1" xfId="50" applyFont="1" applyBorder="1" applyAlignment="1">
      <alignment horizontal="center" vertical="center"/>
    </xf>
    <xf numFmtId="49" fontId="3" fillId="2" borderId="6" xfId="50" applyNumberFormat="1" applyFont="1" applyFill="1" applyBorder="1" applyAlignment="1">
      <alignment horizontal="center" vertical="center" wrapText="1"/>
    </xf>
    <xf numFmtId="0" fontId="3" fillId="0" borderId="12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center" vertical="center" wrapText="1"/>
    </xf>
    <xf numFmtId="49" fontId="3" fillId="2" borderId="12" xfId="50" applyNumberFormat="1" applyFont="1" applyFill="1" applyBorder="1" applyAlignment="1">
      <alignment horizontal="center" vertical="center" wrapText="1"/>
    </xf>
    <xf numFmtId="49" fontId="3" fillId="2" borderId="7" xfId="50" applyNumberFormat="1" applyFont="1" applyFill="1" applyBorder="1" applyAlignment="1">
      <alignment horizontal="center" vertical="center" wrapText="1"/>
    </xf>
    <xf numFmtId="49" fontId="3" fillId="2" borderId="10" xfId="5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2" borderId="11" xfId="5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3" fillId="0" borderId="0" xfId="0" applyFont="1"/>
  </cellXfs>
  <cellStyles count="103">
    <cellStyle name="20% - 强调文字颜色 1 2" xfId="1" xr:uid="{00000000-0005-0000-0000-000002000000}"/>
    <cellStyle name="20% - 强调文字颜色 1 3" xfId="20" xr:uid="{00000000-0005-0000-0000-000043000000}"/>
    <cellStyle name="20% - 强调文字颜色 2 2" xfId="21" xr:uid="{00000000-0005-0000-0000-000044000000}"/>
    <cellStyle name="20% - 强调文字颜色 2 3" xfId="10" xr:uid="{00000000-0005-0000-0000-000026000000}"/>
    <cellStyle name="20% - 强调文字颜色 3 2" xfId="22" xr:uid="{00000000-0005-0000-0000-000045000000}"/>
    <cellStyle name="20% - 强调文字颜色 3 3" xfId="12" xr:uid="{00000000-0005-0000-0000-00002B000000}"/>
    <cellStyle name="20% - 强调文字颜色 4 2" xfId="24" xr:uid="{00000000-0005-0000-0000-000047000000}"/>
    <cellStyle name="20% - 强调文字颜色 4 3" xfId="26" xr:uid="{00000000-0005-0000-0000-000049000000}"/>
    <cellStyle name="20% - 强调文字颜色 5 2" xfId="27" xr:uid="{00000000-0005-0000-0000-00004A000000}"/>
    <cellStyle name="20% - 强调文字颜色 5 3" xfId="7" xr:uid="{00000000-0005-0000-0000-00001F000000}"/>
    <cellStyle name="20% - 强调文字颜色 6 2" xfId="28" xr:uid="{00000000-0005-0000-0000-00004B000000}"/>
    <cellStyle name="20% - 强调文字颜色 6 3" xfId="13" xr:uid="{00000000-0005-0000-0000-00002E000000}"/>
    <cellStyle name="40% - 强调文字颜色 1 2" xfId="9" xr:uid="{00000000-0005-0000-0000-000025000000}"/>
    <cellStyle name="40% - 强调文字颜色 1 3" xfId="29" xr:uid="{00000000-0005-0000-0000-00004C000000}"/>
    <cellStyle name="40% - 强调文字颜色 2 2" xfId="11" xr:uid="{00000000-0005-0000-0000-000029000000}"/>
    <cellStyle name="40% - 强调文字颜色 2 3" xfId="30" xr:uid="{00000000-0005-0000-0000-00004D000000}"/>
    <cellStyle name="40% - 强调文字颜色 3 2" xfId="31" xr:uid="{00000000-0005-0000-0000-00004E000000}"/>
    <cellStyle name="40% - 强调文字颜色 3 3" xfId="32" xr:uid="{00000000-0005-0000-0000-00004F000000}"/>
    <cellStyle name="40% - 强调文字颜色 4 2" xfId="8" xr:uid="{00000000-0005-0000-0000-000021000000}"/>
    <cellStyle name="40% - 强调文字颜色 4 3" xfId="33" xr:uid="{00000000-0005-0000-0000-000050000000}"/>
    <cellStyle name="40% - 强调文字颜色 5 2" xfId="34" xr:uid="{00000000-0005-0000-0000-000051000000}"/>
    <cellStyle name="40% - 强调文字颜色 5 3" xfId="35" xr:uid="{00000000-0005-0000-0000-000052000000}"/>
    <cellStyle name="40% - 强调文字颜色 6 2" xfId="36" xr:uid="{00000000-0005-0000-0000-000053000000}"/>
    <cellStyle name="40% - 强调文字颜色 6 3" xfId="37" xr:uid="{00000000-0005-0000-0000-000054000000}"/>
    <cellStyle name="60% - 强调文字颜色 1 2" xfId="38" xr:uid="{00000000-0005-0000-0000-000055000000}"/>
    <cellStyle name="60% - 强调文字颜色 1 3" xfId="39" xr:uid="{00000000-0005-0000-0000-000056000000}"/>
    <cellStyle name="60% - 强调文字颜色 2 2" xfId="41" xr:uid="{00000000-0005-0000-0000-000058000000}"/>
    <cellStyle name="60% - 强调文字颜色 2 3" xfId="6" xr:uid="{00000000-0005-0000-0000-000012000000}"/>
    <cellStyle name="60% - 强调文字颜色 3 2" xfId="42" xr:uid="{00000000-0005-0000-0000-000059000000}"/>
    <cellStyle name="60% - 强调文字颜色 3 3" xfId="43" xr:uid="{00000000-0005-0000-0000-00005A000000}"/>
    <cellStyle name="60% - 强调文字颜色 4 2" xfId="44" xr:uid="{00000000-0005-0000-0000-00005B000000}"/>
    <cellStyle name="60% - 强调文字颜色 4 3" xfId="45" xr:uid="{00000000-0005-0000-0000-00005C000000}"/>
    <cellStyle name="60% - 强调文字颜色 5 2" xfId="46" xr:uid="{00000000-0005-0000-0000-00005D000000}"/>
    <cellStyle name="60% - 强调文字颜色 5 3" xfId="47" xr:uid="{00000000-0005-0000-0000-00005E000000}"/>
    <cellStyle name="60% - 强调文字颜色 6 2" xfId="48" xr:uid="{00000000-0005-0000-0000-00005F000000}"/>
    <cellStyle name="60% - 强调文字颜色 6 3" xfId="49" xr:uid="{00000000-0005-0000-0000-000060000000}"/>
    <cellStyle name="ColLevel_1" xfId="51" xr:uid="{00000000-0005-0000-0000-000062000000}"/>
    <cellStyle name="gcd" xfId="52" xr:uid="{00000000-0005-0000-0000-000063000000}"/>
    <cellStyle name="RowLevel_1" xfId="54" xr:uid="{00000000-0005-0000-0000-000065000000}"/>
    <cellStyle name="百分比 2" xfId="55" xr:uid="{00000000-0005-0000-0000-000066000000}"/>
    <cellStyle name="标题 1 2" xfId="56" xr:uid="{00000000-0005-0000-0000-000067000000}"/>
    <cellStyle name="标题 1 3" xfId="57" xr:uid="{00000000-0005-0000-0000-000068000000}"/>
    <cellStyle name="标题 2 2" xfId="58" xr:uid="{00000000-0005-0000-0000-000069000000}"/>
    <cellStyle name="标题 2 3" xfId="59" xr:uid="{00000000-0005-0000-0000-00006A000000}"/>
    <cellStyle name="标题 3 2" xfId="60" xr:uid="{00000000-0005-0000-0000-00006B000000}"/>
    <cellStyle name="标题 3 3" xfId="61" xr:uid="{00000000-0005-0000-0000-00006C000000}"/>
    <cellStyle name="标题 4 2" xfId="62" xr:uid="{00000000-0005-0000-0000-00006D000000}"/>
    <cellStyle name="标题 4 3" xfId="63" xr:uid="{00000000-0005-0000-0000-00006E000000}"/>
    <cellStyle name="标题 5" xfId="64" xr:uid="{00000000-0005-0000-0000-00006F000000}"/>
    <cellStyle name="标题 6" xfId="65" xr:uid="{00000000-0005-0000-0000-000070000000}"/>
    <cellStyle name="差 2" xfId="66" xr:uid="{00000000-0005-0000-0000-000071000000}"/>
    <cellStyle name="差 3" xfId="67" xr:uid="{00000000-0005-0000-0000-000072000000}"/>
    <cellStyle name="差_2017年xxx“三公”经费预算公开表" xfId="68" xr:uid="{00000000-0005-0000-0000-000073000000}"/>
    <cellStyle name="常规" xfId="0" builtinId="0"/>
    <cellStyle name="常规 2" xfId="50" xr:uid="{00000000-0005-0000-0000-000061000000}"/>
    <cellStyle name="常规 3" xfId="23" xr:uid="{00000000-0005-0000-0000-000046000000}"/>
    <cellStyle name="常规 4" xfId="25" xr:uid="{00000000-0005-0000-0000-000048000000}"/>
    <cellStyle name="常规 4 2" xfId="69" xr:uid="{00000000-0005-0000-0000-000074000000}"/>
    <cellStyle name="常规 5" xfId="40" xr:uid="{00000000-0005-0000-0000-000057000000}"/>
    <cellStyle name="常规 6" xfId="5" xr:uid="{00000000-0005-0000-0000-000011000000}"/>
    <cellStyle name="常规 7" xfId="70" xr:uid="{00000000-0005-0000-0000-000075000000}"/>
    <cellStyle name="常规 8" xfId="71" xr:uid="{00000000-0005-0000-0000-000076000000}"/>
    <cellStyle name="常规_(打印格式)2015部门预算编制通知单(5.10)" xfId="72" xr:uid="{00000000-0005-0000-0000-000077000000}"/>
    <cellStyle name="常规_财预(2013)309号附件" xfId="73" xr:uid="{00000000-0005-0000-0000-000078000000}"/>
    <cellStyle name="好 2" xfId="74" xr:uid="{00000000-0005-0000-0000-000079000000}"/>
    <cellStyle name="好 3" xfId="75" xr:uid="{00000000-0005-0000-0000-00007A000000}"/>
    <cellStyle name="好_2017年xxx“三公”经费预算公开表" xfId="76" xr:uid="{00000000-0005-0000-0000-00007B000000}"/>
    <cellStyle name="汇总 2" xfId="77" xr:uid="{00000000-0005-0000-0000-00007C000000}"/>
    <cellStyle name="汇总 3" xfId="78" xr:uid="{00000000-0005-0000-0000-00007D000000}"/>
    <cellStyle name="计算 2" xfId="4" xr:uid="{00000000-0005-0000-0000-000009000000}"/>
    <cellStyle name="计算 3" xfId="18" xr:uid="{00000000-0005-0000-0000-00003A000000}"/>
    <cellStyle name="检查单元格 2" xfId="79" xr:uid="{00000000-0005-0000-0000-00007E000000}"/>
    <cellStyle name="检查单元格 3" xfId="80" xr:uid="{00000000-0005-0000-0000-00007F000000}"/>
    <cellStyle name="解释性文本 2" xfId="81" xr:uid="{00000000-0005-0000-0000-000080000000}"/>
    <cellStyle name="解释性文本 3" xfId="82" xr:uid="{00000000-0005-0000-0000-000081000000}"/>
    <cellStyle name="警告文本 2" xfId="83" xr:uid="{00000000-0005-0000-0000-000082000000}"/>
    <cellStyle name="警告文本 3" xfId="84" xr:uid="{00000000-0005-0000-0000-000083000000}"/>
    <cellStyle name="链接单元格 2" xfId="85" xr:uid="{00000000-0005-0000-0000-000084000000}"/>
    <cellStyle name="链接单元格 3" xfId="14" xr:uid="{00000000-0005-0000-0000-000030000000}"/>
    <cellStyle name="千位分隔[0]" xfId="3" builtinId="6"/>
    <cellStyle name="千位分隔[0] 2" xfId="16" xr:uid="{00000000-0005-0000-0000-000036000000}"/>
    <cellStyle name="千位分隔[0] 3" xfId="17" xr:uid="{00000000-0005-0000-0000-000037000000}"/>
    <cellStyle name="强调文字颜色 1 2" xfId="53" xr:uid="{00000000-0005-0000-0000-000064000000}"/>
    <cellStyle name="强调文字颜色 1 3" xfId="86" xr:uid="{00000000-0005-0000-0000-000085000000}"/>
    <cellStyle name="强调文字颜色 2 2" xfId="87" xr:uid="{00000000-0005-0000-0000-000086000000}"/>
    <cellStyle name="强调文字颜色 2 3" xfId="88" xr:uid="{00000000-0005-0000-0000-000087000000}"/>
    <cellStyle name="强调文字颜色 3 2" xfId="89" xr:uid="{00000000-0005-0000-0000-000088000000}"/>
    <cellStyle name="强调文字颜色 3 3" xfId="90" xr:uid="{00000000-0005-0000-0000-000089000000}"/>
    <cellStyle name="强调文字颜色 4 2" xfId="91" xr:uid="{00000000-0005-0000-0000-00008A000000}"/>
    <cellStyle name="强调文字颜色 4 3" xfId="92" xr:uid="{00000000-0005-0000-0000-00008B000000}"/>
    <cellStyle name="强调文字颜色 5 2" xfId="93" xr:uid="{00000000-0005-0000-0000-00008C000000}"/>
    <cellStyle name="强调文字颜色 5 3" xfId="94" xr:uid="{00000000-0005-0000-0000-00008D000000}"/>
    <cellStyle name="强调文字颜色 6 2" xfId="95" xr:uid="{00000000-0005-0000-0000-00008E000000}"/>
    <cellStyle name="强调文字颜色 6 3" xfId="96" xr:uid="{00000000-0005-0000-0000-00008F000000}"/>
    <cellStyle name="适中 2" xfId="19" xr:uid="{00000000-0005-0000-0000-000040000000}"/>
    <cellStyle name="适中 3" xfId="97" xr:uid="{00000000-0005-0000-0000-000090000000}"/>
    <cellStyle name="输出 2" xfId="15" xr:uid="{00000000-0005-0000-0000-000033000000}"/>
    <cellStyle name="输出 3" xfId="2" xr:uid="{00000000-0005-0000-0000-000004000000}"/>
    <cellStyle name="输入 2" xfId="98" xr:uid="{00000000-0005-0000-0000-000091000000}"/>
    <cellStyle name="输入 3" xfId="99" xr:uid="{00000000-0005-0000-0000-000092000000}"/>
    <cellStyle name="样式 1" xfId="100" xr:uid="{00000000-0005-0000-0000-000093000000}"/>
    <cellStyle name="注释 2" xfId="101" xr:uid="{00000000-0005-0000-0000-000094000000}"/>
    <cellStyle name="注释 3" xfId="102" xr:uid="{00000000-0005-0000-0000-00009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2"/>
  <sheetViews>
    <sheetView showGridLines="0" workbookViewId="0">
      <selection activeCell="C27" sqref="C27"/>
    </sheetView>
  </sheetViews>
  <sheetFormatPr defaultColWidth="9.125" defaultRowHeight="10.8"/>
  <cols>
    <col min="1" max="1" width="49.5" style="36" customWidth="1"/>
    <col min="2" max="2" width="22.875" style="36" customWidth="1"/>
    <col min="3" max="3" width="34.375" style="36" customWidth="1"/>
    <col min="4" max="4" width="22.875" style="36" customWidth="1"/>
    <col min="5" max="5" width="34.375" style="36" customWidth="1"/>
    <col min="6" max="6" width="22.875" style="36" customWidth="1"/>
    <col min="7" max="7" width="34.375" style="36" customWidth="1"/>
    <col min="8" max="8" width="22.875" style="36" customWidth="1"/>
    <col min="9" max="16384" width="9.125" style="36"/>
  </cols>
  <sheetData>
    <row r="1" spans="1:256" ht="21" customHeight="1">
      <c r="A1" s="120" t="s">
        <v>0</v>
      </c>
      <c r="B1" s="120"/>
      <c r="C1" s="120"/>
      <c r="D1" s="120"/>
      <c r="E1" s="120"/>
      <c r="G1" s="121"/>
      <c r="H1" s="122" t="s">
        <v>1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ht="21" customHeight="1">
      <c r="A2" s="123" t="s">
        <v>2</v>
      </c>
      <c r="B2" s="123"/>
      <c r="C2" s="123"/>
      <c r="D2" s="123"/>
      <c r="E2" s="123"/>
      <c r="F2" s="123"/>
      <c r="G2" s="124"/>
      <c r="H2" s="124"/>
      <c r="I2" s="124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ht="21" customHeight="1">
      <c r="A3" s="155"/>
      <c r="B3" s="155"/>
      <c r="C3" s="155"/>
      <c r="D3" s="120"/>
      <c r="E3" s="120"/>
      <c r="G3" s="121"/>
      <c r="H3" s="125" t="s">
        <v>3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s="1" customFormat="1" ht="21" customHeight="1">
      <c r="A4" s="126" t="s">
        <v>4</v>
      </c>
      <c r="B4" s="126"/>
      <c r="C4" s="126" t="s">
        <v>5</v>
      </c>
      <c r="D4" s="126"/>
      <c r="E4" s="126"/>
      <c r="F4" s="126"/>
      <c r="G4" s="127"/>
      <c r="H4" s="12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" customFormat="1" ht="21" customHeight="1">
      <c r="A5" s="128" t="s">
        <v>6</v>
      </c>
      <c r="B5" s="129" t="s">
        <v>7</v>
      </c>
      <c r="C5" s="130" t="s">
        <v>8</v>
      </c>
      <c r="D5" s="131" t="s">
        <v>7</v>
      </c>
      <c r="E5" s="130" t="s">
        <v>9</v>
      </c>
      <c r="F5" s="131" t="s">
        <v>7</v>
      </c>
      <c r="G5" s="130" t="s">
        <v>10</v>
      </c>
      <c r="H5" s="131" t="s">
        <v>7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" customFormat="1" ht="21" customHeight="1">
      <c r="A6" s="132" t="s">
        <v>11</v>
      </c>
      <c r="B6" s="101">
        <v>74.89</v>
      </c>
      <c r="C6" s="133" t="s">
        <v>12</v>
      </c>
      <c r="D6" s="134">
        <v>74.89</v>
      </c>
      <c r="E6" s="135" t="s">
        <v>13</v>
      </c>
      <c r="F6" s="134">
        <v>74.89</v>
      </c>
      <c r="G6" s="135" t="s">
        <v>14</v>
      </c>
      <c r="H6" s="134">
        <v>43.52</v>
      </c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</row>
    <row r="7" spans="1:256" s="1" customFormat="1" ht="21" customHeight="1">
      <c r="A7" s="132" t="s">
        <v>15</v>
      </c>
      <c r="B7" s="101">
        <v>74.89</v>
      </c>
      <c r="C7" s="133" t="s">
        <v>16</v>
      </c>
      <c r="D7" s="134"/>
      <c r="E7" s="135" t="s">
        <v>17</v>
      </c>
      <c r="F7" s="134">
        <v>43.52</v>
      </c>
      <c r="G7" s="135" t="s">
        <v>18</v>
      </c>
      <c r="H7" s="134">
        <v>31.37</v>
      </c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</row>
    <row r="8" spans="1:256" s="1" customFormat="1" ht="21" customHeight="1">
      <c r="A8" s="132" t="s">
        <v>19</v>
      </c>
      <c r="B8" s="136"/>
      <c r="C8" s="133" t="s">
        <v>20</v>
      </c>
      <c r="D8" s="134"/>
      <c r="E8" s="135" t="s">
        <v>21</v>
      </c>
      <c r="F8" s="137">
        <v>21.37</v>
      </c>
      <c r="G8" s="135" t="s">
        <v>22</v>
      </c>
      <c r="H8" s="13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</row>
    <row r="9" spans="1:256" s="1" customFormat="1" ht="21" customHeight="1">
      <c r="A9" s="132" t="s">
        <v>23</v>
      </c>
      <c r="B9" s="138"/>
      <c r="C9" s="133" t="s">
        <v>24</v>
      </c>
      <c r="D9" s="134"/>
      <c r="E9" s="135" t="s">
        <v>25</v>
      </c>
      <c r="F9" s="139"/>
      <c r="G9" s="135" t="s">
        <v>26</v>
      </c>
      <c r="H9" s="13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</row>
    <row r="10" spans="1:256" s="1" customFormat="1" ht="21" customHeight="1">
      <c r="A10" s="132" t="s">
        <v>27</v>
      </c>
      <c r="B10" s="138"/>
      <c r="C10" s="133" t="s">
        <v>28</v>
      </c>
      <c r="D10" s="134"/>
      <c r="E10" s="135"/>
      <c r="F10" s="140"/>
      <c r="G10" s="135" t="s">
        <v>29</v>
      </c>
      <c r="H10" s="13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</row>
    <row r="11" spans="1:256" s="1" customFormat="1" ht="21" customHeight="1">
      <c r="A11" s="132" t="s">
        <v>30</v>
      </c>
      <c r="B11" s="101"/>
      <c r="C11" s="133" t="s">
        <v>31</v>
      </c>
      <c r="D11" s="134"/>
      <c r="E11" s="135" t="s">
        <v>32</v>
      </c>
      <c r="F11" s="134">
        <v>10</v>
      </c>
      <c r="G11" s="135" t="s">
        <v>33</v>
      </c>
      <c r="H11" s="13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</row>
    <row r="12" spans="1:256" s="1" customFormat="1" ht="21" customHeight="1">
      <c r="A12" s="132" t="s">
        <v>34</v>
      </c>
      <c r="B12" s="138"/>
      <c r="C12" s="133" t="s">
        <v>35</v>
      </c>
      <c r="D12" s="134"/>
      <c r="E12" s="135" t="s">
        <v>21</v>
      </c>
      <c r="F12" s="134"/>
      <c r="G12" s="135" t="s">
        <v>36</v>
      </c>
      <c r="H12" s="13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</row>
    <row r="13" spans="1:256" s="1" customFormat="1" ht="21" customHeight="1">
      <c r="A13" s="132" t="s">
        <v>37</v>
      </c>
      <c r="B13" s="138"/>
      <c r="C13" s="133" t="s">
        <v>38</v>
      </c>
      <c r="D13" s="134"/>
      <c r="E13" s="135" t="s">
        <v>25</v>
      </c>
      <c r="F13" s="134"/>
      <c r="G13" s="135" t="s">
        <v>39</v>
      </c>
      <c r="H13" s="13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</row>
    <row r="14" spans="1:256" s="1" customFormat="1" ht="21" customHeight="1">
      <c r="A14" s="132" t="s">
        <v>40</v>
      </c>
      <c r="B14" s="141"/>
      <c r="C14" s="133" t="s">
        <v>41</v>
      </c>
      <c r="D14" s="134"/>
      <c r="E14" s="135" t="s">
        <v>42</v>
      </c>
      <c r="F14" s="134"/>
      <c r="G14" s="135" t="s">
        <v>43</v>
      </c>
      <c r="H14" s="13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</row>
    <row r="15" spans="1:256" s="1" customFormat="1" ht="21" customHeight="1">
      <c r="A15" s="132" t="s">
        <v>44</v>
      </c>
      <c r="B15" s="141"/>
      <c r="C15" s="133" t="s">
        <v>45</v>
      </c>
      <c r="D15" s="134"/>
      <c r="E15" s="135" t="s">
        <v>46</v>
      </c>
      <c r="F15" s="134"/>
      <c r="G15" s="135" t="s">
        <v>47</v>
      </c>
      <c r="H15" s="13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</row>
    <row r="16" spans="1:256" s="1" customFormat="1" ht="21" customHeight="1">
      <c r="A16" s="132"/>
      <c r="B16" s="138"/>
      <c r="C16" s="133" t="s">
        <v>48</v>
      </c>
      <c r="D16" s="134"/>
      <c r="E16" s="135" t="s">
        <v>49</v>
      </c>
      <c r="F16" s="134"/>
      <c r="G16" s="135" t="s">
        <v>50</v>
      </c>
      <c r="H16" s="13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</row>
    <row r="17" spans="1:256" s="1" customFormat="1" ht="21" customHeight="1">
      <c r="A17" s="142"/>
      <c r="B17" s="138"/>
      <c r="C17" s="133" t="s">
        <v>51</v>
      </c>
      <c r="D17" s="134"/>
      <c r="E17" s="135" t="s">
        <v>52</v>
      </c>
      <c r="F17" s="134"/>
      <c r="G17" s="135" t="s">
        <v>53</v>
      </c>
      <c r="H17" s="13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</row>
    <row r="18" spans="1:256" s="1" customFormat="1" ht="21" customHeight="1">
      <c r="A18" s="142"/>
      <c r="B18" s="138"/>
      <c r="C18" s="133" t="s">
        <v>54</v>
      </c>
      <c r="D18" s="134"/>
      <c r="E18" s="135" t="s">
        <v>55</v>
      </c>
      <c r="F18" s="134"/>
      <c r="G18" s="135" t="s">
        <v>56</v>
      </c>
      <c r="H18" s="13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  <c r="IR18" s="154"/>
      <c r="IS18" s="154"/>
      <c r="IT18" s="154"/>
      <c r="IU18" s="154"/>
      <c r="IV18" s="154"/>
    </row>
    <row r="19" spans="1:256" s="1" customFormat="1" ht="21" customHeight="1">
      <c r="A19" s="142"/>
      <c r="B19" s="138"/>
      <c r="C19" s="133" t="s">
        <v>57</v>
      </c>
      <c r="D19" s="134"/>
      <c r="E19" s="135" t="s">
        <v>58</v>
      </c>
      <c r="F19" s="134"/>
      <c r="G19" s="135" t="s">
        <v>59</v>
      </c>
      <c r="H19" s="13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  <c r="IR19" s="154"/>
      <c r="IS19" s="154"/>
      <c r="IT19" s="154"/>
      <c r="IU19" s="154"/>
      <c r="IV19" s="154"/>
    </row>
    <row r="20" spans="1:256" s="1" customFormat="1" ht="21" customHeight="1">
      <c r="A20" s="142"/>
      <c r="B20" s="138"/>
      <c r="C20" s="143" t="s">
        <v>60</v>
      </c>
      <c r="D20" s="134"/>
      <c r="E20" s="135" t="s">
        <v>61</v>
      </c>
      <c r="F20" s="137"/>
      <c r="G20" s="135" t="s">
        <v>62</v>
      </c>
      <c r="H20" s="137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  <c r="IR20" s="154"/>
      <c r="IS20" s="154"/>
      <c r="IT20" s="154"/>
      <c r="IU20" s="154"/>
      <c r="IV20" s="154"/>
    </row>
    <row r="21" spans="1:256" s="1" customFormat="1" ht="21" customHeight="1">
      <c r="A21" s="142"/>
      <c r="B21" s="138"/>
      <c r="C21" s="143" t="s">
        <v>63</v>
      </c>
      <c r="D21" s="134"/>
      <c r="E21" s="135" t="s">
        <v>64</v>
      </c>
      <c r="F21" s="140"/>
      <c r="G21" s="144"/>
      <c r="H21" s="145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  <c r="IR21" s="154"/>
      <c r="IS21" s="154"/>
      <c r="IT21" s="154"/>
      <c r="IU21" s="154"/>
      <c r="IV21" s="154"/>
    </row>
    <row r="22" spans="1:256" s="1" customFormat="1" ht="21" customHeight="1">
      <c r="A22" s="142"/>
      <c r="B22" s="138"/>
      <c r="C22" s="143" t="s">
        <v>65</v>
      </c>
      <c r="D22" s="134"/>
      <c r="E22" s="135" t="s">
        <v>66</v>
      </c>
      <c r="F22" s="134"/>
      <c r="G22" s="144"/>
      <c r="H22" s="146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  <c r="IR22" s="154"/>
      <c r="IS22" s="154"/>
      <c r="IT22" s="154"/>
      <c r="IU22" s="154"/>
      <c r="IV22" s="154"/>
    </row>
    <row r="23" spans="1:256" s="1" customFormat="1" ht="21" customHeight="1">
      <c r="A23" s="142"/>
      <c r="B23" s="138"/>
      <c r="C23" s="143" t="s">
        <v>67</v>
      </c>
      <c r="D23" s="134"/>
      <c r="E23" s="135" t="s">
        <v>68</v>
      </c>
      <c r="F23" s="137"/>
      <c r="G23" s="144"/>
      <c r="H23" s="146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</row>
    <row r="24" spans="1:256" s="1" customFormat="1" ht="21" customHeight="1">
      <c r="A24" s="132"/>
      <c r="B24" s="138"/>
      <c r="C24" s="143" t="s">
        <v>69</v>
      </c>
      <c r="D24" s="134"/>
      <c r="F24" s="139"/>
      <c r="G24" s="132"/>
      <c r="H24" s="146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</row>
    <row r="25" spans="1:256" s="1" customFormat="1" ht="21" customHeight="1">
      <c r="A25" s="132"/>
      <c r="B25" s="138"/>
      <c r="C25" s="147" t="s">
        <v>70</v>
      </c>
      <c r="D25" s="134"/>
      <c r="E25" s="144"/>
      <c r="F25" s="137"/>
      <c r="G25" s="132"/>
      <c r="H25" s="146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  <c r="IR25" s="154"/>
      <c r="IS25" s="154"/>
      <c r="IT25" s="154"/>
      <c r="IU25" s="154"/>
      <c r="IV25" s="154"/>
    </row>
    <row r="26" spans="1:256" s="1" customFormat="1" ht="21" customHeight="1">
      <c r="A26" s="132"/>
      <c r="B26" s="138"/>
      <c r="C26" s="147" t="s">
        <v>71</v>
      </c>
      <c r="D26" s="134"/>
      <c r="E26" s="144"/>
      <c r="F26" s="137"/>
      <c r="G26" s="132"/>
      <c r="H26" s="146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</row>
    <row r="27" spans="1:256" s="1" customFormat="1" ht="21" customHeight="1">
      <c r="A27" s="132"/>
      <c r="B27" s="138"/>
      <c r="C27" s="143" t="s">
        <v>72</v>
      </c>
      <c r="D27" s="134"/>
      <c r="E27" s="144"/>
      <c r="F27" s="137"/>
      <c r="G27" s="132"/>
      <c r="H27" s="146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</row>
    <row r="28" spans="1:256" s="1" customFormat="1" ht="21" customHeight="1">
      <c r="A28" s="132"/>
      <c r="B28" s="138"/>
      <c r="C28" s="148" t="s">
        <v>73</v>
      </c>
      <c r="D28" s="134"/>
      <c r="E28" s="144"/>
      <c r="F28" s="137"/>
      <c r="G28" s="132"/>
      <c r="H28" s="146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154"/>
    </row>
    <row r="29" spans="1:256" s="1" customFormat="1" ht="21" customHeight="1">
      <c r="A29" s="132"/>
      <c r="B29" s="138"/>
      <c r="C29" s="143" t="s">
        <v>74</v>
      </c>
      <c r="D29" s="134"/>
      <c r="E29" s="144"/>
      <c r="F29" s="137"/>
      <c r="G29" s="132"/>
      <c r="H29" s="146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</row>
    <row r="30" spans="1:256" s="1" customFormat="1" ht="21" customHeight="1">
      <c r="A30" s="132"/>
      <c r="B30" s="138"/>
      <c r="C30" s="143" t="s">
        <v>75</v>
      </c>
      <c r="D30" s="134"/>
      <c r="E30" s="144"/>
      <c r="F30" s="137"/>
      <c r="G30" s="132"/>
      <c r="H30" s="146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</row>
    <row r="31" spans="1:256" s="1" customFormat="1" ht="21" customHeight="1">
      <c r="A31" s="132"/>
      <c r="B31" s="138"/>
      <c r="C31" s="143" t="s">
        <v>76</v>
      </c>
      <c r="D31" s="134"/>
      <c r="E31" s="144"/>
      <c r="F31" s="137"/>
      <c r="G31" s="132"/>
      <c r="H31" s="146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  <c r="IO31" s="154"/>
      <c r="IP31" s="154"/>
      <c r="IQ31" s="154"/>
      <c r="IR31" s="154"/>
      <c r="IS31" s="154"/>
      <c r="IT31" s="154"/>
      <c r="IU31" s="154"/>
      <c r="IV31" s="154"/>
    </row>
    <row r="32" spans="1:256" s="1" customFormat="1" ht="21" customHeight="1">
      <c r="A32" s="132"/>
      <c r="B32" s="138"/>
      <c r="C32" s="143" t="s">
        <v>77</v>
      </c>
      <c r="D32" s="134"/>
      <c r="E32" s="144"/>
      <c r="F32" s="134"/>
      <c r="G32" s="132"/>
      <c r="H32" s="149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  <c r="IO32" s="154"/>
      <c r="IP32" s="154"/>
      <c r="IQ32" s="154"/>
      <c r="IR32" s="154"/>
      <c r="IS32" s="154"/>
      <c r="IT32" s="154"/>
      <c r="IU32" s="154"/>
      <c r="IV32" s="154"/>
    </row>
    <row r="33" spans="1:256" s="1" customFormat="1" ht="21" customHeight="1">
      <c r="A33" s="130" t="s">
        <v>78</v>
      </c>
      <c r="B33" s="138">
        <f>B6+B9+B10+B11+B14+B15</f>
        <v>74.89</v>
      </c>
      <c r="C33" s="150" t="s">
        <v>79</v>
      </c>
      <c r="D33" s="137">
        <f>SUM(D6:D32)</f>
        <v>74.89</v>
      </c>
      <c r="E33" s="151" t="s">
        <v>79</v>
      </c>
      <c r="F33" s="137">
        <v>74.89</v>
      </c>
      <c r="G33" s="151" t="s">
        <v>79</v>
      </c>
      <c r="H33" s="137">
        <v>74.89</v>
      </c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  <c r="IO33" s="154"/>
      <c r="IP33" s="154"/>
      <c r="IQ33" s="154"/>
      <c r="IR33" s="154"/>
      <c r="IS33" s="154"/>
      <c r="IT33" s="154"/>
      <c r="IU33" s="154"/>
      <c r="IV33" s="154"/>
    </row>
    <row r="34" spans="1:256" s="1" customFormat="1" ht="21" customHeight="1">
      <c r="A34" s="132" t="s">
        <v>80</v>
      </c>
      <c r="B34" s="138"/>
      <c r="C34" s="132"/>
      <c r="D34" s="139"/>
      <c r="E34" s="133" t="s">
        <v>81</v>
      </c>
      <c r="F34" s="139"/>
      <c r="G34" s="144"/>
      <c r="H34" s="145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4"/>
      <c r="IE34" s="154"/>
      <c r="IF34" s="154"/>
      <c r="IG34" s="154"/>
      <c r="IH34" s="154"/>
      <c r="II34" s="154"/>
      <c r="IJ34" s="154"/>
      <c r="IK34" s="154"/>
      <c r="IL34" s="154"/>
      <c r="IM34" s="154"/>
      <c r="IN34" s="154"/>
      <c r="IO34" s="154"/>
      <c r="IP34" s="154"/>
      <c r="IQ34" s="154"/>
      <c r="IR34" s="154"/>
      <c r="IS34" s="154"/>
      <c r="IT34" s="154"/>
      <c r="IU34" s="154"/>
      <c r="IV34" s="154"/>
    </row>
    <row r="35" spans="1:256" s="1" customFormat="1" ht="21" customHeight="1">
      <c r="A35" s="132" t="s">
        <v>82</v>
      </c>
      <c r="B35" s="138"/>
      <c r="C35" s="132"/>
      <c r="D35" s="134"/>
      <c r="E35" s="152"/>
      <c r="F35" s="153"/>
      <c r="G35" s="152"/>
      <c r="H35" s="149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  <c r="IB35" s="154"/>
      <c r="IC35" s="154"/>
      <c r="ID35" s="154"/>
      <c r="IE35" s="154"/>
      <c r="IF35" s="154"/>
      <c r="IG35" s="154"/>
      <c r="IH35" s="154"/>
      <c r="II35" s="154"/>
      <c r="IJ35" s="154"/>
      <c r="IK35" s="154"/>
      <c r="IL35" s="154"/>
      <c r="IM35" s="154"/>
      <c r="IN35" s="154"/>
      <c r="IO35" s="154"/>
      <c r="IP35" s="154"/>
      <c r="IQ35" s="154"/>
      <c r="IR35" s="154"/>
      <c r="IS35" s="154"/>
      <c r="IT35" s="154"/>
      <c r="IU35" s="154"/>
      <c r="IV35" s="154"/>
    </row>
    <row r="36" spans="1:256" s="1" customFormat="1" ht="21" customHeight="1">
      <c r="A36" s="130" t="s">
        <v>83</v>
      </c>
      <c r="B36" s="101">
        <f>B33+B34+B35</f>
        <v>74.89</v>
      </c>
      <c r="C36" s="150" t="s">
        <v>84</v>
      </c>
      <c r="D36" s="137">
        <f>D33</f>
        <v>74.89</v>
      </c>
      <c r="E36" s="151" t="s">
        <v>84</v>
      </c>
      <c r="F36" s="137">
        <f>F33+F34</f>
        <v>74.89</v>
      </c>
      <c r="G36" s="151" t="s">
        <v>84</v>
      </c>
      <c r="H36" s="137">
        <f>SUM(H33)</f>
        <v>74.89</v>
      </c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ht="18" customHeigh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  <c r="IH37" s="121"/>
      <c r="II37" s="121"/>
      <c r="IJ37" s="121"/>
      <c r="IK37" s="121"/>
      <c r="IL37" s="121"/>
      <c r="IM37" s="121"/>
      <c r="IN37" s="121"/>
      <c r="IO37" s="121"/>
      <c r="IP37" s="121"/>
      <c r="IQ37" s="121"/>
      <c r="IR37" s="121"/>
      <c r="IS37" s="121"/>
      <c r="IT37" s="121"/>
      <c r="IU37" s="121"/>
      <c r="IV37" s="121"/>
    </row>
    <row r="38" spans="1:256" ht="11.25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  <c r="IT38" s="121"/>
      <c r="IU38" s="121"/>
      <c r="IV38" s="121"/>
    </row>
    <row r="39" spans="1:256" ht="11.25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</row>
    <row r="40" spans="1:256" ht="11.25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  <c r="IH40" s="121"/>
      <c r="II40" s="121"/>
      <c r="IJ40" s="121"/>
      <c r="IK40" s="121"/>
      <c r="IL40" s="121"/>
      <c r="IM40" s="121"/>
      <c r="IN40" s="121"/>
      <c r="IO40" s="121"/>
      <c r="IP40" s="121"/>
      <c r="IQ40" s="121"/>
      <c r="IR40" s="121"/>
      <c r="IS40" s="121"/>
      <c r="IT40" s="121"/>
      <c r="IU40" s="121"/>
      <c r="IV40" s="121"/>
    </row>
    <row r="41" spans="1:256" ht="11.25" customHeight="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1"/>
      <c r="IP41" s="121"/>
      <c r="IQ41" s="121"/>
      <c r="IR41" s="121"/>
      <c r="IS41" s="121"/>
      <c r="IT41" s="121"/>
      <c r="IU41" s="121"/>
      <c r="IV41" s="121"/>
    </row>
    <row r="42" spans="1:256" ht="11.25" customHeight="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</row>
  </sheetData>
  <sheetProtection formatCells="0" formatColumns="0" formatRows="0"/>
  <mergeCells count="1">
    <mergeCell ref="A3:C3"/>
  </mergeCells>
  <phoneticPr fontId="43" type="noConversion"/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showGridLines="0" topLeftCell="B1" workbookViewId="0">
      <selection activeCell="V8" sqref="V8"/>
    </sheetView>
  </sheetViews>
  <sheetFormatPr defaultColWidth="9.125" defaultRowHeight="10.8"/>
  <cols>
    <col min="1" max="2" width="10.125" style="1" customWidth="1"/>
    <col min="3" max="3" width="35.625" style="1" customWidth="1"/>
    <col min="4" max="4" width="12.125" style="1" customWidth="1"/>
    <col min="5" max="21" width="9.125" style="1" customWidth="1"/>
    <col min="22" max="22" width="6.875" style="1" customWidth="1"/>
    <col min="23" max="16384" width="9.125" style="1"/>
  </cols>
  <sheetData>
    <row r="1" spans="1:22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51"/>
      <c r="Q1" s="51"/>
      <c r="R1" s="51"/>
      <c r="S1" s="52"/>
      <c r="T1" s="52"/>
      <c r="U1" s="15" t="s">
        <v>343</v>
      </c>
      <c r="V1" s="52"/>
    </row>
    <row r="2" spans="1:22" ht="24.75" customHeight="1">
      <c r="A2" s="156" t="s">
        <v>231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52"/>
    </row>
    <row r="3" spans="1:22" ht="24.75" customHeight="1">
      <c r="A3" s="3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53"/>
      <c r="Q3" s="53"/>
      <c r="R3" s="53"/>
      <c r="S3" s="54"/>
      <c r="T3" s="170" t="s">
        <v>87</v>
      </c>
      <c r="U3" s="170"/>
      <c r="V3" s="52"/>
    </row>
    <row r="4" spans="1:22" ht="24.75" customHeight="1">
      <c r="A4" s="178" t="s">
        <v>110</v>
      </c>
      <c r="B4" s="165" t="s">
        <v>88</v>
      </c>
      <c r="C4" s="172" t="s">
        <v>111</v>
      </c>
      <c r="D4" s="202" t="s">
        <v>112</v>
      </c>
      <c r="E4" s="171" t="s">
        <v>159</v>
      </c>
      <c r="F4" s="171"/>
      <c r="G4" s="171"/>
      <c r="H4" s="165"/>
      <c r="I4" s="171" t="s">
        <v>160</v>
      </c>
      <c r="J4" s="171"/>
      <c r="K4" s="171"/>
      <c r="L4" s="171"/>
      <c r="M4" s="171"/>
      <c r="N4" s="171"/>
      <c r="O4" s="171"/>
      <c r="P4" s="171"/>
      <c r="Q4" s="171"/>
      <c r="R4" s="171"/>
      <c r="S4" s="185" t="s">
        <v>232</v>
      </c>
      <c r="T4" s="182" t="s">
        <v>162</v>
      </c>
      <c r="U4" s="161" t="s">
        <v>163</v>
      </c>
      <c r="V4" s="52"/>
    </row>
    <row r="5" spans="1:22" ht="24.75" customHeight="1">
      <c r="A5" s="178"/>
      <c r="B5" s="165"/>
      <c r="C5" s="172"/>
      <c r="D5" s="203"/>
      <c r="E5" s="182" t="s">
        <v>104</v>
      </c>
      <c r="F5" s="182" t="s">
        <v>165</v>
      </c>
      <c r="G5" s="182" t="s">
        <v>166</v>
      </c>
      <c r="H5" s="182" t="s">
        <v>167</v>
      </c>
      <c r="I5" s="182" t="s">
        <v>104</v>
      </c>
      <c r="J5" s="186" t="s">
        <v>168</v>
      </c>
      <c r="K5" s="188" t="s">
        <v>169</v>
      </c>
      <c r="L5" s="186" t="s">
        <v>170</v>
      </c>
      <c r="M5" s="188" t="s">
        <v>171</v>
      </c>
      <c r="N5" s="182" t="s">
        <v>172</v>
      </c>
      <c r="O5" s="182" t="s">
        <v>173</v>
      </c>
      <c r="P5" s="182" t="s">
        <v>174</v>
      </c>
      <c r="Q5" s="182" t="s">
        <v>175</v>
      </c>
      <c r="R5" s="182" t="s">
        <v>176</v>
      </c>
      <c r="S5" s="171"/>
      <c r="T5" s="171"/>
      <c r="U5" s="162"/>
      <c r="V5" s="52"/>
    </row>
    <row r="6" spans="1:22" ht="30.75" customHeight="1">
      <c r="A6" s="178"/>
      <c r="B6" s="165"/>
      <c r="C6" s="172"/>
      <c r="D6" s="203"/>
      <c r="E6" s="171"/>
      <c r="F6" s="171"/>
      <c r="G6" s="171"/>
      <c r="H6" s="171"/>
      <c r="I6" s="171"/>
      <c r="J6" s="187"/>
      <c r="K6" s="186"/>
      <c r="L6" s="187"/>
      <c r="M6" s="186"/>
      <c r="N6" s="171"/>
      <c r="O6" s="171"/>
      <c r="P6" s="171"/>
      <c r="Q6" s="171"/>
      <c r="R6" s="171"/>
      <c r="S6" s="171"/>
      <c r="T6" s="171"/>
      <c r="U6" s="162"/>
      <c r="V6" s="52"/>
    </row>
    <row r="7" spans="1:22" s="36" customFormat="1" ht="24" customHeight="1">
      <c r="A7" s="42"/>
      <c r="B7" s="43" t="s">
        <v>179</v>
      </c>
      <c r="C7" s="43" t="s">
        <v>107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57"/>
    </row>
    <row r="8" spans="1:22" customFormat="1" ht="24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2" ht="24" customHeight="1">
      <c r="A9" s="46"/>
      <c r="B9" s="46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58"/>
      <c r="T9" s="58"/>
      <c r="U9" s="59"/>
      <c r="V9" s="52"/>
    </row>
    <row r="10" spans="1:22" ht="24" customHeight="1">
      <c r="A10" s="46"/>
      <c r="B10" s="46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58"/>
      <c r="T10" s="58"/>
      <c r="U10" s="59"/>
      <c r="V10" s="52"/>
    </row>
    <row r="11" spans="1:22" ht="24" customHeight="1">
      <c r="A11" s="46"/>
      <c r="B11" s="46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58"/>
      <c r="T11" s="58"/>
      <c r="U11" s="59"/>
      <c r="V11" s="52"/>
    </row>
    <row r="12" spans="1:22" ht="24" customHeight="1">
      <c r="A12" s="46"/>
      <c r="B12" s="46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58"/>
      <c r="T12" s="58"/>
      <c r="U12" s="59"/>
      <c r="V12" s="52"/>
    </row>
    <row r="13" spans="1:22" ht="24" customHeight="1">
      <c r="A13" s="46"/>
      <c r="B13" s="46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58"/>
      <c r="T13" s="58"/>
      <c r="U13" s="59"/>
      <c r="V13" s="52"/>
    </row>
    <row r="14" spans="1:22" ht="18.899999999999999" customHeight="1">
      <c r="A14" s="49"/>
      <c r="B14" s="49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2"/>
      <c r="T14" s="52"/>
      <c r="U14" s="60"/>
      <c r="V14" s="52"/>
    </row>
    <row r="15" spans="1:22" ht="18.899999999999999" customHeight="1">
      <c r="A15" s="49"/>
      <c r="B15" s="49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  <c r="T15" s="52"/>
      <c r="U15" s="60"/>
      <c r="V15" s="52"/>
    </row>
    <row r="16" spans="1:22" ht="18.899999999999999" customHeight="1">
      <c r="A16" s="49"/>
      <c r="B16" s="49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2"/>
      <c r="T16" s="52"/>
      <c r="U16" s="60"/>
      <c r="V16" s="52"/>
    </row>
    <row r="17" spans="1:22" ht="18.899999999999999" customHeight="1">
      <c r="A17" s="49"/>
      <c r="B17" s="49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2"/>
      <c r="T17" s="52"/>
      <c r="U17" s="60"/>
      <c r="V17" s="52"/>
    </row>
    <row r="18" spans="1:22" ht="18.899999999999999" customHeight="1">
      <c r="A18" s="49"/>
      <c r="B18" s="49"/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2"/>
      <c r="T18" s="52"/>
      <c r="U18" s="60"/>
      <c r="V18" s="52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43" type="noConversion"/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abSelected="1" workbookViewId="0">
      <selection activeCell="F7" sqref="F7"/>
    </sheetView>
  </sheetViews>
  <sheetFormatPr defaultColWidth="9.375" defaultRowHeight="15.6"/>
  <cols>
    <col min="1" max="1" width="54.125" style="13" customWidth="1"/>
    <col min="2" max="2" width="46.625" style="14" customWidth="1"/>
    <col min="3" max="3" width="54.125" style="13" customWidth="1"/>
    <col min="4" max="16384" width="9.375" style="13"/>
  </cols>
  <sheetData>
    <row r="1" spans="1:6">
      <c r="C1" s="15" t="s">
        <v>344</v>
      </c>
    </row>
    <row r="2" spans="1:6" s="11" customFormat="1" ht="32.25" customHeight="1">
      <c r="A2" s="204" t="s">
        <v>233</v>
      </c>
      <c r="B2" s="204"/>
      <c r="C2" s="204"/>
    </row>
    <row r="3" spans="1:6" s="12" customFormat="1" ht="20.100000000000001" customHeight="1">
      <c r="A3" s="16" t="s">
        <v>234</v>
      </c>
      <c r="B3" s="17"/>
      <c r="C3" s="18" t="s">
        <v>87</v>
      </c>
    </row>
    <row r="4" spans="1:6" s="11" customFormat="1" ht="35.1" customHeight="1">
      <c r="A4" s="19" t="s">
        <v>235</v>
      </c>
      <c r="B4" s="20" t="s">
        <v>236</v>
      </c>
      <c r="C4" s="21" t="s">
        <v>237</v>
      </c>
    </row>
    <row r="5" spans="1:6" ht="35.1" customHeight="1">
      <c r="A5" s="22" t="s">
        <v>104</v>
      </c>
      <c r="B5" s="23">
        <v>3</v>
      </c>
      <c r="C5" s="24"/>
    </row>
    <row r="6" spans="1:6" ht="35.1" customHeight="1">
      <c r="A6" s="25" t="s">
        <v>238</v>
      </c>
      <c r="B6" s="23"/>
      <c r="C6" s="24"/>
      <c r="F6" s="26"/>
    </row>
    <row r="7" spans="1:6" ht="35.1" customHeight="1">
      <c r="A7" s="25" t="s">
        <v>239</v>
      </c>
      <c r="B7" s="23">
        <v>3</v>
      </c>
      <c r="C7" s="27"/>
    </row>
    <row r="8" spans="1:6" ht="35.1" customHeight="1">
      <c r="A8" s="28" t="s">
        <v>240</v>
      </c>
      <c r="B8" s="29"/>
      <c r="C8" s="24"/>
    </row>
    <row r="9" spans="1:6" ht="35.1" customHeight="1">
      <c r="A9" s="30" t="s">
        <v>241</v>
      </c>
      <c r="B9" s="31"/>
      <c r="C9" s="24"/>
    </row>
    <row r="10" spans="1:6" ht="35.1" customHeight="1">
      <c r="A10" s="32" t="s">
        <v>242</v>
      </c>
      <c r="B10" s="33"/>
      <c r="C10" s="34"/>
    </row>
    <row r="11" spans="1:6" ht="35.1" customHeight="1"/>
    <row r="12" spans="1:6" ht="35.1" customHeight="1">
      <c r="A12" s="35"/>
      <c r="B12" s="35"/>
      <c r="C12" s="35"/>
    </row>
  </sheetData>
  <mergeCells count="1">
    <mergeCell ref="A2:C2"/>
  </mergeCells>
  <phoneticPr fontId="43" type="noConversion"/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1"/>
  <sheetViews>
    <sheetView showGridLines="0" showZeros="0" workbookViewId="0">
      <selection activeCell="I3" sqref="I3"/>
    </sheetView>
  </sheetViews>
  <sheetFormatPr defaultColWidth="9" defaultRowHeight="10.8"/>
  <cols>
    <col min="1" max="8" width="18.875" customWidth="1"/>
  </cols>
  <sheetData>
    <row r="1" spans="1:8" ht="21" customHeight="1">
      <c r="H1" s="270" t="s">
        <v>345</v>
      </c>
    </row>
    <row r="2" spans="1:8" ht="27" customHeight="1">
      <c r="A2" s="205" t="s">
        <v>243</v>
      </c>
      <c r="B2" s="206"/>
      <c r="C2" s="206"/>
      <c r="D2" s="206"/>
      <c r="E2" s="206"/>
      <c r="F2" s="206"/>
      <c r="G2" s="206"/>
      <c r="H2" s="206"/>
    </row>
    <row r="3" spans="1:8" ht="20.25" customHeight="1">
      <c r="A3" s="207" t="s">
        <v>244</v>
      </c>
      <c r="B3" s="207"/>
      <c r="C3" s="207"/>
      <c r="D3" s="207"/>
      <c r="E3" s="207"/>
      <c r="F3" s="207"/>
      <c r="G3" s="207"/>
      <c r="H3" s="207"/>
    </row>
    <row r="4" spans="1:8" ht="14.25" customHeight="1">
      <c r="A4" s="208" t="s">
        <v>245</v>
      </c>
      <c r="B4" s="208"/>
      <c r="C4" s="208"/>
      <c r="D4" s="208"/>
      <c r="E4" s="2"/>
      <c r="F4" s="2" t="s">
        <v>246</v>
      </c>
      <c r="G4" s="209" t="s">
        <v>247</v>
      </c>
      <c r="H4" s="209"/>
    </row>
    <row r="5" spans="1:8" s="1" customFormat="1" ht="26.25" customHeight="1">
      <c r="A5" s="223" t="s">
        <v>248</v>
      </c>
      <c r="B5" s="210" t="s">
        <v>249</v>
      </c>
      <c r="C5" s="210"/>
      <c r="D5" s="211" t="s">
        <v>250</v>
      </c>
      <c r="E5" s="210"/>
      <c r="F5" s="210"/>
      <c r="G5" s="210"/>
      <c r="H5" s="210"/>
    </row>
    <row r="6" spans="1:8" s="1" customFormat="1" ht="14.25" customHeight="1">
      <c r="A6" s="223"/>
      <c r="B6" s="210" t="s">
        <v>251</v>
      </c>
      <c r="C6" s="210"/>
      <c r="D6" s="211" t="s">
        <v>252</v>
      </c>
      <c r="E6" s="210"/>
      <c r="F6" s="4" t="s">
        <v>253</v>
      </c>
      <c r="G6" s="211" t="s">
        <v>254</v>
      </c>
      <c r="H6" s="210"/>
    </row>
    <row r="7" spans="1:8" s="1" customFormat="1" ht="14.25" customHeight="1">
      <c r="A7" s="223"/>
      <c r="B7" s="210" t="s">
        <v>255</v>
      </c>
      <c r="C7" s="210"/>
      <c r="D7" s="211" t="s">
        <v>256</v>
      </c>
      <c r="E7" s="210"/>
      <c r="F7" s="4" t="s">
        <v>257</v>
      </c>
      <c r="G7" s="211" t="s">
        <v>258</v>
      </c>
      <c r="H7" s="210"/>
    </row>
    <row r="8" spans="1:8" s="1" customFormat="1" ht="118.95" customHeight="1">
      <c r="A8" s="223"/>
      <c r="B8" s="210" t="s">
        <v>259</v>
      </c>
      <c r="C8" s="210"/>
      <c r="D8" s="211" t="s">
        <v>260</v>
      </c>
      <c r="E8" s="210"/>
      <c r="F8" s="210"/>
      <c r="G8" s="210"/>
      <c r="H8" s="210"/>
    </row>
    <row r="9" spans="1:8" ht="14.25" customHeight="1">
      <c r="A9" s="223"/>
      <c r="B9" s="212" t="s">
        <v>261</v>
      </c>
      <c r="C9" s="212"/>
      <c r="D9" s="212"/>
      <c r="E9" s="212"/>
      <c r="F9" s="212"/>
      <c r="G9" s="212"/>
      <c r="H9" s="212"/>
    </row>
    <row r="10" spans="1:8" ht="27" customHeight="1">
      <c r="A10" s="223"/>
      <c r="B10" s="213" t="s">
        <v>262</v>
      </c>
      <c r="C10" s="213"/>
      <c r="D10" s="5" t="s">
        <v>91</v>
      </c>
      <c r="E10" s="8" t="s">
        <v>92</v>
      </c>
      <c r="F10" s="5" t="s">
        <v>263</v>
      </c>
      <c r="G10" s="213" t="s">
        <v>264</v>
      </c>
      <c r="H10" s="213"/>
    </row>
    <row r="11" spans="1:8" s="1" customFormat="1" ht="14.25" customHeight="1">
      <c r="A11" s="223"/>
      <c r="B11" s="214">
        <v>74.89</v>
      </c>
      <c r="C11" s="210"/>
      <c r="D11" s="10">
        <v>74.89</v>
      </c>
      <c r="E11" s="10"/>
      <c r="F11" s="7"/>
      <c r="G11" s="214"/>
      <c r="H11" s="210"/>
    </row>
    <row r="12" spans="1:8" ht="14.25" customHeight="1">
      <c r="A12" s="223"/>
      <c r="B12" s="212" t="s">
        <v>265</v>
      </c>
      <c r="C12" s="212"/>
      <c r="D12" s="212"/>
      <c r="E12" s="212"/>
      <c r="F12" s="212"/>
      <c r="G12" s="212"/>
      <c r="H12" s="212"/>
    </row>
    <row r="13" spans="1:8" ht="14.25" customHeight="1">
      <c r="A13" s="223"/>
      <c r="B13" s="213" t="s">
        <v>266</v>
      </c>
      <c r="C13" s="213"/>
      <c r="D13" s="213" t="s">
        <v>159</v>
      </c>
      <c r="E13" s="213"/>
      <c r="F13" s="213" t="s">
        <v>160</v>
      </c>
      <c r="G13" s="213"/>
      <c r="H13" s="213"/>
    </row>
    <row r="14" spans="1:8" s="1" customFormat="1" ht="14.25" customHeight="1">
      <c r="A14" s="223"/>
      <c r="B14" s="214">
        <v>74.89</v>
      </c>
      <c r="C14" s="210"/>
      <c r="D14" s="215">
        <v>64.89</v>
      </c>
      <c r="E14" s="216"/>
      <c r="F14" s="214">
        <v>10</v>
      </c>
      <c r="G14" s="210"/>
      <c r="H14" s="210"/>
    </row>
    <row r="15" spans="1:8" ht="14.25" customHeight="1">
      <c r="A15" s="223"/>
      <c r="B15" s="213" t="s">
        <v>267</v>
      </c>
      <c r="C15" s="213"/>
      <c r="D15" s="212" t="s">
        <v>268</v>
      </c>
      <c r="E15" s="212"/>
      <c r="F15" s="212"/>
      <c r="G15" s="212"/>
      <c r="H15" s="212"/>
    </row>
    <row r="16" spans="1:8" ht="14.25" customHeight="1">
      <c r="A16" s="223"/>
      <c r="B16" s="213" t="s">
        <v>104</v>
      </c>
      <c r="C16" s="213"/>
      <c r="D16" s="213" t="s">
        <v>269</v>
      </c>
      <c r="E16" s="213"/>
      <c r="F16" s="213" t="s">
        <v>270</v>
      </c>
      <c r="G16" s="213"/>
      <c r="H16" s="5" t="s">
        <v>213</v>
      </c>
    </row>
    <row r="17" spans="1:8" s="1" customFormat="1" ht="14.25" customHeight="1">
      <c r="A17" s="223"/>
      <c r="B17" s="214">
        <v>3</v>
      </c>
      <c r="C17" s="210"/>
      <c r="D17" s="214"/>
      <c r="E17" s="210"/>
      <c r="F17" s="214"/>
      <c r="G17" s="210"/>
      <c r="H17" s="7">
        <v>3</v>
      </c>
    </row>
    <row r="18" spans="1:8" ht="105.75" customHeight="1">
      <c r="A18" s="3" t="s">
        <v>271</v>
      </c>
      <c r="B18" s="217" t="s">
        <v>272</v>
      </c>
      <c r="C18" s="217"/>
      <c r="D18" s="217"/>
      <c r="E18" s="217"/>
      <c r="F18" s="217"/>
      <c r="G18" s="217"/>
      <c r="H18" s="217"/>
    </row>
    <row r="19" spans="1:8" ht="14.25" customHeight="1">
      <c r="A19" s="223" t="s">
        <v>273</v>
      </c>
      <c r="B19" s="212" t="s">
        <v>274</v>
      </c>
      <c r="C19" s="212"/>
      <c r="D19" s="6" t="s">
        <v>275</v>
      </c>
      <c r="E19" s="212" t="s">
        <v>276</v>
      </c>
      <c r="F19" s="212"/>
      <c r="G19" s="212" t="s">
        <v>277</v>
      </c>
      <c r="H19" s="212"/>
    </row>
    <row r="20" spans="1:8" s="1" customFormat="1" ht="22.95" customHeight="1">
      <c r="A20" s="223"/>
      <c r="B20" s="213" t="s">
        <v>278</v>
      </c>
      <c r="C20" s="213"/>
      <c r="D20" s="4" t="s">
        <v>279</v>
      </c>
      <c r="E20" s="211" t="s">
        <v>280</v>
      </c>
      <c r="F20" s="210"/>
      <c r="G20" s="218">
        <v>1</v>
      </c>
      <c r="H20" s="210"/>
    </row>
    <row r="21" spans="1:8" s="1" customFormat="1" ht="14.25" customHeight="1">
      <c r="A21" s="223"/>
      <c r="B21" s="213"/>
      <c r="C21" s="213"/>
      <c r="D21" s="4" t="s">
        <v>281</v>
      </c>
      <c r="E21" s="211"/>
      <c r="F21" s="210"/>
      <c r="G21" s="218"/>
      <c r="H21" s="210"/>
    </row>
    <row r="22" spans="1:8" s="1" customFormat="1" ht="14.25" customHeight="1">
      <c r="A22" s="223"/>
      <c r="B22" s="213"/>
      <c r="C22" s="213"/>
      <c r="D22" s="4" t="s">
        <v>282</v>
      </c>
      <c r="E22" s="211" t="s">
        <v>283</v>
      </c>
      <c r="F22" s="210"/>
      <c r="G22" s="218">
        <v>1</v>
      </c>
      <c r="H22" s="210"/>
    </row>
    <row r="23" spans="1:8" s="1" customFormat="1" ht="14.25" customHeight="1">
      <c r="A23" s="223"/>
      <c r="B23" s="213"/>
      <c r="C23" s="213"/>
      <c r="D23" s="4" t="s">
        <v>284</v>
      </c>
      <c r="E23" s="211" t="s">
        <v>285</v>
      </c>
      <c r="F23" s="210"/>
      <c r="G23" s="218">
        <v>1</v>
      </c>
      <c r="H23" s="210"/>
    </row>
    <row r="24" spans="1:8" ht="14.25" customHeight="1">
      <c r="A24" s="223"/>
      <c r="B24" s="212" t="s">
        <v>274</v>
      </c>
      <c r="C24" s="212"/>
      <c r="D24" s="6" t="s">
        <v>275</v>
      </c>
      <c r="E24" s="212" t="s">
        <v>276</v>
      </c>
      <c r="F24" s="212"/>
      <c r="G24" s="212" t="s">
        <v>277</v>
      </c>
      <c r="H24" s="212"/>
    </row>
    <row r="25" spans="1:8" s="1" customFormat="1" ht="15.6">
      <c r="A25" s="223"/>
      <c r="B25" s="213" t="s">
        <v>286</v>
      </c>
      <c r="C25" s="213"/>
      <c r="D25" s="4" t="s">
        <v>287</v>
      </c>
      <c r="E25" s="211"/>
      <c r="F25" s="210"/>
      <c r="G25" s="218"/>
      <c r="H25" s="210"/>
    </row>
    <row r="26" spans="1:8" s="1" customFormat="1" ht="37.049999999999997" customHeight="1">
      <c r="A26" s="223"/>
      <c r="B26" s="213"/>
      <c r="C26" s="213"/>
      <c r="D26" s="4" t="s">
        <v>288</v>
      </c>
      <c r="E26" s="211" t="s">
        <v>289</v>
      </c>
      <c r="F26" s="210"/>
      <c r="G26" s="218">
        <v>1</v>
      </c>
      <c r="H26" s="210"/>
    </row>
    <row r="27" spans="1:8" s="1" customFormat="1" ht="14.25" customHeight="1">
      <c r="A27" s="223"/>
      <c r="B27" s="213"/>
      <c r="C27" s="213"/>
      <c r="D27" s="4" t="s">
        <v>290</v>
      </c>
      <c r="E27" s="211"/>
      <c r="F27" s="210"/>
      <c r="G27" s="218"/>
      <c r="H27" s="210"/>
    </row>
    <row r="28" spans="1:8" s="1" customFormat="1" ht="14.25" customHeight="1">
      <c r="A28" s="223"/>
      <c r="B28" s="213"/>
      <c r="C28" s="213"/>
      <c r="D28" s="4" t="s">
        <v>291</v>
      </c>
      <c r="E28" s="211"/>
      <c r="F28" s="210"/>
      <c r="G28" s="218"/>
      <c r="H28" s="210"/>
    </row>
    <row r="29" spans="1:8" s="1" customFormat="1" ht="28.5" customHeight="1">
      <c r="A29" s="223"/>
      <c r="B29" s="213"/>
      <c r="C29" s="213"/>
      <c r="D29" s="4" t="s">
        <v>292</v>
      </c>
      <c r="E29" s="211" t="s">
        <v>293</v>
      </c>
      <c r="F29" s="210"/>
      <c r="G29" s="218">
        <v>1</v>
      </c>
      <c r="H29" s="210"/>
    </row>
    <row r="30" spans="1:8" s="1" customFormat="1" ht="72.75" customHeight="1">
      <c r="A30" s="3" t="s">
        <v>294</v>
      </c>
      <c r="B30" s="219" t="s">
        <v>295</v>
      </c>
      <c r="C30" s="220"/>
      <c r="D30" s="220"/>
      <c r="E30" s="220"/>
      <c r="F30" s="220"/>
      <c r="G30" s="220"/>
      <c r="H30" s="221"/>
    </row>
    <row r="31" spans="1:8" ht="60.75" customHeight="1">
      <c r="A31" s="3" t="s">
        <v>296</v>
      </c>
      <c r="B31" s="222" t="s">
        <v>297</v>
      </c>
      <c r="C31" s="222"/>
      <c r="D31" s="222"/>
      <c r="E31" s="222"/>
      <c r="F31" s="222"/>
      <c r="G31" s="222"/>
      <c r="H31" s="222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4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6"/>
  <sheetViews>
    <sheetView showGridLines="0" showZeros="0" workbookViewId="0">
      <selection activeCell="O8" sqref="O8"/>
    </sheetView>
  </sheetViews>
  <sheetFormatPr defaultColWidth="9" defaultRowHeight="10.8"/>
  <cols>
    <col min="1" max="13" width="13.125" customWidth="1"/>
  </cols>
  <sheetData>
    <row r="1" spans="1:13" ht="22.8" customHeight="1">
      <c r="M1" s="270" t="s">
        <v>346</v>
      </c>
    </row>
    <row r="2" spans="1:13" ht="27" customHeight="1">
      <c r="A2" s="224" t="s">
        <v>298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0.25" customHeight="1">
      <c r="A3" s="207" t="s">
        <v>299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14.25" customHeight="1">
      <c r="A4" s="209" t="s">
        <v>300</v>
      </c>
      <c r="B4" s="209"/>
      <c r="C4" s="209"/>
      <c r="D4" s="209"/>
      <c r="E4" s="2"/>
      <c r="F4" s="2"/>
      <c r="G4" s="2"/>
      <c r="H4" s="2"/>
      <c r="I4" s="208" t="s">
        <v>246</v>
      </c>
      <c r="J4" s="208"/>
      <c r="K4" s="208"/>
      <c r="L4" s="208"/>
      <c r="M4" s="2"/>
    </row>
    <row r="5" spans="1:13" s="1" customFormat="1" ht="14.25" customHeight="1">
      <c r="A5" s="223" t="s">
        <v>301</v>
      </c>
      <c r="B5" s="225" t="s">
        <v>302</v>
      </c>
      <c r="C5" s="221"/>
      <c r="D5" s="211"/>
      <c r="E5" s="210"/>
      <c r="F5" s="210"/>
      <c r="G5" s="210"/>
      <c r="H5" s="210"/>
      <c r="I5" s="210"/>
      <c r="J5" s="210"/>
      <c r="K5" s="210"/>
      <c r="L5" s="210"/>
      <c r="M5" s="210"/>
    </row>
    <row r="6" spans="1:13" s="1" customFormat="1" ht="14.25" customHeight="1">
      <c r="A6" s="223"/>
      <c r="B6" s="225" t="s">
        <v>303</v>
      </c>
      <c r="C6" s="221"/>
      <c r="D6" s="211"/>
      <c r="E6" s="210"/>
      <c r="F6" s="210"/>
      <c r="G6" s="210"/>
      <c r="H6" s="210"/>
      <c r="I6" s="210"/>
      <c r="J6" s="210"/>
      <c r="K6" s="210"/>
      <c r="L6" s="210"/>
      <c r="M6" s="210"/>
    </row>
    <row r="7" spans="1:13" s="1" customFormat="1" ht="14.25" customHeight="1">
      <c r="A7" s="223"/>
      <c r="B7" s="225" t="s">
        <v>304</v>
      </c>
      <c r="C7" s="221"/>
      <c r="D7" s="226"/>
      <c r="E7" s="227"/>
      <c r="F7" s="228"/>
      <c r="G7" s="210" t="s">
        <v>305</v>
      </c>
      <c r="H7" s="210"/>
      <c r="I7" s="210"/>
      <c r="J7" s="211"/>
      <c r="K7" s="210"/>
      <c r="L7" s="210"/>
      <c r="M7" s="210"/>
    </row>
    <row r="8" spans="1:13" s="1" customFormat="1" ht="14.25" customHeight="1">
      <c r="A8" s="223"/>
      <c r="B8" s="225" t="s">
        <v>306</v>
      </c>
      <c r="C8" s="221"/>
      <c r="D8" s="211"/>
      <c r="E8" s="210"/>
      <c r="F8" s="210"/>
      <c r="G8" s="210" t="s">
        <v>253</v>
      </c>
      <c r="H8" s="210"/>
      <c r="I8" s="210"/>
      <c r="J8" s="211"/>
      <c r="K8" s="210"/>
      <c r="L8" s="210"/>
      <c r="M8" s="210"/>
    </row>
    <row r="9" spans="1:13" ht="14.25" customHeight="1">
      <c r="A9" s="223"/>
      <c r="B9" s="229" t="s">
        <v>251</v>
      </c>
      <c r="C9" s="230"/>
      <c r="D9" s="213"/>
      <c r="E9" s="213"/>
      <c r="F9" s="213"/>
      <c r="G9" s="213" t="s">
        <v>253</v>
      </c>
      <c r="H9" s="213"/>
      <c r="I9" s="213"/>
      <c r="J9" s="213"/>
      <c r="K9" s="213"/>
      <c r="L9" s="213"/>
      <c r="M9" s="213"/>
    </row>
    <row r="10" spans="1:13" s="1" customFormat="1" ht="14.25" customHeight="1">
      <c r="A10" s="223"/>
      <c r="B10" s="225" t="s">
        <v>307</v>
      </c>
      <c r="C10" s="221"/>
      <c r="D10" s="211"/>
      <c r="E10" s="210"/>
      <c r="F10" s="210"/>
      <c r="G10" s="210"/>
      <c r="H10" s="210"/>
      <c r="I10" s="210"/>
      <c r="J10" s="210"/>
      <c r="K10" s="210"/>
      <c r="L10" s="210"/>
      <c r="M10" s="210"/>
    </row>
    <row r="11" spans="1:13" s="1" customFormat="1" ht="133.5" customHeight="1">
      <c r="A11" s="223"/>
      <c r="B11" s="225" t="s">
        <v>308</v>
      </c>
      <c r="C11" s="221"/>
      <c r="D11" s="211"/>
      <c r="E11" s="210"/>
      <c r="F11" s="210"/>
      <c r="G11" s="210"/>
      <c r="H11" s="210"/>
      <c r="I11" s="210"/>
      <c r="J11" s="210"/>
      <c r="K11" s="210"/>
      <c r="L11" s="210"/>
      <c r="M11" s="210"/>
    </row>
    <row r="12" spans="1:13" s="1" customFormat="1" ht="14.25" customHeight="1">
      <c r="A12" s="223"/>
      <c r="B12" s="225" t="s">
        <v>309</v>
      </c>
      <c r="C12" s="221"/>
      <c r="D12" s="211"/>
      <c r="E12" s="210"/>
      <c r="F12" s="210"/>
      <c r="G12" s="210"/>
      <c r="H12" s="210"/>
      <c r="I12" s="210"/>
      <c r="J12" s="210"/>
      <c r="K12" s="210"/>
      <c r="L12" s="210"/>
      <c r="M12" s="210"/>
    </row>
    <row r="13" spans="1:13" ht="14.25" customHeight="1">
      <c r="A13" s="223" t="s">
        <v>310</v>
      </c>
      <c r="B13" s="242" t="s">
        <v>311</v>
      </c>
      <c r="C13" s="243"/>
      <c r="D13" s="212" t="s">
        <v>312</v>
      </c>
      <c r="E13" s="212"/>
      <c r="F13" s="212" t="s">
        <v>313</v>
      </c>
      <c r="G13" s="212"/>
      <c r="H13" s="212"/>
      <c r="I13" s="212"/>
      <c r="J13" s="212" t="s">
        <v>314</v>
      </c>
      <c r="K13" s="212"/>
      <c r="L13" s="212"/>
      <c r="M13" s="212"/>
    </row>
    <row r="14" spans="1:13" s="1" customFormat="1" ht="14.25" customHeight="1">
      <c r="A14" s="223"/>
      <c r="B14" s="244"/>
      <c r="C14" s="245"/>
      <c r="D14" s="210" t="s">
        <v>315</v>
      </c>
      <c r="E14" s="210"/>
      <c r="F14" s="214"/>
      <c r="G14" s="210"/>
      <c r="H14" s="210"/>
      <c r="I14" s="210"/>
      <c r="J14" s="214"/>
      <c r="K14" s="210"/>
      <c r="L14" s="210"/>
      <c r="M14" s="210"/>
    </row>
    <row r="15" spans="1:13" s="1" customFormat="1" ht="14.25" customHeight="1">
      <c r="A15" s="223"/>
      <c r="B15" s="244"/>
      <c r="C15" s="245"/>
      <c r="D15" s="210" t="s">
        <v>316</v>
      </c>
      <c r="E15" s="210"/>
      <c r="F15" s="214"/>
      <c r="G15" s="210"/>
      <c r="H15" s="210"/>
      <c r="I15" s="210"/>
      <c r="J15" s="214"/>
      <c r="K15" s="210"/>
      <c r="L15" s="210"/>
      <c r="M15" s="210"/>
    </row>
    <row r="16" spans="1:13" s="1" customFormat="1" ht="14.25" customHeight="1">
      <c r="A16" s="223"/>
      <c r="B16" s="244"/>
      <c r="C16" s="245"/>
      <c r="D16" s="210" t="s">
        <v>317</v>
      </c>
      <c r="E16" s="210"/>
      <c r="F16" s="214"/>
      <c r="G16" s="210"/>
      <c r="H16" s="210"/>
      <c r="I16" s="210"/>
      <c r="J16" s="214"/>
      <c r="K16" s="210"/>
      <c r="L16" s="210"/>
      <c r="M16" s="210"/>
    </row>
    <row r="17" spans="1:13" s="1" customFormat="1" ht="14.25" customHeight="1">
      <c r="A17" s="223"/>
      <c r="B17" s="244"/>
      <c r="C17" s="245"/>
      <c r="D17" s="210" t="s">
        <v>318</v>
      </c>
      <c r="E17" s="210"/>
      <c r="F17" s="214"/>
      <c r="G17" s="210"/>
      <c r="H17" s="210"/>
      <c r="I17" s="210"/>
      <c r="J17" s="214"/>
      <c r="K17" s="210"/>
      <c r="L17" s="210"/>
      <c r="M17" s="210"/>
    </row>
    <row r="18" spans="1:13" s="1" customFormat="1" ht="14.25" customHeight="1">
      <c r="A18" s="223"/>
      <c r="B18" s="246"/>
      <c r="C18" s="247"/>
      <c r="D18" s="210" t="s">
        <v>319</v>
      </c>
      <c r="E18" s="210"/>
      <c r="F18" s="214"/>
      <c r="G18" s="210"/>
      <c r="H18" s="210"/>
      <c r="I18" s="210"/>
      <c r="J18" s="214"/>
      <c r="K18" s="210"/>
      <c r="L18" s="210"/>
      <c r="M18" s="210"/>
    </row>
    <row r="19" spans="1:13" ht="14.25" customHeight="1">
      <c r="A19" s="223"/>
      <c r="B19" s="242" t="s">
        <v>320</v>
      </c>
      <c r="C19" s="243"/>
      <c r="D19" s="213" t="s">
        <v>312</v>
      </c>
      <c r="E19" s="213"/>
      <c r="F19" s="231" t="s">
        <v>321</v>
      </c>
      <c r="G19" s="231"/>
      <c r="H19" s="231"/>
      <c r="I19" s="231" t="s">
        <v>322</v>
      </c>
      <c r="J19" s="231"/>
      <c r="K19" s="231"/>
      <c r="L19" s="231" t="s">
        <v>323</v>
      </c>
      <c r="M19" s="231"/>
    </row>
    <row r="20" spans="1:13" ht="14.25" customHeight="1">
      <c r="A20" s="223"/>
      <c r="B20" s="244"/>
      <c r="C20" s="245"/>
      <c r="D20" s="213" t="s">
        <v>315</v>
      </c>
      <c r="E20" s="213"/>
      <c r="F20" s="217"/>
      <c r="G20" s="217"/>
      <c r="H20" s="217"/>
      <c r="I20" s="217"/>
      <c r="J20" s="217"/>
      <c r="K20" s="217"/>
      <c r="L20" s="217"/>
      <c r="M20" s="217"/>
    </row>
    <row r="21" spans="1:13" ht="14.25" customHeight="1">
      <c r="A21" s="223"/>
      <c r="B21" s="244"/>
      <c r="C21" s="245"/>
      <c r="D21" s="217">
        <v>1</v>
      </c>
      <c r="E21" s="217"/>
      <c r="F21" s="217"/>
      <c r="G21" s="217"/>
      <c r="H21" s="217"/>
      <c r="I21" s="217"/>
      <c r="J21" s="217"/>
      <c r="K21" s="217"/>
      <c r="L21" s="217"/>
      <c r="M21" s="217"/>
    </row>
    <row r="22" spans="1:13" ht="14.25" customHeight="1">
      <c r="A22" s="223"/>
      <c r="B22" s="244"/>
      <c r="C22" s="245"/>
      <c r="D22" s="217">
        <v>2</v>
      </c>
      <c r="E22" s="217"/>
      <c r="F22" s="217"/>
      <c r="G22" s="217"/>
      <c r="H22" s="217"/>
      <c r="I22" s="217"/>
      <c r="J22" s="217"/>
      <c r="K22" s="217"/>
      <c r="L22" s="217"/>
      <c r="M22" s="217"/>
    </row>
    <row r="23" spans="1:13" ht="14.25" customHeight="1">
      <c r="A23" s="223"/>
      <c r="B23" s="244"/>
      <c r="C23" s="245"/>
      <c r="D23" s="217">
        <v>3</v>
      </c>
      <c r="E23" s="217"/>
      <c r="F23" s="213"/>
      <c r="G23" s="213"/>
      <c r="H23" s="213"/>
      <c r="I23" s="213"/>
      <c r="J23" s="213"/>
      <c r="K23" s="213"/>
      <c r="L23" s="213"/>
      <c r="M23" s="213"/>
    </row>
    <row r="24" spans="1:13" ht="14.25" customHeight="1">
      <c r="A24" s="223"/>
      <c r="B24" s="246"/>
      <c r="C24" s="247"/>
      <c r="D24" s="217" t="s">
        <v>324</v>
      </c>
      <c r="E24" s="217"/>
      <c r="F24" s="217"/>
      <c r="G24" s="217"/>
      <c r="H24" s="217"/>
      <c r="I24" s="217"/>
      <c r="J24" s="217"/>
      <c r="K24" s="217"/>
      <c r="L24" s="217"/>
      <c r="M24" s="217"/>
    </row>
    <row r="25" spans="1:13" s="1" customFormat="1" ht="26.25" customHeight="1">
      <c r="A25" s="232" t="s">
        <v>325</v>
      </c>
      <c r="B25" s="232"/>
      <c r="C25" s="232"/>
      <c r="D25" s="211"/>
      <c r="E25" s="210"/>
      <c r="F25" s="210"/>
      <c r="G25" s="210"/>
      <c r="H25" s="210"/>
      <c r="I25" s="210"/>
      <c r="J25" s="210"/>
      <c r="K25" s="210"/>
      <c r="L25" s="210"/>
      <c r="M25" s="210"/>
    </row>
    <row r="26" spans="1:13" ht="14.25" customHeight="1">
      <c r="A26" s="248" t="s">
        <v>326</v>
      </c>
      <c r="B26" s="249"/>
      <c r="C26" s="233" t="s">
        <v>327</v>
      </c>
      <c r="D26" s="233"/>
      <c r="E26" s="233"/>
      <c r="F26" s="233"/>
      <c r="G26" s="233"/>
      <c r="H26" s="212" t="s">
        <v>328</v>
      </c>
      <c r="I26" s="212"/>
      <c r="J26" s="212"/>
      <c r="K26" s="212" t="s">
        <v>329</v>
      </c>
      <c r="L26" s="212"/>
      <c r="M26" s="212"/>
    </row>
    <row r="27" spans="1:13" s="1" customFormat="1" ht="34.5" customHeight="1">
      <c r="A27" s="250"/>
      <c r="B27" s="251"/>
      <c r="C27" s="252"/>
      <c r="D27" s="253"/>
      <c r="E27" s="253"/>
      <c r="F27" s="253"/>
      <c r="G27" s="254"/>
      <c r="H27" s="261"/>
      <c r="I27" s="262"/>
      <c r="J27" s="243"/>
      <c r="K27" s="261"/>
      <c r="L27" s="262"/>
      <c r="M27" s="243"/>
    </row>
    <row r="28" spans="1:13" ht="14.25" customHeight="1">
      <c r="A28" s="250"/>
      <c r="B28" s="251"/>
      <c r="C28" s="255"/>
      <c r="D28" s="256"/>
      <c r="E28" s="256"/>
      <c r="F28" s="256"/>
      <c r="G28" s="257"/>
      <c r="H28" s="244"/>
      <c r="I28" s="263"/>
      <c r="J28" s="245"/>
      <c r="K28" s="244"/>
      <c r="L28" s="263"/>
      <c r="M28" s="245"/>
    </row>
    <row r="29" spans="1:13" ht="14.25" customHeight="1">
      <c r="A29" s="250"/>
      <c r="B29" s="251"/>
      <c r="C29" s="258"/>
      <c r="D29" s="259"/>
      <c r="E29" s="259"/>
      <c r="F29" s="259"/>
      <c r="G29" s="260"/>
      <c r="H29" s="246"/>
      <c r="I29" s="209"/>
      <c r="J29" s="247"/>
      <c r="K29" s="246"/>
      <c r="L29" s="209"/>
      <c r="M29" s="247"/>
    </row>
    <row r="30" spans="1:13" s="1" customFormat="1" ht="41.25" customHeight="1">
      <c r="A30" s="238" t="s">
        <v>330</v>
      </c>
      <c r="B30" s="9" t="s">
        <v>331</v>
      </c>
      <c r="C30" s="211"/>
      <c r="D30" s="210"/>
      <c r="E30" s="210"/>
      <c r="F30" s="210"/>
      <c r="G30" s="210"/>
      <c r="H30" s="210"/>
      <c r="I30" s="210"/>
      <c r="J30" s="210"/>
      <c r="K30" s="210"/>
      <c r="L30" s="210"/>
      <c r="M30" s="210"/>
    </row>
    <row r="31" spans="1:13" s="1" customFormat="1" ht="35.25" customHeight="1">
      <c r="A31" s="239"/>
      <c r="B31" s="9" t="s">
        <v>332</v>
      </c>
      <c r="C31" s="211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32" spans="1:13" ht="23.25" customHeight="1">
      <c r="A32" s="239"/>
      <c r="B32" s="240" t="s">
        <v>333</v>
      </c>
      <c r="C32" s="213" t="s">
        <v>274</v>
      </c>
      <c r="D32" s="213"/>
      <c r="E32" s="213" t="s">
        <v>275</v>
      </c>
      <c r="F32" s="213"/>
      <c r="G32" s="213"/>
      <c r="H32" s="213" t="s">
        <v>276</v>
      </c>
      <c r="I32" s="213"/>
      <c r="J32" s="213"/>
      <c r="K32" s="213"/>
      <c r="L32" s="213" t="s">
        <v>277</v>
      </c>
      <c r="M32" s="213"/>
    </row>
    <row r="33" spans="1:13" s="1" customFormat="1" ht="23.25" customHeight="1">
      <c r="A33" s="239"/>
      <c r="B33" s="241"/>
      <c r="C33" s="213" t="s">
        <v>334</v>
      </c>
      <c r="D33" s="213"/>
      <c r="E33" s="210" t="s">
        <v>279</v>
      </c>
      <c r="F33" s="210"/>
      <c r="G33" s="210"/>
      <c r="H33" s="211"/>
      <c r="I33" s="210"/>
      <c r="J33" s="210"/>
      <c r="K33" s="210"/>
      <c r="L33" s="210"/>
      <c r="M33" s="210"/>
    </row>
    <row r="34" spans="1:13" s="1" customFormat="1" ht="23.25" customHeight="1">
      <c r="A34" s="239"/>
      <c r="B34" s="241"/>
      <c r="C34" s="213"/>
      <c r="D34" s="213"/>
      <c r="E34" s="210" t="s">
        <v>281</v>
      </c>
      <c r="F34" s="210"/>
      <c r="G34" s="210"/>
      <c r="H34" s="211"/>
      <c r="I34" s="210"/>
      <c r="J34" s="210"/>
      <c r="K34" s="210"/>
      <c r="L34" s="210"/>
      <c r="M34" s="210"/>
    </row>
    <row r="35" spans="1:13" s="1" customFormat="1" ht="23.25" customHeight="1">
      <c r="A35" s="239"/>
      <c r="B35" s="241"/>
      <c r="C35" s="213"/>
      <c r="D35" s="213"/>
      <c r="E35" s="210" t="s">
        <v>282</v>
      </c>
      <c r="F35" s="210"/>
      <c r="G35" s="210"/>
      <c r="H35" s="211"/>
      <c r="I35" s="210"/>
      <c r="J35" s="210"/>
      <c r="K35" s="210"/>
      <c r="L35" s="210"/>
      <c r="M35" s="210"/>
    </row>
    <row r="36" spans="1:13" s="1" customFormat="1" ht="23.25" customHeight="1">
      <c r="A36" s="239"/>
      <c r="B36" s="241"/>
      <c r="C36" s="213"/>
      <c r="D36" s="213"/>
      <c r="E36" s="242" t="s">
        <v>284</v>
      </c>
      <c r="F36" s="262"/>
      <c r="G36" s="243"/>
      <c r="H36" s="261"/>
      <c r="I36" s="264"/>
      <c r="J36" s="264"/>
      <c r="K36" s="265"/>
      <c r="L36" s="242"/>
      <c r="M36" s="243"/>
    </row>
    <row r="37" spans="1:13" ht="2.25" customHeight="1">
      <c r="A37" s="239"/>
      <c r="B37" s="241"/>
      <c r="C37" s="213"/>
      <c r="D37" s="213"/>
      <c r="E37" s="246"/>
      <c r="F37" s="209"/>
      <c r="G37" s="247"/>
      <c r="H37" s="266"/>
      <c r="I37" s="267"/>
      <c r="J37" s="267"/>
      <c r="K37" s="268"/>
      <c r="L37" s="246"/>
      <c r="M37" s="247"/>
    </row>
    <row r="38" spans="1:13" ht="23.25" customHeight="1">
      <c r="A38" s="239"/>
      <c r="B38" s="241"/>
      <c r="C38" s="213" t="s">
        <v>274</v>
      </c>
      <c r="D38" s="213"/>
      <c r="E38" s="213" t="s">
        <v>275</v>
      </c>
      <c r="F38" s="213"/>
      <c r="G38" s="213"/>
      <c r="H38" s="213" t="s">
        <v>276</v>
      </c>
      <c r="I38" s="213"/>
      <c r="J38" s="213"/>
      <c r="K38" s="213"/>
      <c r="L38" s="213" t="s">
        <v>277</v>
      </c>
      <c r="M38" s="213"/>
    </row>
    <row r="39" spans="1:13" s="1" customFormat="1" ht="23.25" customHeight="1">
      <c r="A39" s="239"/>
      <c r="B39" s="241"/>
      <c r="C39" s="213" t="s">
        <v>334</v>
      </c>
      <c r="D39" s="213"/>
      <c r="E39" s="210" t="s">
        <v>287</v>
      </c>
      <c r="F39" s="210"/>
      <c r="G39" s="210"/>
      <c r="H39" s="211"/>
      <c r="I39" s="210"/>
      <c r="J39" s="210"/>
      <c r="K39" s="210"/>
      <c r="L39" s="210"/>
      <c r="M39" s="210"/>
    </row>
    <row r="40" spans="1:13" s="1" customFormat="1" ht="23.25" customHeight="1">
      <c r="A40" s="239"/>
      <c r="B40" s="241"/>
      <c r="C40" s="213"/>
      <c r="D40" s="213"/>
      <c r="E40" s="210" t="s">
        <v>288</v>
      </c>
      <c r="F40" s="210"/>
      <c r="G40" s="210"/>
      <c r="H40" s="211"/>
      <c r="I40" s="210"/>
      <c r="J40" s="210"/>
      <c r="K40" s="210"/>
      <c r="L40" s="210"/>
      <c r="M40" s="210"/>
    </row>
    <row r="41" spans="1:13" s="1" customFormat="1" ht="23.25" customHeight="1">
      <c r="A41" s="239"/>
      <c r="B41" s="241"/>
      <c r="C41" s="213"/>
      <c r="D41" s="213"/>
      <c r="E41" s="210" t="s">
        <v>290</v>
      </c>
      <c r="F41" s="210"/>
      <c r="G41" s="210"/>
      <c r="H41" s="211"/>
      <c r="I41" s="210"/>
      <c r="J41" s="210"/>
      <c r="K41" s="210"/>
      <c r="L41" s="210"/>
      <c r="M41" s="210"/>
    </row>
    <row r="42" spans="1:13" s="1" customFormat="1" ht="23.25" customHeight="1">
      <c r="A42" s="239"/>
      <c r="B42" s="241"/>
      <c r="C42" s="213"/>
      <c r="D42" s="213"/>
      <c r="E42" s="210" t="s">
        <v>291</v>
      </c>
      <c r="F42" s="210"/>
      <c r="G42" s="210"/>
      <c r="H42" s="211"/>
      <c r="I42" s="210"/>
      <c r="J42" s="210"/>
      <c r="K42" s="210"/>
      <c r="L42" s="210"/>
      <c r="M42" s="210"/>
    </row>
    <row r="43" spans="1:13" s="1" customFormat="1" ht="32.25" customHeight="1">
      <c r="A43" s="239"/>
      <c r="B43" s="241"/>
      <c r="C43" s="213"/>
      <c r="D43" s="213"/>
      <c r="E43" s="242" t="s">
        <v>292</v>
      </c>
      <c r="F43" s="262"/>
      <c r="G43" s="243"/>
      <c r="H43" s="261"/>
      <c r="I43" s="264"/>
      <c r="J43" s="264"/>
      <c r="K43" s="265"/>
      <c r="L43" s="242"/>
      <c r="M43" s="243"/>
    </row>
    <row r="44" spans="1:13" ht="18" customHeight="1">
      <c r="A44" s="239"/>
      <c r="B44" s="241"/>
      <c r="C44" s="213"/>
      <c r="D44" s="213"/>
      <c r="E44" s="246"/>
      <c r="F44" s="209"/>
      <c r="G44" s="247"/>
      <c r="H44" s="266"/>
      <c r="I44" s="267"/>
      <c r="J44" s="267"/>
      <c r="K44" s="268"/>
      <c r="L44" s="246"/>
      <c r="M44" s="247"/>
    </row>
    <row r="45" spans="1:13" s="1" customFormat="1" ht="33.75" customHeight="1">
      <c r="A45" s="232" t="s">
        <v>335</v>
      </c>
      <c r="B45" s="232"/>
      <c r="C45" s="232"/>
      <c r="D45" s="219"/>
      <c r="E45" s="220"/>
      <c r="F45" s="220"/>
      <c r="G45" s="220"/>
      <c r="H45" s="220"/>
      <c r="I45" s="220"/>
      <c r="J45" s="220"/>
      <c r="K45" s="220"/>
      <c r="L45" s="220"/>
      <c r="M45" s="221"/>
    </row>
    <row r="46" spans="1:13" ht="66.75" customHeight="1">
      <c r="A46" s="234" t="s">
        <v>336</v>
      </c>
      <c r="B46" s="234"/>
      <c r="C46" s="234"/>
      <c r="D46" s="235" t="s">
        <v>337</v>
      </c>
      <c r="E46" s="236"/>
      <c r="F46" s="236"/>
      <c r="G46" s="236"/>
      <c r="H46" s="236"/>
      <c r="I46" s="236"/>
      <c r="J46" s="236"/>
      <c r="K46" s="236"/>
      <c r="L46" s="236"/>
      <c r="M46" s="237"/>
    </row>
  </sheetData>
  <sheetProtection formatCells="0" formatColumns="0" formatRows="0"/>
  <mergeCells count="126">
    <mergeCell ref="L43:M44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4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showGridLines="0" workbookViewId="0">
      <selection activeCell="C7" sqref="C7:E7"/>
    </sheetView>
  </sheetViews>
  <sheetFormatPr defaultColWidth="9.125" defaultRowHeight="10.8"/>
  <cols>
    <col min="1" max="1" width="13.5" style="1" customWidth="1"/>
    <col min="2" max="2" width="27.625" style="1" customWidth="1"/>
    <col min="3" max="5" width="18.125" style="1" customWidth="1"/>
    <col min="6" max="6" width="12.375" style="1" customWidth="1"/>
    <col min="7" max="7" width="11.875" style="1" customWidth="1"/>
    <col min="8" max="8" width="12.625" style="1" customWidth="1"/>
    <col min="9" max="9" width="13.625" style="1" customWidth="1"/>
    <col min="10" max="10" width="12.625" style="1" customWidth="1"/>
    <col min="11" max="11" width="12.875" style="1" customWidth="1"/>
    <col min="12" max="12" width="11.625" style="1" customWidth="1"/>
    <col min="13" max="13" width="12.875" style="1" customWidth="1"/>
    <col min="14" max="14" width="11.5" style="1" customWidth="1"/>
    <col min="15" max="16" width="6.625" style="1" customWidth="1"/>
    <col min="17" max="16384" width="9.125" style="1"/>
  </cols>
  <sheetData>
    <row r="1" spans="1:16" ht="23.1" customHeight="1">
      <c r="A1" s="72"/>
      <c r="B1" s="15"/>
      <c r="C1" s="15"/>
      <c r="D1" s="15"/>
      <c r="E1" s="15"/>
      <c r="F1" s="15"/>
      <c r="G1" s="15"/>
      <c r="H1" s="52"/>
      <c r="I1" s="52"/>
      <c r="J1" s="52"/>
      <c r="K1" s="15"/>
      <c r="L1" s="72"/>
      <c r="M1" s="72"/>
      <c r="N1" s="15" t="s">
        <v>85</v>
      </c>
      <c r="O1" s="72"/>
      <c r="P1" s="72"/>
    </row>
    <row r="2" spans="1:16" ht="23.1" customHeight="1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72"/>
      <c r="P2" s="72"/>
    </row>
    <row r="3" spans="1:16" ht="23.1" customHeight="1">
      <c r="A3" s="72"/>
      <c r="B3" s="118"/>
      <c r="C3" s="118"/>
      <c r="D3" s="62"/>
      <c r="E3" s="62"/>
      <c r="F3" s="62"/>
      <c r="G3" s="62"/>
      <c r="H3" s="52"/>
      <c r="I3" s="52"/>
      <c r="J3" s="52"/>
      <c r="K3" s="118"/>
      <c r="L3" s="72"/>
      <c r="M3" s="157" t="s">
        <v>87</v>
      </c>
      <c r="N3" s="157"/>
      <c r="O3" s="72"/>
      <c r="P3" s="72"/>
    </row>
    <row r="4" spans="1:16" ht="23.1" customHeight="1">
      <c r="A4" s="159" t="s">
        <v>88</v>
      </c>
      <c r="B4" s="159" t="s">
        <v>89</v>
      </c>
      <c r="C4" s="160" t="s">
        <v>90</v>
      </c>
      <c r="D4" s="158" t="s">
        <v>91</v>
      </c>
      <c r="E4" s="158"/>
      <c r="F4" s="158"/>
      <c r="G4" s="166" t="s">
        <v>92</v>
      </c>
      <c r="H4" s="158" t="s">
        <v>93</v>
      </c>
      <c r="I4" s="158" t="s">
        <v>94</v>
      </c>
      <c r="J4" s="158"/>
      <c r="K4" s="159" t="s">
        <v>95</v>
      </c>
      <c r="L4" s="159" t="s">
        <v>96</v>
      </c>
      <c r="M4" s="167" t="s">
        <v>97</v>
      </c>
      <c r="N4" s="168" t="s">
        <v>98</v>
      </c>
      <c r="O4" s="72"/>
      <c r="P4" s="72"/>
    </row>
    <row r="5" spans="1:16" ht="46.5" customHeight="1">
      <c r="A5" s="159"/>
      <c r="B5" s="159"/>
      <c r="C5" s="159"/>
      <c r="D5" s="161" t="s">
        <v>99</v>
      </c>
      <c r="E5" s="163" t="s">
        <v>100</v>
      </c>
      <c r="F5" s="164" t="s">
        <v>101</v>
      </c>
      <c r="G5" s="158"/>
      <c r="H5" s="158"/>
      <c r="I5" s="158"/>
      <c r="J5" s="158"/>
      <c r="K5" s="159"/>
      <c r="L5" s="159"/>
      <c r="M5" s="159"/>
      <c r="N5" s="158"/>
      <c r="O5" s="72"/>
      <c r="P5" s="72"/>
    </row>
    <row r="6" spans="1:16" ht="46.5" customHeight="1">
      <c r="A6" s="159"/>
      <c r="B6" s="159"/>
      <c r="C6" s="159"/>
      <c r="D6" s="162"/>
      <c r="E6" s="160"/>
      <c r="F6" s="165"/>
      <c r="G6" s="158"/>
      <c r="H6" s="158"/>
      <c r="I6" s="43" t="s">
        <v>102</v>
      </c>
      <c r="J6" s="43" t="s">
        <v>103</v>
      </c>
      <c r="K6" s="159"/>
      <c r="L6" s="159"/>
      <c r="M6" s="159"/>
      <c r="N6" s="158"/>
      <c r="O6" s="72"/>
      <c r="P6" s="72"/>
    </row>
    <row r="7" spans="1:16" ht="46.5" customHeight="1">
      <c r="A7" s="65"/>
      <c r="B7" s="65" t="s">
        <v>104</v>
      </c>
      <c r="C7" s="67">
        <v>74.89</v>
      </c>
      <c r="D7" s="67">
        <v>74.89</v>
      </c>
      <c r="E7" s="67">
        <v>74.89</v>
      </c>
      <c r="F7" s="39"/>
      <c r="G7" s="43"/>
      <c r="H7" s="43"/>
      <c r="I7" s="43"/>
      <c r="J7" s="43"/>
      <c r="K7" s="65"/>
      <c r="L7" s="65"/>
      <c r="M7" s="65"/>
      <c r="N7" s="43"/>
      <c r="O7" s="72"/>
      <c r="P7" s="72"/>
    </row>
    <row r="8" spans="1:16" ht="29.25" customHeight="1">
      <c r="A8" s="66" t="s">
        <v>105</v>
      </c>
      <c r="B8" s="66" t="s">
        <v>106</v>
      </c>
      <c r="C8" s="67">
        <v>74.89</v>
      </c>
      <c r="D8" s="67">
        <v>74.89</v>
      </c>
      <c r="E8" s="67">
        <v>74.89</v>
      </c>
      <c r="F8" s="67"/>
      <c r="G8" s="67"/>
      <c r="H8" s="67"/>
      <c r="I8" s="119"/>
      <c r="J8" s="119"/>
      <c r="K8" s="67"/>
      <c r="L8" s="67"/>
      <c r="M8" s="67"/>
      <c r="N8" s="67"/>
      <c r="O8" s="72"/>
      <c r="P8" s="72"/>
    </row>
    <row r="9" spans="1:16" ht="29.25" customHeight="1">
      <c r="A9" s="66" t="s">
        <v>105</v>
      </c>
      <c r="B9" s="66" t="s">
        <v>107</v>
      </c>
      <c r="C9" s="67">
        <v>74.89</v>
      </c>
      <c r="D9" s="67">
        <v>74.89</v>
      </c>
      <c r="E9" s="67">
        <v>74.89</v>
      </c>
      <c r="F9" s="67"/>
      <c r="G9" s="67"/>
      <c r="H9" s="67"/>
      <c r="I9" s="119"/>
      <c r="J9" s="119"/>
      <c r="K9" s="67"/>
      <c r="L9" s="67"/>
      <c r="M9" s="67"/>
      <c r="N9" s="67"/>
      <c r="O9" s="72"/>
      <c r="P9" s="72"/>
    </row>
    <row r="10" spans="1:16" ht="32.25" customHeight="1">
      <c r="A10" s="68"/>
      <c r="B10" s="69"/>
      <c r="C10" s="69"/>
      <c r="D10" s="68"/>
      <c r="E10" s="68"/>
      <c r="F10" s="68"/>
      <c r="G10" s="68"/>
      <c r="H10" s="58"/>
      <c r="I10" s="58"/>
      <c r="J10" s="58"/>
      <c r="K10" s="68"/>
      <c r="L10" s="68"/>
      <c r="M10" s="68"/>
      <c r="N10" s="68"/>
      <c r="O10" s="72"/>
      <c r="P10" s="72"/>
    </row>
    <row r="11" spans="1:16" ht="32.25" customHeight="1">
      <c r="A11" s="68"/>
      <c r="B11" s="69"/>
      <c r="C11" s="69"/>
      <c r="D11" s="68"/>
      <c r="E11" s="68"/>
      <c r="F11" s="68"/>
      <c r="G11" s="68"/>
      <c r="H11" s="58"/>
      <c r="I11" s="58"/>
      <c r="J11" s="58"/>
      <c r="K11" s="68"/>
      <c r="L11" s="68"/>
      <c r="M11" s="68"/>
      <c r="N11" s="68"/>
      <c r="O11" s="72"/>
      <c r="P11" s="72"/>
    </row>
    <row r="12" spans="1:16" ht="32.25" customHeight="1">
      <c r="A12" s="68"/>
      <c r="B12" s="68"/>
      <c r="C12" s="68"/>
      <c r="D12" s="68"/>
      <c r="E12" s="68"/>
      <c r="F12" s="68"/>
      <c r="G12" s="68"/>
      <c r="H12" s="58"/>
      <c r="I12" s="58"/>
      <c r="J12" s="58"/>
      <c r="K12" s="68"/>
      <c r="L12" s="68"/>
      <c r="M12" s="68"/>
      <c r="N12" s="68"/>
      <c r="O12" s="72"/>
      <c r="P12" s="72"/>
    </row>
    <row r="13" spans="1:16" ht="32.25" customHeight="1">
      <c r="A13" s="68"/>
      <c r="B13" s="68"/>
      <c r="C13" s="68"/>
      <c r="D13" s="68"/>
      <c r="E13" s="68"/>
      <c r="F13" s="68"/>
      <c r="G13" s="68"/>
      <c r="H13" s="58"/>
      <c r="I13" s="58"/>
      <c r="J13" s="58"/>
      <c r="K13" s="68"/>
      <c r="L13" s="68"/>
      <c r="M13" s="68"/>
      <c r="N13" s="68"/>
      <c r="O13" s="72"/>
      <c r="P13" s="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43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5"/>
  <sheetViews>
    <sheetView showGridLines="0" workbookViewId="0">
      <selection activeCell="C11" sqref="C11"/>
    </sheetView>
  </sheetViews>
  <sheetFormatPr defaultColWidth="9.125" defaultRowHeight="10.8"/>
  <cols>
    <col min="1" max="1" width="13.125" style="1" customWidth="1"/>
    <col min="2" max="2" width="9.125" style="1" customWidth="1"/>
    <col min="3" max="3" width="38.375" style="1" customWidth="1"/>
    <col min="4" max="4" width="16.375" style="1" customWidth="1"/>
    <col min="5" max="6" width="18.125" style="1" customWidth="1"/>
    <col min="7" max="7" width="11.375" style="1" customWidth="1"/>
    <col min="8" max="8" width="12" style="1" customWidth="1"/>
    <col min="9" max="9" width="10.625" style="1" customWidth="1"/>
    <col min="10" max="12" width="10.375" style="1" customWidth="1"/>
    <col min="13" max="13" width="8.625" style="1" customWidth="1"/>
    <col min="14" max="14" width="9" style="1" customWidth="1"/>
    <col min="15" max="15" width="11.5" style="1" customWidth="1"/>
    <col min="16" max="17" width="6.625" style="1" customWidth="1"/>
    <col min="18" max="16384" width="9.125" style="1"/>
  </cols>
  <sheetData>
    <row r="1" spans="1:17" ht="23.1" customHeight="1">
      <c r="A1" s="72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72"/>
      <c r="N1" s="72"/>
      <c r="O1" s="15" t="s">
        <v>108</v>
      </c>
      <c r="P1" s="72"/>
      <c r="Q1" s="72"/>
    </row>
    <row r="2" spans="1:17" ht="23.1" customHeight="1">
      <c r="A2" s="169" t="s">
        <v>109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37"/>
      <c r="Q2" s="72"/>
    </row>
    <row r="3" spans="1:17" ht="23.1" customHeight="1">
      <c r="A3" s="117"/>
      <c r="B3" s="118"/>
      <c r="C3" s="62"/>
      <c r="D3" s="118"/>
      <c r="E3" s="62"/>
      <c r="F3" s="62"/>
      <c r="G3" s="62"/>
      <c r="H3" s="62"/>
      <c r="I3" s="118"/>
      <c r="J3" s="118"/>
      <c r="K3" s="62"/>
      <c r="L3" s="62"/>
      <c r="M3" s="72"/>
      <c r="N3" s="170" t="s">
        <v>87</v>
      </c>
      <c r="O3" s="170"/>
      <c r="P3" s="62"/>
      <c r="Q3" s="72"/>
    </row>
    <row r="4" spans="1:17" ht="24.75" customHeight="1">
      <c r="A4" s="171" t="s">
        <v>110</v>
      </c>
      <c r="B4" s="159" t="s">
        <v>88</v>
      </c>
      <c r="C4" s="172" t="s">
        <v>111</v>
      </c>
      <c r="D4" s="159" t="s">
        <v>112</v>
      </c>
      <c r="E4" s="158" t="s">
        <v>91</v>
      </c>
      <c r="F4" s="158"/>
      <c r="G4" s="158"/>
      <c r="H4" s="158" t="s">
        <v>92</v>
      </c>
      <c r="I4" s="159" t="s">
        <v>93</v>
      </c>
      <c r="J4" s="159" t="s">
        <v>94</v>
      </c>
      <c r="K4" s="159"/>
      <c r="L4" s="159" t="s">
        <v>95</v>
      </c>
      <c r="M4" s="171" t="s">
        <v>96</v>
      </c>
      <c r="N4" s="171" t="s">
        <v>97</v>
      </c>
      <c r="O4" s="171" t="s">
        <v>98</v>
      </c>
      <c r="P4" s="72"/>
      <c r="Q4" s="72"/>
    </row>
    <row r="5" spans="1:17" ht="24.75" customHeight="1">
      <c r="A5" s="171"/>
      <c r="B5" s="159"/>
      <c r="C5" s="172"/>
      <c r="D5" s="159"/>
      <c r="E5" s="162" t="s">
        <v>113</v>
      </c>
      <c r="F5" s="162" t="s">
        <v>100</v>
      </c>
      <c r="G5" s="158" t="s">
        <v>101</v>
      </c>
      <c r="H5" s="158"/>
      <c r="I5" s="159"/>
      <c r="J5" s="159"/>
      <c r="K5" s="159"/>
      <c r="L5" s="159"/>
      <c r="M5" s="171"/>
      <c r="N5" s="171"/>
      <c r="O5" s="171"/>
      <c r="P5" s="72"/>
      <c r="Q5" s="72"/>
    </row>
    <row r="6" spans="1:17" ht="39" customHeight="1">
      <c r="A6" s="171"/>
      <c r="B6" s="159"/>
      <c r="C6" s="172"/>
      <c r="D6" s="159"/>
      <c r="E6" s="162"/>
      <c r="F6" s="162"/>
      <c r="G6" s="158"/>
      <c r="H6" s="158"/>
      <c r="I6" s="159"/>
      <c r="J6" s="65" t="s">
        <v>102</v>
      </c>
      <c r="K6" s="65" t="s">
        <v>103</v>
      </c>
      <c r="L6" s="159"/>
      <c r="M6" s="171"/>
      <c r="N6" s="171"/>
      <c r="O6" s="171"/>
      <c r="P6" s="72"/>
      <c r="Q6" s="72"/>
    </row>
    <row r="7" spans="1:17" ht="39" customHeight="1">
      <c r="A7" s="41"/>
      <c r="B7" s="65"/>
      <c r="C7" s="40" t="s">
        <v>104</v>
      </c>
      <c r="D7" s="65">
        <v>74.89</v>
      </c>
      <c r="E7" s="65">
        <v>74.89</v>
      </c>
      <c r="F7" s="65">
        <v>74.89</v>
      </c>
      <c r="G7" s="43"/>
      <c r="H7" s="43"/>
      <c r="I7" s="65"/>
      <c r="J7" s="65"/>
      <c r="K7" s="65"/>
      <c r="L7" s="65"/>
      <c r="M7" s="41"/>
      <c r="N7" s="41"/>
      <c r="O7" s="41"/>
      <c r="P7" s="72"/>
      <c r="Q7" s="72"/>
    </row>
    <row r="8" spans="1:17" ht="39" customHeight="1">
      <c r="A8" s="41"/>
      <c r="B8" s="65">
        <v>128</v>
      </c>
      <c r="C8" s="40" t="s">
        <v>106</v>
      </c>
      <c r="D8" s="65">
        <v>74.89</v>
      </c>
      <c r="E8" s="65">
        <v>74.89</v>
      </c>
      <c r="F8" s="65">
        <v>74.89</v>
      </c>
      <c r="G8" s="43"/>
      <c r="H8" s="43"/>
      <c r="I8" s="65"/>
      <c r="J8" s="65"/>
      <c r="K8" s="65"/>
      <c r="L8" s="65"/>
      <c r="M8" s="41"/>
      <c r="N8" s="41"/>
      <c r="O8" s="41"/>
      <c r="P8" s="72"/>
      <c r="Q8" s="72"/>
    </row>
    <row r="9" spans="1:17" ht="39" customHeight="1">
      <c r="A9" s="41"/>
      <c r="B9" s="65">
        <v>128001</v>
      </c>
      <c r="C9" s="40" t="s">
        <v>107</v>
      </c>
      <c r="D9" s="65">
        <v>74.89</v>
      </c>
      <c r="E9" s="65">
        <v>74.89</v>
      </c>
      <c r="F9" s="65">
        <v>74.89</v>
      </c>
      <c r="G9" s="43"/>
      <c r="H9" s="43"/>
      <c r="I9" s="65"/>
      <c r="J9" s="65"/>
      <c r="K9" s="65"/>
      <c r="L9" s="65"/>
      <c r="M9" s="41"/>
      <c r="N9" s="41"/>
      <c r="O9" s="41"/>
      <c r="P9" s="72"/>
      <c r="Q9" s="72"/>
    </row>
    <row r="10" spans="1:17" ht="29.25" customHeight="1">
      <c r="A10" s="46" t="s">
        <v>114</v>
      </c>
      <c r="B10" s="65">
        <v>128001</v>
      </c>
      <c r="C10" s="65" t="s">
        <v>115</v>
      </c>
      <c r="D10" s="67">
        <v>64.89</v>
      </c>
      <c r="E10" s="67">
        <v>64.89</v>
      </c>
      <c r="F10" s="67">
        <v>64.89</v>
      </c>
      <c r="G10" s="67"/>
      <c r="H10" s="67"/>
      <c r="I10" s="67"/>
      <c r="J10" s="67"/>
      <c r="K10" s="67"/>
      <c r="L10" s="67"/>
      <c r="M10" s="67"/>
      <c r="N10" s="67"/>
      <c r="O10" s="67"/>
      <c r="P10" s="72"/>
      <c r="Q10" s="72"/>
    </row>
    <row r="11" spans="1:17" ht="29.25" customHeight="1">
      <c r="A11" s="91" t="s">
        <v>116</v>
      </c>
      <c r="B11" s="65">
        <v>128001</v>
      </c>
      <c r="C11" s="65" t="s">
        <v>117</v>
      </c>
      <c r="D11" s="67">
        <v>10</v>
      </c>
      <c r="E11" s="67">
        <v>10</v>
      </c>
      <c r="F11" s="67">
        <v>10</v>
      </c>
      <c r="G11" s="67"/>
      <c r="H11" s="67"/>
      <c r="I11" s="67"/>
      <c r="J11" s="67"/>
      <c r="K11" s="67"/>
      <c r="L11" s="67"/>
      <c r="M11" s="67"/>
      <c r="N11" s="67"/>
      <c r="O11" s="67"/>
      <c r="P11" s="72"/>
      <c r="Q11" s="72"/>
    </row>
    <row r="12" spans="1:17" ht="29.25" customHeight="1">
      <c r="A12" s="65"/>
      <c r="B12" s="66"/>
      <c r="C12" s="65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2"/>
      <c r="Q12" s="72"/>
    </row>
    <row r="13" spans="1:17" ht="29.25" customHeight="1">
      <c r="A13" s="65"/>
      <c r="B13" s="66"/>
      <c r="C13" s="65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2"/>
      <c r="Q13" s="72"/>
    </row>
    <row r="14" spans="1:17" ht="23.1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23.1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43" type="noConversion"/>
  <printOptions horizontalCentered="1"/>
  <pageMargins left="0.39" right="0.39" top="0.98" bottom="0.47" header="0.35" footer="0.31"/>
  <pageSetup paperSize="9" scale="82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1"/>
  <sheetViews>
    <sheetView topLeftCell="A4" workbookViewId="0">
      <selection activeCell="E26" sqref="E26"/>
    </sheetView>
  </sheetViews>
  <sheetFormatPr defaultColWidth="12" defaultRowHeight="15.6"/>
  <cols>
    <col min="1" max="1" width="41.5" style="93" customWidth="1"/>
    <col min="2" max="2" width="16.875" style="93" customWidth="1"/>
    <col min="3" max="3" width="39.625" style="93" customWidth="1"/>
    <col min="4" max="4" width="18.875" style="93" customWidth="1"/>
    <col min="5" max="5" width="18.625" style="93" customWidth="1"/>
    <col min="6" max="6" width="24.125" style="93" customWidth="1"/>
    <col min="7" max="16384" width="12" style="93"/>
  </cols>
  <sheetData>
    <row r="2" spans="1:6">
      <c r="A2" s="94"/>
      <c r="B2" s="94"/>
      <c r="C2" s="94"/>
      <c r="D2" s="94"/>
      <c r="E2" s="94"/>
      <c r="F2" s="94"/>
    </row>
    <row r="3" spans="1:6" ht="22.5" customHeight="1">
      <c r="A3" s="173" t="s">
        <v>118</v>
      </c>
      <c r="B3" s="173"/>
      <c r="C3" s="173"/>
      <c r="D3" s="173"/>
      <c r="E3" s="173"/>
      <c r="F3" s="173"/>
    </row>
    <row r="4" spans="1:6">
      <c r="A4" s="174" t="s">
        <v>119</v>
      </c>
      <c r="B4" s="174"/>
      <c r="C4" s="174"/>
      <c r="D4" s="95"/>
      <c r="E4" s="95"/>
      <c r="F4" s="96" t="s">
        <v>3</v>
      </c>
    </row>
    <row r="5" spans="1:6" ht="26.1" customHeight="1">
      <c r="A5" s="175" t="s">
        <v>120</v>
      </c>
      <c r="B5" s="176"/>
      <c r="C5" s="175" t="s">
        <v>121</v>
      </c>
      <c r="D5" s="177"/>
      <c r="E5" s="177"/>
      <c r="F5" s="176"/>
    </row>
    <row r="6" spans="1:6" ht="26.1" customHeight="1">
      <c r="A6" s="97" t="s">
        <v>122</v>
      </c>
      <c r="B6" s="98" t="s">
        <v>123</v>
      </c>
      <c r="C6" s="98" t="s">
        <v>124</v>
      </c>
      <c r="D6" s="97" t="s">
        <v>104</v>
      </c>
      <c r="E6" s="99" t="s">
        <v>125</v>
      </c>
      <c r="F6" s="99" t="s">
        <v>126</v>
      </c>
    </row>
    <row r="7" spans="1:6" ht="26.1" customHeight="1">
      <c r="A7" s="100" t="s">
        <v>127</v>
      </c>
      <c r="B7" s="101">
        <v>74.89</v>
      </c>
      <c r="C7" s="102" t="s">
        <v>128</v>
      </c>
      <c r="D7" s="103">
        <v>74.89</v>
      </c>
      <c r="E7" s="101">
        <v>74.89</v>
      </c>
      <c r="F7" s="104"/>
    </row>
    <row r="8" spans="1:6" ht="26.1" customHeight="1">
      <c r="A8" s="105" t="s">
        <v>129</v>
      </c>
      <c r="B8" s="106"/>
      <c r="C8" s="107" t="s">
        <v>130</v>
      </c>
      <c r="D8" s="103">
        <v>74.89</v>
      </c>
      <c r="E8" s="101">
        <v>74.89</v>
      </c>
      <c r="F8" s="108"/>
    </row>
    <row r="9" spans="1:6" ht="26.1" customHeight="1">
      <c r="A9" s="109" t="s">
        <v>131</v>
      </c>
      <c r="B9" s="106"/>
      <c r="C9" s="107" t="s">
        <v>132</v>
      </c>
      <c r="D9" s="104"/>
      <c r="E9" s="110"/>
      <c r="F9" s="108"/>
    </row>
    <row r="10" spans="1:6" ht="26.1" customHeight="1">
      <c r="A10" s="109" t="s">
        <v>133</v>
      </c>
      <c r="B10" s="111"/>
      <c r="C10" s="107" t="s">
        <v>134</v>
      </c>
      <c r="D10" s="104"/>
      <c r="E10" s="110"/>
      <c r="F10" s="108"/>
    </row>
    <row r="11" spans="1:6" ht="26.1" customHeight="1">
      <c r="A11" s="109" t="s">
        <v>135</v>
      </c>
      <c r="B11" s="111"/>
      <c r="C11" s="107" t="s">
        <v>136</v>
      </c>
      <c r="D11" s="104"/>
      <c r="E11" s="110"/>
      <c r="F11" s="112"/>
    </row>
    <row r="12" spans="1:6" ht="26.1" customHeight="1">
      <c r="A12" s="113" t="s">
        <v>137</v>
      </c>
      <c r="B12" s="111"/>
      <c r="C12" s="107" t="s">
        <v>138</v>
      </c>
      <c r="D12" s="104"/>
      <c r="E12" s="110"/>
      <c r="F12" s="108"/>
    </row>
    <row r="13" spans="1:6" ht="26.1" customHeight="1">
      <c r="A13" s="113"/>
      <c r="B13" s="111"/>
      <c r="C13" s="107" t="s">
        <v>139</v>
      </c>
      <c r="D13" s="104"/>
      <c r="E13" s="110"/>
      <c r="F13" s="108"/>
    </row>
    <row r="14" spans="1:6" ht="26.1" customHeight="1">
      <c r="A14" s="113"/>
      <c r="B14" s="111"/>
      <c r="C14" s="107" t="s">
        <v>140</v>
      </c>
      <c r="D14" s="104"/>
      <c r="E14" s="110"/>
      <c r="F14" s="108"/>
    </row>
    <row r="15" spans="1:6" ht="26.1" customHeight="1">
      <c r="A15" s="113" t="s">
        <v>141</v>
      </c>
      <c r="B15" s="111"/>
      <c r="C15" s="107" t="s">
        <v>142</v>
      </c>
      <c r="D15" s="104"/>
      <c r="E15" s="110"/>
      <c r="F15" s="108"/>
    </row>
    <row r="16" spans="1:6" ht="26.1" customHeight="1">
      <c r="A16" s="113" t="s">
        <v>129</v>
      </c>
      <c r="B16" s="111"/>
      <c r="C16" s="107" t="s">
        <v>143</v>
      </c>
      <c r="D16" s="104"/>
      <c r="E16" s="110"/>
      <c r="F16" s="108"/>
    </row>
    <row r="17" spans="1:6" ht="26.1" customHeight="1">
      <c r="A17" s="113" t="s">
        <v>144</v>
      </c>
      <c r="B17" s="111"/>
      <c r="C17" s="107" t="s">
        <v>145</v>
      </c>
      <c r="D17" s="104"/>
      <c r="E17" s="110"/>
      <c r="F17" s="108"/>
    </row>
    <row r="18" spans="1:6" ht="26.1" customHeight="1">
      <c r="A18" s="113"/>
      <c r="B18" s="111"/>
      <c r="C18" s="107" t="s">
        <v>146</v>
      </c>
      <c r="D18" s="104"/>
      <c r="E18" s="110"/>
      <c r="F18" s="108"/>
    </row>
    <row r="19" spans="1:6" ht="26.1" customHeight="1">
      <c r="A19" s="113"/>
      <c r="B19" s="111"/>
      <c r="C19" s="107" t="s">
        <v>147</v>
      </c>
      <c r="D19" s="104"/>
      <c r="E19" s="110"/>
      <c r="F19" s="108"/>
    </row>
    <row r="20" spans="1:6" ht="26.1" customHeight="1">
      <c r="A20" s="113"/>
      <c r="B20" s="111"/>
      <c r="C20" s="107" t="s">
        <v>148</v>
      </c>
      <c r="D20" s="104"/>
      <c r="E20" s="110"/>
      <c r="F20" s="108"/>
    </row>
    <row r="21" spans="1:6" ht="26.1" customHeight="1">
      <c r="A21" s="114"/>
      <c r="B21" s="111"/>
      <c r="C21" s="107" t="s">
        <v>149</v>
      </c>
      <c r="D21" s="104"/>
      <c r="E21" s="110"/>
      <c r="F21" s="108"/>
    </row>
    <row r="22" spans="1:6" ht="26.1" customHeight="1">
      <c r="A22" s="113"/>
      <c r="B22" s="111"/>
      <c r="C22" s="107" t="s">
        <v>150</v>
      </c>
      <c r="D22" s="104"/>
      <c r="E22" s="110"/>
      <c r="F22" s="108"/>
    </row>
    <row r="23" spans="1:6" ht="26.1" customHeight="1">
      <c r="A23" s="113"/>
      <c r="B23" s="111"/>
      <c r="C23" s="114" t="s">
        <v>151</v>
      </c>
      <c r="D23" s="104"/>
      <c r="E23" s="110"/>
      <c r="F23" s="108"/>
    </row>
    <row r="24" spans="1:6" ht="26.1" customHeight="1">
      <c r="A24" s="113"/>
      <c r="B24" s="111"/>
      <c r="C24" s="107" t="s">
        <v>152</v>
      </c>
      <c r="D24" s="104"/>
      <c r="E24" s="110"/>
      <c r="F24" s="108"/>
    </row>
    <row r="25" spans="1:6" ht="26.1" customHeight="1">
      <c r="A25" s="113"/>
      <c r="B25" s="111"/>
      <c r="C25" s="114" t="s">
        <v>153</v>
      </c>
      <c r="D25" s="104"/>
      <c r="E25" s="110"/>
      <c r="F25" s="108"/>
    </row>
    <row r="26" spans="1:6" ht="26.1" customHeight="1">
      <c r="A26" s="113"/>
      <c r="B26" s="111"/>
      <c r="C26" s="114" t="s">
        <v>154</v>
      </c>
      <c r="D26" s="104"/>
      <c r="E26" s="110"/>
      <c r="F26" s="108"/>
    </row>
    <row r="27" spans="1:6" ht="26.1" customHeight="1">
      <c r="A27" s="113"/>
      <c r="B27" s="111"/>
      <c r="C27" s="114" t="s">
        <v>155</v>
      </c>
      <c r="D27" s="104"/>
      <c r="E27" s="110"/>
      <c r="F27" s="108"/>
    </row>
    <row r="28" spans="1:6" ht="26.1" customHeight="1">
      <c r="A28" s="113"/>
      <c r="B28" s="111"/>
      <c r="C28" s="114"/>
      <c r="D28" s="104"/>
      <c r="E28" s="110"/>
      <c r="F28" s="108"/>
    </row>
    <row r="29" spans="1:6" ht="26.1" customHeight="1">
      <c r="A29" s="113"/>
      <c r="B29" s="111"/>
      <c r="C29" s="114" t="s">
        <v>156</v>
      </c>
      <c r="D29" s="104"/>
      <c r="E29" s="110"/>
      <c r="F29" s="108"/>
    </row>
    <row r="30" spans="1:6" ht="26.1" customHeight="1">
      <c r="A30" s="113"/>
      <c r="B30" s="111"/>
      <c r="C30" s="114"/>
      <c r="D30" s="104"/>
      <c r="E30" s="110"/>
      <c r="F30" s="108"/>
    </row>
    <row r="31" spans="1:6" ht="26.1" customHeight="1">
      <c r="A31" s="98" t="s">
        <v>112</v>
      </c>
      <c r="B31" s="115">
        <v>74.89</v>
      </c>
      <c r="C31" s="98" t="s">
        <v>112</v>
      </c>
      <c r="D31" s="106">
        <v>74.89</v>
      </c>
      <c r="E31" s="106">
        <v>74.89</v>
      </c>
      <c r="F31" s="116"/>
    </row>
  </sheetData>
  <mergeCells count="4">
    <mergeCell ref="A3:F3"/>
    <mergeCell ref="A4:C4"/>
    <mergeCell ref="A5:B5"/>
    <mergeCell ref="C5:F5"/>
  </mergeCells>
  <phoneticPr fontId="43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7"/>
  <sheetViews>
    <sheetView showGridLines="0" topLeftCell="G1" workbookViewId="0">
      <selection activeCell="C4" sqref="C4:J10"/>
    </sheetView>
  </sheetViews>
  <sheetFormatPr defaultColWidth="9.125" defaultRowHeight="10.8"/>
  <cols>
    <col min="1" max="4" width="12.875" style="1" customWidth="1"/>
    <col min="5" max="5" width="35.625" style="1" customWidth="1"/>
    <col min="6" max="6" width="14.875" style="1" customWidth="1"/>
    <col min="7" max="8" width="14.5" style="1" customWidth="1"/>
    <col min="9" max="9" width="13.125" style="1" customWidth="1"/>
    <col min="10" max="10" width="10.375" style="1" customWidth="1"/>
    <col min="11" max="12" width="14.5" style="1" customWidth="1"/>
    <col min="13" max="23" width="10.375" style="1" customWidth="1"/>
    <col min="24" max="24" width="12.625" style="1" customWidth="1"/>
    <col min="25" max="26" width="6.875" style="1" customWidth="1"/>
    <col min="27" max="16384" width="9.125" style="1"/>
  </cols>
  <sheetData>
    <row r="1" spans="1:26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51"/>
      <c r="T1" s="51"/>
      <c r="U1" s="52"/>
      <c r="V1" s="52"/>
      <c r="W1" s="60"/>
      <c r="X1" s="80" t="s">
        <v>157</v>
      </c>
      <c r="Y1" s="52"/>
      <c r="Z1" s="52"/>
    </row>
    <row r="2" spans="1:26" ht="24.75" customHeight="1">
      <c r="A2" s="156" t="s">
        <v>158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52"/>
      <c r="Z2" s="52"/>
    </row>
    <row r="3" spans="1:26" ht="24.75" customHeight="1">
      <c r="A3" s="3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53"/>
      <c r="T3" s="53"/>
      <c r="U3" s="54"/>
      <c r="V3" s="54"/>
      <c r="W3" s="54"/>
      <c r="X3" s="92" t="s">
        <v>87</v>
      </c>
      <c r="Y3" s="54"/>
      <c r="Z3" s="54"/>
    </row>
    <row r="4" spans="1:26" ht="24.75" customHeight="1">
      <c r="A4" s="178" t="s">
        <v>110</v>
      </c>
      <c r="B4" s="179" t="s">
        <v>88</v>
      </c>
      <c r="C4" s="180" t="s">
        <v>110</v>
      </c>
      <c r="D4" s="180" t="s">
        <v>88</v>
      </c>
      <c r="E4" s="183" t="s">
        <v>111</v>
      </c>
      <c r="F4" s="165" t="s">
        <v>90</v>
      </c>
      <c r="G4" s="165" t="s">
        <v>159</v>
      </c>
      <c r="H4" s="165"/>
      <c r="I4" s="165"/>
      <c r="J4" s="165"/>
      <c r="K4" s="171" t="s">
        <v>160</v>
      </c>
      <c r="L4" s="171"/>
      <c r="M4" s="171"/>
      <c r="N4" s="171"/>
      <c r="O4" s="171"/>
      <c r="P4" s="171"/>
      <c r="Q4" s="171"/>
      <c r="R4" s="171"/>
      <c r="S4" s="171"/>
      <c r="T4" s="171"/>
      <c r="U4" s="179" t="s">
        <v>161</v>
      </c>
      <c r="V4" s="171" t="s">
        <v>162</v>
      </c>
      <c r="W4" s="189" t="s">
        <v>163</v>
      </c>
      <c r="X4" s="171" t="s">
        <v>164</v>
      </c>
      <c r="Y4" s="54"/>
      <c r="Z4" s="54"/>
    </row>
    <row r="5" spans="1:26" ht="24.75" customHeight="1">
      <c r="A5" s="178"/>
      <c r="B5" s="179"/>
      <c r="C5" s="181"/>
      <c r="D5" s="181"/>
      <c r="E5" s="183"/>
      <c r="F5" s="171"/>
      <c r="G5" s="184" t="s">
        <v>104</v>
      </c>
      <c r="H5" s="182" t="s">
        <v>165</v>
      </c>
      <c r="I5" s="182" t="s">
        <v>166</v>
      </c>
      <c r="J5" s="182" t="s">
        <v>167</v>
      </c>
      <c r="K5" s="182" t="s">
        <v>104</v>
      </c>
      <c r="L5" s="186" t="s">
        <v>168</v>
      </c>
      <c r="M5" s="186" t="s">
        <v>169</v>
      </c>
      <c r="N5" s="186" t="s">
        <v>170</v>
      </c>
      <c r="O5" s="188" t="s">
        <v>171</v>
      </c>
      <c r="P5" s="182" t="s">
        <v>172</v>
      </c>
      <c r="Q5" s="182" t="s">
        <v>173</v>
      </c>
      <c r="R5" s="182" t="s">
        <v>174</v>
      </c>
      <c r="S5" s="182" t="s">
        <v>175</v>
      </c>
      <c r="T5" s="164" t="s">
        <v>176</v>
      </c>
      <c r="U5" s="165"/>
      <c r="V5" s="171"/>
      <c r="W5" s="189"/>
      <c r="X5" s="171"/>
      <c r="Y5" s="54"/>
      <c r="Z5" s="54"/>
    </row>
    <row r="6" spans="1:26" ht="30.75" customHeight="1">
      <c r="A6" s="178"/>
      <c r="B6" s="179"/>
      <c r="C6" s="182"/>
      <c r="D6" s="182"/>
      <c r="E6" s="183"/>
      <c r="F6" s="171"/>
      <c r="G6" s="185"/>
      <c r="H6" s="171"/>
      <c r="I6" s="171"/>
      <c r="J6" s="171"/>
      <c r="K6" s="171"/>
      <c r="L6" s="187"/>
      <c r="M6" s="187"/>
      <c r="N6" s="187"/>
      <c r="O6" s="186"/>
      <c r="P6" s="171"/>
      <c r="Q6" s="171"/>
      <c r="R6" s="171"/>
      <c r="S6" s="171"/>
      <c r="T6" s="165"/>
      <c r="U6" s="165"/>
      <c r="V6" s="171"/>
      <c r="W6" s="189"/>
      <c r="X6" s="171"/>
      <c r="Y6" s="52"/>
      <c r="Z6" s="52"/>
    </row>
    <row r="7" spans="1:26" ht="27" customHeight="1">
      <c r="A7" s="88"/>
      <c r="B7" s="89" t="s">
        <v>177</v>
      </c>
      <c r="C7" s="89"/>
      <c r="D7" s="89"/>
      <c r="E7" s="90" t="s">
        <v>104</v>
      </c>
      <c r="F7" s="78">
        <v>74.89</v>
      </c>
      <c r="G7" s="78">
        <v>64.89</v>
      </c>
      <c r="H7" s="44">
        <v>43.52</v>
      </c>
      <c r="I7" s="44">
        <v>21.37</v>
      </c>
      <c r="J7" s="44"/>
      <c r="K7" s="78">
        <v>10</v>
      </c>
      <c r="L7" s="78">
        <v>10</v>
      </c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52"/>
      <c r="Z7" s="52"/>
    </row>
    <row r="8" spans="1:26" ht="27" customHeight="1">
      <c r="A8" s="88"/>
      <c r="B8" s="89"/>
      <c r="C8" s="89"/>
      <c r="D8" s="91" t="s">
        <v>178</v>
      </c>
      <c r="E8" s="90" t="s">
        <v>106</v>
      </c>
      <c r="F8" s="78">
        <v>74.89</v>
      </c>
      <c r="G8" s="78">
        <v>64.89</v>
      </c>
      <c r="H8" s="78">
        <v>43.52</v>
      </c>
      <c r="I8" s="78">
        <v>21.37</v>
      </c>
      <c r="J8" s="78"/>
      <c r="K8" s="78">
        <v>10</v>
      </c>
      <c r="L8" s="78">
        <v>10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52"/>
      <c r="Z8" s="52"/>
    </row>
    <row r="9" spans="1:26" ht="27" customHeight="1">
      <c r="A9" s="88"/>
      <c r="B9" s="89"/>
      <c r="C9" s="89"/>
      <c r="D9" s="91" t="s">
        <v>179</v>
      </c>
      <c r="E9" s="90" t="s">
        <v>107</v>
      </c>
      <c r="F9" s="78">
        <v>74.89</v>
      </c>
      <c r="G9" s="78">
        <v>64.89</v>
      </c>
      <c r="H9" s="78">
        <v>43.52</v>
      </c>
      <c r="I9" s="78">
        <v>21.37</v>
      </c>
      <c r="J9" s="78"/>
      <c r="K9" s="78">
        <v>10</v>
      </c>
      <c r="L9" s="78">
        <v>10</v>
      </c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52"/>
      <c r="Z9" s="52"/>
    </row>
    <row r="10" spans="1:26" ht="32.25" customHeight="1">
      <c r="A10" s="46"/>
      <c r="B10" s="46"/>
      <c r="C10" s="46" t="s">
        <v>114</v>
      </c>
      <c r="D10" s="46" t="s">
        <v>105</v>
      </c>
      <c r="E10" s="65" t="s">
        <v>115</v>
      </c>
      <c r="F10" s="78">
        <v>64.89</v>
      </c>
      <c r="G10" s="78">
        <v>64.89</v>
      </c>
      <c r="H10" s="78">
        <v>43.52</v>
      </c>
      <c r="I10" s="78">
        <v>21.37</v>
      </c>
      <c r="J10" s="7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58"/>
      <c r="V10" s="58"/>
      <c r="W10" s="59"/>
      <c r="X10" s="58"/>
      <c r="Y10" s="52"/>
      <c r="Z10" s="52"/>
    </row>
    <row r="11" spans="1:26" ht="27" customHeight="1">
      <c r="A11" s="88"/>
      <c r="B11" s="89"/>
      <c r="C11" s="91" t="s">
        <v>116</v>
      </c>
      <c r="D11" s="91" t="s">
        <v>179</v>
      </c>
      <c r="E11" s="65" t="s">
        <v>117</v>
      </c>
      <c r="F11" s="78">
        <v>10</v>
      </c>
      <c r="G11" s="78"/>
      <c r="H11" s="78"/>
      <c r="I11" s="78"/>
      <c r="J11" s="78"/>
      <c r="K11" s="78">
        <v>10</v>
      </c>
      <c r="L11" s="78">
        <v>10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52"/>
      <c r="Z11" s="52"/>
    </row>
    <row r="12" spans="1:26" ht="32.25" customHeight="1">
      <c r="A12" s="46"/>
      <c r="B12" s="46"/>
      <c r="C12" s="46"/>
      <c r="D12" s="46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8"/>
      <c r="V12" s="58"/>
      <c r="W12" s="59"/>
      <c r="X12" s="58"/>
      <c r="Y12" s="52"/>
      <c r="Z12" s="52"/>
    </row>
    <row r="13" spans="1:26" ht="18.899999999999999" customHeight="1">
      <c r="A13" s="49"/>
      <c r="B13" s="49"/>
      <c r="C13" s="49"/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52"/>
      <c r="W13" s="60"/>
      <c r="X13" s="52"/>
      <c r="Y13" s="52"/>
      <c r="Z13" s="52"/>
    </row>
    <row r="14" spans="1:26" ht="18.899999999999999" customHeight="1">
      <c r="A14" s="49"/>
      <c r="B14" s="49"/>
      <c r="C14" s="49"/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2"/>
      <c r="W14" s="60"/>
      <c r="X14" s="52"/>
      <c r="Y14" s="52"/>
      <c r="Z14" s="52"/>
    </row>
    <row r="15" spans="1:26" ht="18.899999999999999" customHeight="1">
      <c r="A15" s="49"/>
      <c r="B15" s="49"/>
      <c r="C15" s="49"/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52"/>
      <c r="W15" s="60"/>
      <c r="X15" s="52"/>
      <c r="Y15" s="52"/>
      <c r="Z15" s="52"/>
    </row>
    <row r="16" spans="1:26" ht="18.899999999999999" customHeight="1">
      <c r="A16" s="49"/>
      <c r="B16" s="49"/>
      <c r="C16" s="49"/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52"/>
      <c r="W16" s="60"/>
      <c r="X16" s="52"/>
      <c r="Y16" s="52"/>
      <c r="Z16" s="52"/>
    </row>
    <row r="17" spans="1:26" ht="18.899999999999999" customHeight="1">
      <c r="A17" s="49"/>
      <c r="B17" s="49"/>
      <c r="C17" s="49"/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52"/>
      <c r="W17" s="60"/>
      <c r="X17" s="52"/>
      <c r="Y17" s="52"/>
      <c r="Z17" s="52"/>
    </row>
  </sheetData>
  <sheetProtection formatCells="0" formatColumns="0" formatRows="0"/>
  <mergeCells count="27">
    <mergeCell ref="X4:X6"/>
    <mergeCell ref="S5:S6"/>
    <mergeCell ref="T5:T6"/>
    <mergeCell ref="U4:U6"/>
    <mergeCell ref="V4:V6"/>
    <mergeCell ref="W4:W6"/>
    <mergeCell ref="N5:N6"/>
    <mergeCell ref="O5:O6"/>
    <mergeCell ref="P5:P6"/>
    <mergeCell ref="Q5:Q6"/>
    <mergeCell ref="R5:R6"/>
    <mergeCell ref="A2:X2"/>
    <mergeCell ref="G4:J4"/>
    <mergeCell ref="K4:T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honeticPr fontId="43" type="noConversion"/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E880-1021-4E80-8464-662B59D4922B}">
  <dimension ref="A1:H9"/>
  <sheetViews>
    <sheetView workbookViewId="0">
      <selection activeCell="F6" sqref="F6:G6"/>
    </sheetView>
  </sheetViews>
  <sheetFormatPr defaultRowHeight="10.8"/>
  <cols>
    <col min="1" max="8" width="16" customWidth="1"/>
  </cols>
  <sheetData>
    <row r="1" spans="1:8" ht="26.4" customHeight="1">
      <c r="H1" s="270" t="s">
        <v>339</v>
      </c>
    </row>
    <row r="2" spans="1:8" ht="51" customHeight="1">
      <c r="A2" s="269" t="s">
        <v>338</v>
      </c>
      <c r="B2" s="269"/>
      <c r="C2" s="269"/>
      <c r="D2" s="269"/>
      <c r="E2" s="269"/>
      <c r="F2" s="269"/>
      <c r="G2" s="269"/>
      <c r="H2" s="269"/>
    </row>
    <row r="3" spans="1:8" ht="28.8" customHeight="1">
      <c r="A3" s="180" t="s">
        <v>110</v>
      </c>
      <c r="B3" s="180" t="s">
        <v>88</v>
      </c>
      <c r="C3" s="183" t="s">
        <v>111</v>
      </c>
      <c r="D3" s="165" t="s">
        <v>90</v>
      </c>
      <c r="E3" s="165" t="s">
        <v>159</v>
      </c>
      <c r="F3" s="165"/>
      <c r="G3" s="165"/>
      <c r="H3" s="165"/>
    </row>
    <row r="4" spans="1:8" ht="28.8" customHeight="1">
      <c r="A4" s="181"/>
      <c r="B4" s="181"/>
      <c r="C4" s="183"/>
      <c r="D4" s="171"/>
      <c r="E4" s="184" t="s">
        <v>104</v>
      </c>
      <c r="F4" s="182" t="s">
        <v>165</v>
      </c>
      <c r="G4" s="182" t="s">
        <v>166</v>
      </c>
      <c r="H4" s="182" t="s">
        <v>167</v>
      </c>
    </row>
    <row r="5" spans="1:8" ht="28.8" customHeight="1">
      <c r="A5" s="182"/>
      <c r="B5" s="182"/>
      <c r="C5" s="183"/>
      <c r="D5" s="171"/>
      <c r="E5" s="185"/>
      <c r="F5" s="171"/>
      <c r="G5" s="171"/>
      <c r="H5" s="171"/>
    </row>
    <row r="6" spans="1:8" ht="28.8" customHeight="1">
      <c r="A6" s="89"/>
      <c r="B6" s="89"/>
      <c r="C6" s="90" t="s">
        <v>104</v>
      </c>
      <c r="D6" s="78">
        <f>E6</f>
        <v>64.89</v>
      </c>
      <c r="E6" s="78">
        <v>64.89</v>
      </c>
      <c r="F6" s="44">
        <v>43.52</v>
      </c>
      <c r="G6" s="44">
        <v>21.37</v>
      </c>
      <c r="H6" s="44"/>
    </row>
    <row r="7" spans="1:8" ht="28.8" customHeight="1">
      <c r="A7" s="89"/>
      <c r="B7" s="91" t="s">
        <v>178</v>
      </c>
      <c r="C7" s="90" t="s">
        <v>106</v>
      </c>
      <c r="D7" s="78">
        <f t="shared" ref="D7:D9" si="0">E7</f>
        <v>64.89</v>
      </c>
      <c r="E7" s="78">
        <v>64.89</v>
      </c>
      <c r="F7" s="78">
        <v>43.52</v>
      </c>
      <c r="G7" s="78">
        <v>21.37</v>
      </c>
      <c r="H7" s="78"/>
    </row>
    <row r="8" spans="1:8" ht="28.8" customHeight="1">
      <c r="A8" s="89"/>
      <c r="B8" s="91" t="s">
        <v>179</v>
      </c>
      <c r="C8" s="90" t="s">
        <v>107</v>
      </c>
      <c r="D8" s="78">
        <f t="shared" si="0"/>
        <v>64.89</v>
      </c>
      <c r="E8" s="78">
        <v>64.89</v>
      </c>
      <c r="F8" s="78">
        <v>43.52</v>
      </c>
      <c r="G8" s="78">
        <v>21.37</v>
      </c>
      <c r="H8" s="78"/>
    </row>
    <row r="9" spans="1:8" ht="53.4" customHeight="1">
      <c r="A9" s="46" t="s">
        <v>114</v>
      </c>
      <c r="B9" s="46" t="s">
        <v>105</v>
      </c>
      <c r="C9" s="65" t="s">
        <v>115</v>
      </c>
      <c r="D9" s="78">
        <f t="shared" si="0"/>
        <v>64.89</v>
      </c>
      <c r="E9" s="78">
        <v>64.89</v>
      </c>
      <c r="F9" s="78">
        <v>43.52</v>
      </c>
      <c r="G9" s="78">
        <v>21.37</v>
      </c>
      <c r="H9" s="78"/>
    </row>
  </sheetData>
  <mergeCells count="10">
    <mergeCell ref="A2:H2"/>
    <mergeCell ref="A3:A5"/>
    <mergeCell ref="B3:B5"/>
    <mergeCell ref="C3:C5"/>
    <mergeCell ref="D3:D5"/>
    <mergeCell ref="E3:H3"/>
    <mergeCell ref="E4:E5"/>
    <mergeCell ref="F4:F5"/>
    <mergeCell ref="G4:G5"/>
    <mergeCell ref="H4:H5"/>
  </mergeCells>
  <phoneticPr fontId="4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3"/>
  <sheetViews>
    <sheetView showGridLines="0" topLeftCell="G1" workbookViewId="0">
      <selection activeCell="W7" sqref="W7"/>
    </sheetView>
  </sheetViews>
  <sheetFormatPr defaultColWidth="9.125" defaultRowHeight="10.8"/>
  <cols>
    <col min="1" max="2" width="11.5" style="79" customWidth="1"/>
    <col min="3" max="3" width="33.875" style="79" customWidth="1"/>
    <col min="4" max="4" width="17" style="79" customWidth="1"/>
    <col min="5" max="5" width="17.125" style="79" customWidth="1"/>
    <col min="6" max="6" width="16.125" style="79" customWidth="1"/>
    <col min="7" max="7" width="13.625" style="79" customWidth="1"/>
    <col min="8" max="8" width="12.875" style="79" customWidth="1"/>
    <col min="9" max="10" width="10.125" style="79" customWidth="1"/>
    <col min="11" max="11" width="13.375" style="79" customWidth="1"/>
    <col min="12" max="12" width="15.5" style="79" customWidth="1"/>
    <col min="13" max="13" width="13.375" style="79" customWidth="1"/>
    <col min="14" max="14" width="12.625" style="79" customWidth="1"/>
    <col min="15" max="15" width="10.125" style="79" customWidth="1"/>
    <col min="16" max="16" width="13" style="79" customWidth="1"/>
    <col min="17" max="17" width="10.125" style="79" customWidth="1"/>
    <col min="18" max="18" width="12.125" style="79" customWidth="1"/>
    <col min="19" max="19" width="12.375" style="79" customWidth="1"/>
    <col min="20" max="22" width="10.125" style="79" customWidth="1"/>
    <col min="23" max="23" width="11" style="79" customWidth="1"/>
    <col min="24" max="16384" width="9.125" style="79"/>
  </cols>
  <sheetData>
    <row r="1" spans="1:255" s="52" customFormat="1" ht="23.1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L1" s="80"/>
      <c r="M1" s="80"/>
      <c r="N1" s="80"/>
      <c r="O1" s="80"/>
      <c r="P1" s="80"/>
      <c r="Q1" s="80"/>
      <c r="R1" s="80"/>
      <c r="S1" s="80"/>
      <c r="T1" s="190" t="s">
        <v>340</v>
      </c>
      <c r="U1" s="190"/>
      <c r="V1" s="190"/>
      <c r="W1" s="190"/>
    </row>
    <row r="2" spans="1:255" s="52" customFormat="1" ht="23.1" customHeight="1">
      <c r="A2" s="156" t="s">
        <v>180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55" s="52" customFormat="1" ht="44.25" customHeight="1">
      <c r="D3" s="62"/>
      <c r="E3" s="62"/>
      <c r="F3" s="62"/>
      <c r="G3" s="62"/>
      <c r="H3" s="62"/>
      <c r="I3" s="62"/>
      <c r="J3" s="62"/>
      <c r="L3" s="81"/>
      <c r="M3" s="81"/>
      <c r="N3" s="37"/>
      <c r="O3" s="62"/>
      <c r="P3" s="82"/>
      <c r="Q3" s="62"/>
      <c r="R3" s="62"/>
      <c r="S3" s="81"/>
      <c r="U3" s="84"/>
      <c r="V3" s="84"/>
      <c r="W3" s="84" t="s">
        <v>87</v>
      </c>
    </row>
    <row r="4" spans="1:255" s="52" customFormat="1" ht="23.1" customHeight="1">
      <c r="A4" s="171" t="s">
        <v>110</v>
      </c>
      <c r="B4" s="171" t="s">
        <v>88</v>
      </c>
      <c r="C4" s="158" t="s">
        <v>111</v>
      </c>
      <c r="D4" s="165" t="s">
        <v>112</v>
      </c>
      <c r="E4" s="158" t="s">
        <v>181</v>
      </c>
      <c r="F4" s="158"/>
      <c r="G4" s="158"/>
      <c r="H4" s="158"/>
      <c r="I4" s="158"/>
      <c r="J4" s="158"/>
      <c r="K4" s="158" t="s">
        <v>182</v>
      </c>
      <c r="L4" s="158"/>
      <c r="M4" s="158"/>
      <c r="N4" s="158"/>
      <c r="O4" s="158"/>
      <c r="P4" s="158"/>
      <c r="Q4" s="158"/>
      <c r="R4" s="191"/>
      <c r="S4" s="191" t="s">
        <v>183</v>
      </c>
      <c r="T4" s="158" t="s">
        <v>184</v>
      </c>
      <c r="U4" s="158"/>
      <c r="V4" s="158"/>
      <c r="W4" s="158"/>
    </row>
    <row r="5" spans="1:255" s="52" customFormat="1" ht="19.5" customHeight="1">
      <c r="A5" s="171"/>
      <c r="B5" s="171"/>
      <c r="C5" s="158"/>
      <c r="D5" s="165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91"/>
      <c r="S5" s="191"/>
      <c r="T5" s="158"/>
      <c r="U5" s="158"/>
      <c r="V5" s="158"/>
      <c r="W5" s="158"/>
    </row>
    <row r="6" spans="1:255" s="52" customFormat="1" ht="50.25" customHeight="1">
      <c r="A6" s="171"/>
      <c r="B6" s="171"/>
      <c r="C6" s="158"/>
      <c r="D6" s="171"/>
      <c r="E6" s="55" t="s">
        <v>104</v>
      </c>
      <c r="F6" s="55" t="s">
        <v>185</v>
      </c>
      <c r="G6" s="55" t="s">
        <v>186</v>
      </c>
      <c r="H6" s="55" t="s">
        <v>187</v>
      </c>
      <c r="I6" s="55" t="s">
        <v>188</v>
      </c>
      <c r="J6" s="55" t="s">
        <v>189</v>
      </c>
      <c r="K6" s="83" t="s">
        <v>104</v>
      </c>
      <c r="L6" s="83" t="s">
        <v>190</v>
      </c>
      <c r="M6" s="83" t="s">
        <v>191</v>
      </c>
      <c r="N6" s="55" t="s">
        <v>192</v>
      </c>
      <c r="O6" s="55" t="s">
        <v>193</v>
      </c>
      <c r="P6" s="55" t="s">
        <v>194</v>
      </c>
      <c r="Q6" s="55" t="s">
        <v>195</v>
      </c>
      <c r="R6" s="85" t="s">
        <v>196</v>
      </c>
      <c r="S6" s="158"/>
      <c r="T6" s="56" t="s">
        <v>104</v>
      </c>
      <c r="U6" s="56" t="s">
        <v>197</v>
      </c>
      <c r="V6" s="56" t="s">
        <v>198</v>
      </c>
      <c r="W6" s="86" t="s">
        <v>184</v>
      </c>
    </row>
    <row r="7" spans="1:255" s="52" customFormat="1" ht="50.25" customHeight="1">
      <c r="A7" s="41"/>
      <c r="B7" s="41"/>
      <c r="C7" s="43" t="s">
        <v>104</v>
      </c>
      <c r="D7" s="41">
        <v>43.52</v>
      </c>
      <c r="E7" s="55">
        <v>28.75</v>
      </c>
      <c r="F7" s="55">
        <v>17.7</v>
      </c>
      <c r="G7" s="55">
        <v>11.05</v>
      </c>
      <c r="H7" s="55"/>
      <c r="I7" s="55"/>
      <c r="J7" s="55"/>
      <c r="K7" s="83">
        <v>14.74</v>
      </c>
      <c r="L7" s="83">
        <v>5.71</v>
      </c>
      <c r="M7" s="83">
        <v>2.2999999999999998</v>
      </c>
      <c r="N7" s="55">
        <v>2.2000000000000002</v>
      </c>
      <c r="O7" s="55"/>
      <c r="P7" s="55">
        <v>0.28999999999999998</v>
      </c>
      <c r="Q7" s="55">
        <v>0.2</v>
      </c>
      <c r="R7" s="85">
        <v>0.59</v>
      </c>
      <c r="S7" s="43">
        <v>3.45</v>
      </c>
      <c r="T7" s="56">
        <v>0.03</v>
      </c>
      <c r="U7" s="56">
        <v>0.03</v>
      </c>
      <c r="V7" s="56"/>
      <c r="W7" s="86"/>
    </row>
    <row r="8" spans="1:255" s="52" customFormat="1" ht="23.1" customHeight="1">
      <c r="A8" s="43"/>
      <c r="B8" s="43" t="s">
        <v>178</v>
      </c>
      <c r="C8" s="43" t="s">
        <v>106</v>
      </c>
      <c r="D8" s="43">
        <v>43.52</v>
      </c>
      <c r="E8" s="55">
        <v>28.75</v>
      </c>
      <c r="F8" s="55">
        <v>17.7</v>
      </c>
      <c r="G8" s="55">
        <v>11.05</v>
      </c>
      <c r="H8" s="43"/>
      <c r="I8" s="43"/>
      <c r="J8" s="43"/>
      <c r="K8" s="83">
        <v>14.74</v>
      </c>
      <c r="L8" s="83">
        <v>5.71</v>
      </c>
      <c r="M8" s="83">
        <v>2.2999999999999998</v>
      </c>
      <c r="N8" s="55">
        <v>2.2000000000000002</v>
      </c>
      <c r="O8" s="55"/>
      <c r="P8" s="55">
        <v>0.28999999999999998</v>
      </c>
      <c r="Q8" s="55">
        <v>0.2</v>
      </c>
      <c r="R8" s="85">
        <v>0.59</v>
      </c>
      <c r="S8" s="43">
        <v>3.45</v>
      </c>
      <c r="T8" s="56">
        <v>0.03</v>
      </c>
      <c r="U8" s="56">
        <v>0.03</v>
      </c>
      <c r="V8" s="43"/>
      <c r="W8" s="43"/>
      <c r="X8" s="87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  <c r="IU8" s="72"/>
    </row>
    <row r="9" spans="1:255" s="52" customFormat="1" ht="23.1" customHeight="1">
      <c r="A9" s="43"/>
      <c r="B9" s="43" t="s">
        <v>179</v>
      </c>
      <c r="C9" s="43" t="s">
        <v>107</v>
      </c>
      <c r="D9" s="43">
        <v>43.52</v>
      </c>
      <c r="E9" s="55">
        <v>28.75</v>
      </c>
      <c r="F9" s="55">
        <v>17.7</v>
      </c>
      <c r="G9" s="55">
        <v>11.05</v>
      </c>
      <c r="H9" s="43"/>
      <c r="I9" s="43"/>
      <c r="J9" s="43"/>
      <c r="K9" s="83">
        <v>14.74</v>
      </c>
      <c r="L9" s="83">
        <v>5.71</v>
      </c>
      <c r="M9" s="83">
        <v>2.2999999999999998</v>
      </c>
      <c r="N9" s="55">
        <v>2.2000000000000002</v>
      </c>
      <c r="O9" s="55"/>
      <c r="P9" s="55">
        <v>0.28999999999999998</v>
      </c>
      <c r="Q9" s="55">
        <v>0.2</v>
      </c>
      <c r="R9" s="85">
        <v>0.59</v>
      </c>
      <c r="S9" s="43">
        <v>3.45</v>
      </c>
      <c r="T9" s="56">
        <v>0.03</v>
      </c>
      <c r="U9" s="56">
        <v>0.03</v>
      </c>
      <c r="V9" s="43"/>
      <c r="W9" s="43"/>
      <c r="X9" s="87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</row>
    <row r="10" spans="1:255" s="52" customFormat="1" ht="23.1" customHeight="1">
      <c r="A10" s="43">
        <v>2010301</v>
      </c>
      <c r="B10" s="43" t="s">
        <v>179</v>
      </c>
      <c r="C10" s="43" t="s">
        <v>115</v>
      </c>
      <c r="D10" s="43">
        <v>43.52</v>
      </c>
      <c r="E10" s="55">
        <v>28.75</v>
      </c>
      <c r="F10" s="55">
        <v>17.7</v>
      </c>
      <c r="G10" s="55">
        <v>11.05</v>
      </c>
      <c r="H10" s="43"/>
      <c r="I10" s="43"/>
      <c r="J10" s="43"/>
      <c r="K10" s="83">
        <v>14.74</v>
      </c>
      <c r="L10" s="83">
        <v>5.71</v>
      </c>
      <c r="M10" s="83">
        <v>2.2999999999999998</v>
      </c>
      <c r="N10" s="55">
        <v>2.2000000000000002</v>
      </c>
      <c r="O10" s="55"/>
      <c r="P10" s="55">
        <v>0.28999999999999998</v>
      </c>
      <c r="Q10" s="55">
        <v>0.2</v>
      </c>
      <c r="R10" s="85">
        <v>0.59</v>
      </c>
      <c r="S10" s="43">
        <v>3.45</v>
      </c>
      <c r="T10" s="56">
        <v>0.03</v>
      </c>
      <c r="U10" s="56">
        <v>0.03</v>
      </c>
      <c r="V10" s="43"/>
      <c r="W10" s="43"/>
      <c r="X10" s="87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  <c r="IU10" s="72"/>
    </row>
    <row r="11" spans="1:255" s="52" customFormat="1" ht="23.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55" s="52" customFormat="1" ht="23.1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55" s="52" customFormat="1" ht="23.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43" type="noConversion"/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J16"/>
  <sheetViews>
    <sheetView showGridLines="0" topLeftCell="E1" workbookViewId="0">
      <selection activeCell="Y8" sqref="Y8"/>
    </sheetView>
  </sheetViews>
  <sheetFormatPr defaultColWidth="9.125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75" customWidth="1"/>
    <col min="7" max="7" width="10.875" customWidth="1"/>
    <col min="8" max="8" width="14.125" customWidth="1"/>
    <col min="9" max="9" width="11.375" customWidth="1"/>
    <col min="10" max="10" width="9.125" customWidth="1"/>
    <col min="11" max="11" width="13.375" customWidth="1"/>
    <col min="12" max="12" width="11.5" customWidth="1"/>
    <col min="13" max="13" width="8" customWidth="1"/>
    <col min="14" max="14" width="11.625" customWidth="1"/>
    <col min="15" max="16" width="9.125" customWidth="1"/>
    <col min="17" max="17" width="12.625" customWidth="1"/>
    <col min="18" max="18" width="12.875" customWidth="1"/>
    <col min="19" max="19" width="8.875" customWidth="1"/>
    <col min="20" max="20" width="8.125" customWidth="1"/>
    <col min="21" max="21" width="12.375" customWidth="1"/>
    <col min="22" max="22" width="12.125" customWidth="1"/>
    <col min="23" max="23" width="10.375" customWidth="1"/>
    <col min="24" max="244" width="6.625" customWidth="1"/>
  </cols>
  <sheetData>
    <row r="1" spans="1:244" ht="23.1" customHeight="1">
      <c r="A1" s="61"/>
      <c r="B1" s="61"/>
      <c r="C1" s="61"/>
      <c r="D1" s="61"/>
      <c r="E1" s="61"/>
      <c r="F1" s="61"/>
      <c r="G1" s="61" t="s">
        <v>199</v>
      </c>
      <c r="H1" s="61"/>
      <c r="I1" s="61"/>
      <c r="J1" s="61"/>
      <c r="K1" s="61"/>
      <c r="L1" s="61"/>
      <c r="M1" s="61"/>
      <c r="N1" s="61"/>
      <c r="O1" s="61"/>
      <c r="P1" s="61"/>
      <c r="R1" s="71"/>
      <c r="S1" s="71"/>
      <c r="T1" s="71"/>
      <c r="U1" s="192" t="s">
        <v>341</v>
      </c>
      <c r="V1" s="192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</row>
    <row r="2" spans="1:244" ht="23.1" customHeight="1">
      <c r="A2" s="156" t="s">
        <v>200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spans="1:244" ht="23.1" customHeight="1">
      <c r="A3" s="62"/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R3" s="71"/>
      <c r="S3" s="71"/>
      <c r="T3" s="71"/>
      <c r="U3" s="193" t="s">
        <v>87</v>
      </c>
      <c r="V3" s="193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</row>
    <row r="4" spans="1:244" ht="23.1" customHeight="1">
      <c r="A4" s="171" t="s">
        <v>110</v>
      </c>
      <c r="B4" s="194" t="s">
        <v>88</v>
      </c>
      <c r="C4" s="195" t="s">
        <v>111</v>
      </c>
      <c r="D4" s="194" t="s">
        <v>112</v>
      </c>
      <c r="E4" s="196" t="s">
        <v>201</v>
      </c>
      <c r="F4" s="196" t="s">
        <v>202</v>
      </c>
      <c r="G4" s="196" t="s">
        <v>203</v>
      </c>
      <c r="H4" s="196" t="s">
        <v>204</v>
      </c>
      <c r="I4" s="196" t="s">
        <v>205</v>
      </c>
      <c r="J4" s="197" t="s">
        <v>206</v>
      </c>
      <c r="K4" s="197" t="s">
        <v>207</v>
      </c>
      <c r="L4" s="197" t="s">
        <v>208</v>
      </c>
      <c r="M4" s="197" t="s">
        <v>209</v>
      </c>
      <c r="N4" s="197" t="s">
        <v>210</v>
      </c>
      <c r="O4" s="197" t="s">
        <v>211</v>
      </c>
      <c r="P4" s="198" t="s">
        <v>212</v>
      </c>
      <c r="Q4" s="197" t="s">
        <v>213</v>
      </c>
      <c r="R4" s="171" t="s">
        <v>214</v>
      </c>
      <c r="S4" s="178" t="s">
        <v>215</v>
      </c>
      <c r="T4" s="171" t="s">
        <v>216</v>
      </c>
      <c r="U4" s="171" t="s">
        <v>217</v>
      </c>
      <c r="V4" s="171" t="s">
        <v>218</v>
      </c>
      <c r="W4" s="73"/>
      <c r="X4" s="73"/>
      <c r="Y4" s="73"/>
      <c r="Z4" s="73"/>
      <c r="AA4" s="73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</row>
    <row r="5" spans="1:244" ht="19.5" customHeight="1">
      <c r="A5" s="171"/>
      <c r="B5" s="194"/>
      <c r="C5" s="195"/>
      <c r="D5" s="194"/>
      <c r="E5" s="196"/>
      <c r="F5" s="196"/>
      <c r="G5" s="196"/>
      <c r="H5" s="196"/>
      <c r="I5" s="196"/>
      <c r="J5" s="197"/>
      <c r="K5" s="197"/>
      <c r="L5" s="197"/>
      <c r="M5" s="197"/>
      <c r="N5" s="197"/>
      <c r="O5" s="197"/>
      <c r="P5" s="199"/>
      <c r="Q5" s="197"/>
      <c r="R5" s="171"/>
      <c r="S5" s="178"/>
      <c r="T5" s="171"/>
      <c r="U5" s="171"/>
      <c r="V5" s="171"/>
      <c r="W5" s="73"/>
      <c r="X5" s="73"/>
      <c r="Y5" s="73"/>
      <c r="Z5" s="73"/>
      <c r="AA5" s="73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</row>
    <row r="6" spans="1:244" ht="39.75" customHeight="1">
      <c r="A6" s="171"/>
      <c r="B6" s="194"/>
      <c r="C6" s="195"/>
      <c r="D6" s="194"/>
      <c r="E6" s="196"/>
      <c r="F6" s="196"/>
      <c r="G6" s="196"/>
      <c r="H6" s="196"/>
      <c r="I6" s="196"/>
      <c r="J6" s="197"/>
      <c r="K6" s="197"/>
      <c r="L6" s="197"/>
      <c r="M6" s="197"/>
      <c r="N6" s="197"/>
      <c r="O6" s="197"/>
      <c r="P6" s="200"/>
      <c r="Q6" s="197"/>
      <c r="R6" s="171"/>
      <c r="S6" s="178"/>
      <c r="T6" s="171"/>
      <c r="U6" s="171"/>
      <c r="V6" s="171"/>
      <c r="W6" s="73"/>
      <c r="X6" s="73"/>
      <c r="Y6" s="73"/>
      <c r="Z6" s="73"/>
      <c r="AA6" s="73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</row>
    <row r="7" spans="1:244" ht="39.75" customHeight="1">
      <c r="A7" s="41"/>
      <c r="B7" s="41"/>
      <c r="C7" s="43" t="s">
        <v>104</v>
      </c>
      <c r="D7" s="77">
        <v>21.37</v>
      </c>
      <c r="E7" s="77">
        <v>1.65</v>
      </c>
      <c r="F7" s="77">
        <v>3</v>
      </c>
      <c r="G7" s="77">
        <v>0.15</v>
      </c>
      <c r="H7" s="77">
        <v>0.4</v>
      </c>
      <c r="I7" s="77">
        <v>0.5</v>
      </c>
      <c r="J7" s="77"/>
      <c r="K7" s="77">
        <v>3.5</v>
      </c>
      <c r="L7" s="77">
        <v>0.5</v>
      </c>
      <c r="M7" s="77"/>
      <c r="N7" s="77">
        <v>2.5</v>
      </c>
      <c r="O7" s="77">
        <v>1.1499999999999999</v>
      </c>
      <c r="P7" s="77">
        <v>1.1399999999999999</v>
      </c>
      <c r="Q7" s="77">
        <v>3</v>
      </c>
      <c r="R7" s="77">
        <v>0.26</v>
      </c>
      <c r="S7" s="77"/>
      <c r="T7" s="77"/>
      <c r="U7" s="78">
        <v>3.62</v>
      </c>
      <c r="V7" s="41"/>
      <c r="W7" s="73"/>
      <c r="X7" s="73"/>
      <c r="Y7" s="73"/>
      <c r="Z7" s="73"/>
      <c r="AA7" s="73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</row>
    <row r="8" spans="1:244" ht="25.5" customHeight="1">
      <c r="A8" s="43"/>
      <c r="B8" s="43" t="s">
        <v>178</v>
      </c>
      <c r="C8" s="43" t="s">
        <v>106</v>
      </c>
      <c r="D8" s="77">
        <v>21.37</v>
      </c>
      <c r="E8" s="77">
        <v>1.65</v>
      </c>
      <c r="F8" s="77">
        <v>3</v>
      </c>
      <c r="G8" s="77">
        <v>0.15</v>
      </c>
      <c r="H8" s="77">
        <v>0.4</v>
      </c>
      <c r="I8" s="77">
        <v>0.5</v>
      </c>
      <c r="J8" s="77"/>
      <c r="K8" s="77">
        <v>3.5</v>
      </c>
      <c r="L8" s="77">
        <v>0.5</v>
      </c>
      <c r="M8" s="77"/>
      <c r="N8" s="77">
        <v>2.5</v>
      </c>
      <c r="O8" s="77">
        <v>1.1499999999999999</v>
      </c>
      <c r="P8" s="77">
        <v>1.1399999999999999</v>
      </c>
      <c r="Q8" s="77">
        <v>3</v>
      </c>
      <c r="R8" s="77">
        <v>0.26</v>
      </c>
      <c r="S8" s="77"/>
      <c r="T8" s="77"/>
      <c r="U8" s="78">
        <v>3.62</v>
      </c>
      <c r="V8" s="77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</row>
    <row r="9" spans="1:244" ht="25.5" customHeight="1">
      <c r="A9" s="43"/>
      <c r="B9" s="43" t="s">
        <v>179</v>
      </c>
      <c r="C9" s="43" t="s">
        <v>107</v>
      </c>
      <c r="D9" s="77">
        <v>21.37</v>
      </c>
      <c r="E9" s="77">
        <v>1.65</v>
      </c>
      <c r="F9" s="77">
        <v>3</v>
      </c>
      <c r="G9" s="77">
        <v>0.15</v>
      </c>
      <c r="H9" s="77">
        <v>0.4</v>
      </c>
      <c r="I9" s="77">
        <v>0.5</v>
      </c>
      <c r="J9" s="77"/>
      <c r="K9" s="77">
        <v>3.5</v>
      </c>
      <c r="L9" s="77">
        <v>0.5</v>
      </c>
      <c r="M9" s="77"/>
      <c r="N9" s="77">
        <v>2.5</v>
      </c>
      <c r="O9" s="77">
        <v>1.1499999999999999</v>
      </c>
      <c r="P9" s="77">
        <v>1.1399999999999999</v>
      </c>
      <c r="Q9" s="77">
        <v>3</v>
      </c>
      <c r="R9" s="77">
        <v>0.26</v>
      </c>
      <c r="S9" s="77"/>
      <c r="T9" s="77"/>
      <c r="U9" s="78">
        <v>3.62</v>
      </c>
      <c r="V9" s="77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</row>
    <row r="10" spans="1:244" ht="25.5" customHeight="1">
      <c r="A10" s="43">
        <v>2010301</v>
      </c>
      <c r="B10" s="43" t="s">
        <v>179</v>
      </c>
      <c r="C10" s="43" t="s">
        <v>115</v>
      </c>
      <c r="D10" s="77">
        <v>21.37</v>
      </c>
      <c r="E10" s="77">
        <v>1.65</v>
      </c>
      <c r="F10" s="77">
        <v>3</v>
      </c>
      <c r="G10" s="77">
        <v>0.15</v>
      </c>
      <c r="H10" s="77">
        <v>0.4</v>
      </c>
      <c r="I10" s="77">
        <v>0.5</v>
      </c>
      <c r="J10" s="77"/>
      <c r="K10" s="77">
        <v>3.5</v>
      </c>
      <c r="L10" s="77">
        <v>0.5</v>
      </c>
      <c r="M10" s="77"/>
      <c r="N10" s="77">
        <v>2.5</v>
      </c>
      <c r="O10" s="77">
        <v>1.1499999999999999</v>
      </c>
      <c r="P10" s="77">
        <v>1.1399999999999999</v>
      </c>
      <c r="Q10" s="77">
        <v>3</v>
      </c>
      <c r="R10" s="77">
        <v>0.26</v>
      </c>
      <c r="S10" s="77"/>
      <c r="T10" s="77"/>
      <c r="U10" s="78">
        <v>3.62</v>
      </c>
      <c r="V10" s="77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</row>
    <row r="11" spans="1:244" ht="23.1" customHeight="1">
      <c r="A11" s="68"/>
      <c r="B11" s="69"/>
      <c r="C11" s="69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70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</row>
    <row r="12" spans="1:244" ht="23.1" customHeight="1">
      <c r="A12" s="70"/>
      <c r="B12" s="70"/>
      <c r="C12" s="68"/>
      <c r="D12" s="68"/>
      <c r="E12" s="70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70"/>
      <c r="S12" s="70"/>
      <c r="T12" s="70"/>
      <c r="U12" s="70"/>
      <c r="V12" s="70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</row>
    <row r="13" spans="1:244" ht="23.1" customHeight="1">
      <c r="A13" s="70"/>
      <c r="B13" s="70"/>
      <c r="C13" s="70"/>
      <c r="D13" s="70"/>
      <c r="E13" s="70"/>
      <c r="F13" s="68"/>
      <c r="G13" s="70"/>
      <c r="H13" s="70"/>
      <c r="I13" s="70"/>
      <c r="J13" s="70"/>
      <c r="K13" s="70"/>
      <c r="L13" s="68"/>
      <c r="M13" s="68"/>
      <c r="N13" s="68"/>
      <c r="O13" s="68"/>
      <c r="P13" s="68"/>
      <c r="Q13" s="68"/>
      <c r="R13" s="70"/>
      <c r="S13" s="70"/>
      <c r="T13" s="70"/>
      <c r="U13" s="70"/>
      <c r="V13" s="70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</row>
    <row r="14" spans="1:244" ht="23.1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2"/>
      <c r="N14" s="72"/>
      <c r="O14" s="72"/>
      <c r="P14" s="72"/>
      <c r="Q14" s="72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</row>
    <row r="15" spans="1:244" ht="23.1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  <c r="M15" s="72"/>
      <c r="N15" s="72"/>
      <c r="O15" s="72"/>
      <c r="P15" s="72"/>
      <c r="Q15" s="72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</row>
    <row r="16" spans="1:244" ht="23.1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</row>
  </sheetData>
  <sheetProtection formatCells="0" formatColumns="0" formatRows="0"/>
  <mergeCells count="25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43" type="noConversion"/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M16"/>
  <sheetViews>
    <sheetView showGridLines="0" workbookViewId="0">
      <selection activeCell="Q13" sqref="Q13"/>
    </sheetView>
  </sheetViews>
  <sheetFormatPr defaultColWidth="9.125" defaultRowHeight="10.8"/>
  <cols>
    <col min="1" max="2" width="10" customWidth="1"/>
    <col min="3" max="3" width="38.875" customWidth="1"/>
    <col min="4" max="4" width="14.625" customWidth="1"/>
    <col min="5" max="15" width="11.625" customWidth="1"/>
    <col min="16" max="247" width="6.625" customWidth="1"/>
  </cols>
  <sheetData>
    <row r="1" spans="1:247" ht="23.1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73"/>
      <c r="L1" s="61"/>
      <c r="M1" s="61"/>
      <c r="N1" s="61"/>
      <c r="O1" s="74" t="s">
        <v>342</v>
      </c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</row>
    <row r="2" spans="1:247" ht="23.1" customHeight="1">
      <c r="A2" s="156" t="s">
        <v>219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</row>
    <row r="3" spans="1:247" ht="42" customHeight="1">
      <c r="A3" s="62"/>
      <c r="B3" s="62"/>
      <c r="C3" s="62"/>
      <c r="D3" s="63"/>
      <c r="E3" s="64"/>
      <c r="F3" s="37"/>
      <c r="G3" s="63"/>
      <c r="H3" s="37"/>
      <c r="I3" s="63"/>
      <c r="J3" s="63"/>
      <c r="K3" s="73"/>
      <c r="L3" s="63"/>
      <c r="M3" s="63"/>
      <c r="N3" s="63"/>
      <c r="O3" s="75" t="s">
        <v>87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</row>
    <row r="4" spans="1:247" ht="23.1" customHeight="1">
      <c r="A4" s="194" t="s">
        <v>110</v>
      </c>
      <c r="B4" s="194" t="s">
        <v>88</v>
      </c>
      <c r="C4" s="158" t="s">
        <v>111</v>
      </c>
      <c r="D4" s="201" t="s">
        <v>112</v>
      </c>
      <c r="E4" s="196" t="s">
        <v>220</v>
      </c>
      <c r="F4" s="196" t="s">
        <v>221</v>
      </c>
      <c r="G4" s="196" t="s">
        <v>222</v>
      </c>
      <c r="H4" s="196" t="s">
        <v>223</v>
      </c>
      <c r="I4" s="196" t="s">
        <v>224</v>
      </c>
      <c r="J4" s="196" t="s">
        <v>225</v>
      </c>
      <c r="K4" s="197" t="s">
        <v>226</v>
      </c>
      <c r="L4" s="197" t="s">
        <v>227</v>
      </c>
      <c r="M4" s="197" t="s">
        <v>228</v>
      </c>
      <c r="N4" s="197" t="s">
        <v>229</v>
      </c>
      <c r="O4" s="197" t="s">
        <v>230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</row>
    <row r="5" spans="1:247" ht="19.5" customHeight="1">
      <c r="A5" s="194"/>
      <c r="B5" s="194"/>
      <c r="C5" s="158"/>
      <c r="D5" s="201"/>
      <c r="E5" s="196"/>
      <c r="F5" s="196"/>
      <c r="G5" s="196"/>
      <c r="H5" s="196"/>
      <c r="I5" s="196"/>
      <c r="J5" s="196"/>
      <c r="K5" s="197"/>
      <c r="L5" s="197"/>
      <c r="M5" s="197"/>
      <c r="N5" s="197"/>
      <c r="O5" s="197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</row>
    <row r="6" spans="1:247" ht="39.75" customHeight="1">
      <c r="A6" s="194"/>
      <c r="B6" s="194"/>
      <c r="C6" s="158"/>
      <c r="D6" s="201"/>
      <c r="E6" s="196"/>
      <c r="F6" s="196"/>
      <c r="G6" s="196"/>
      <c r="H6" s="196"/>
      <c r="I6" s="196"/>
      <c r="J6" s="196"/>
      <c r="K6" s="197"/>
      <c r="L6" s="197"/>
      <c r="M6" s="197"/>
      <c r="N6" s="197"/>
      <c r="O6" s="19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</row>
    <row r="7" spans="1:247" ht="23.1" customHeight="1">
      <c r="A7" s="65"/>
      <c r="B7" s="66"/>
      <c r="C7" s="65"/>
      <c r="D7" s="67"/>
      <c r="E7" s="67"/>
      <c r="F7" s="67"/>
      <c r="G7" s="67"/>
      <c r="H7" s="67"/>
      <c r="I7" s="67"/>
      <c r="J7" s="67"/>
      <c r="K7" s="67"/>
      <c r="L7" s="76"/>
      <c r="M7" s="67"/>
      <c r="N7" s="67"/>
      <c r="O7" s="67"/>
    </row>
    <row r="8" spans="1:247" ht="23.1" customHeight="1">
      <c r="A8" s="65"/>
      <c r="B8" s="66"/>
      <c r="C8" s="65"/>
      <c r="D8" s="67"/>
      <c r="E8" s="67"/>
      <c r="F8" s="67"/>
      <c r="G8" s="67"/>
      <c r="H8" s="67"/>
      <c r="I8" s="67"/>
      <c r="J8" s="67"/>
      <c r="K8" s="67"/>
      <c r="L8" s="76"/>
      <c r="M8" s="67"/>
      <c r="N8" s="67"/>
      <c r="O8" s="67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</row>
    <row r="9" spans="1:247" ht="23.1" customHeight="1">
      <c r="A9" s="65"/>
      <c r="B9" s="66"/>
      <c r="C9" s="65"/>
      <c r="D9" s="67"/>
      <c r="E9" s="67"/>
      <c r="F9" s="67"/>
      <c r="G9" s="67"/>
      <c r="H9" s="67"/>
      <c r="I9" s="67"/>
      <c r="J9" s="67"/>
      <c r="K9" s="67"/>
      <c r="L9" s="76"/>
      <c r="M9" s="67"/>
      <c r="N9" s="67"/>
      <c r="O9" s="67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</row>
    <row r="10" spans="1:247" ht="23.1" customHeight="1">
      <c r="A10" s="68"/>
      <c r="B10" s="69"/>
      <c r="C10" s="69"/>
      <c r="D10" s="68"/>
      <c r="E10" s="68"/>
      <c r="F10" s="68"/>
      <c r="G10" s="68"/>
      <c r="H10" s="68"/>
      <c r="I10" s="68"/>
      <c r="J10" s="68"/>
      <c r="K10" s="58"/>
      <c r="L10" s="68"/>
      <c r="M10" s="68"/>
      <c r="N10" s="68"/>
      <c r="O10" s="68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</row>
    <row r="11" spans="1:247" ht="23.1" customHeight="1">
      <c r="A11" s="68"/>
      <c r="B11" s="68"/>
      <c r="C11" s="68"/>
      <c r="D11" s="68"/>
      <c r="E11" s="68"/>
      <c r="F11" s="68"/>
      <c r="G11" s="68"/>
      <c r="H11" s="68"/>
      <c r="I11" s="45"/>
      <c r="J11" s="68"/>
      <c r="K11" s="58"/>
      <c r="L11" s="68"/>
      <c r="M11" s="68"/>
      <c r="N11" s="68"/>
      <c r="O11" s="68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</row>
    <row r="12" spans="1:247" ht="23.1" customHeight="1">
      <c r="A12" s="70"/>
      <c r="B12" s="70"/>
      <c r="C12" s="70"/>
      <c r="D12" s="70"/>
      <c r="E12" s="68"/>
      <c r="F12" s="68"/>
      <c r="G12" s="70"/>
      <c r="H12" s="70"/>
      <c r="I12" s="70"/>
      <c r="J12" s="70"/>
      <c r="K12" s="58"/>
      <c r="L12" s="68"/>
      <c r="M12" s="68"/>
      <c r="N12" s="68"/>
      <c r="O12" s="68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</row>
    <row r="13" spans="1:247" ht="23.1" customHeight="1">
      <c r="A13" s="71"/>
      <c r="B13" s="71"/>
      <c r="C13" s="71"/>
      <c r="D13" s="71"/>
      <c r="E13" s="71"/>
      <c r="F13" s="72"/>
      <c r="G13" s="72"/>
      <c r="H13" s="72"/>
      <c r="I13" s="71"/>
      <c r="J13" s="71"/>
      <c r="K13" s="73"/>
      <c r="L13" s="71"/>
      <c r="M13" s="71"/>
      <c r="N13" s="72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</row>
    <row r="14" spans="1:247" ht="23.1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3"/>
      <c r="L14" s="71"/>
      <c r="M14" s="71"/>
      <c r="N14" s="72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</row>
    <row r="15" spans="1:247" ht="23.1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3"/>
      <c r="L15" s="71"/>
      <c r="M15" s="71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</row>
    <row r="16" spans="1:247" ht="23.1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43" type="noConversion"/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14</vt:i4>
      </vt:variant>
    </vt:vector>
  </HeadingPairs>
  <TitlesOfParts>
    <vt:vector size="27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政府性基金拨款支出情况表</vt:lpstr>
      <vt:lpstr>“三公”经费预算情况表</vt:lpstr>
      <vt:lpstr>部门（单位）整体支出预算绩效目标申报表 </vt:lpstr>
      <vt:lpstr>项目支出预算绩效目标申报表</vt:lpstr>
      <vt:lpstr>'部门（单位）整体支出预算绩效目标申报表 '!Print_Area</vt:lpstr>
      <vt:lpstr>部门收支总表!Print_Area</vt:lpstr>
      <vt:lpstr>部门支出总体情况表!Print_Area</vt:lpstr>
      <vt:lpstr>项目支出预算绩效目标申报表!Print_Area</vt:lpstr>
      <vt:lpstr>'部门（单位）整体支出预算绩效目标申报表 '!Print_Titles</vt:lpstr>
      <vt:lpstr>部门收入总体情况表!Print_Titles</vt:lpstr>
      <vt:lpstr>部门收支总表!Print_Titles</vt:lpstr>
      <vt:lpstr>部门支出总体情况表!Print_Titles</vt:lpstr>
      <vt:lpstr>项目支出预算绩效目标申报表!Print_Titles</vt:lpstr>
      <vt:lpstr>一般公共预算支出情况表!Print_Titles</vt:lpstr>
      <vt:lpstr>一般公共预算支出情况表—对个人和家庭的补助!Print_Titles</vt:lpstr>
      <vt:lpstr>一般公共预算支出情况表—工资福利支出!Print_Titles</vt:lpstr>
      <vt:lpstr>一般公共预算支出情况表—商品和服务支出!Print_Titles</vt:lpstr>
      <vt:lpstr>政府性基金拨款支出情况表!Print_Titles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cp:lastPrinted>2019-09-17T08:14:00Z</cp:lastPrinted>
  <dcterms:created xsi:type="dcterms:W3CDTF">2017-09-19T01:54:00Z</dcterms:created>
  <dcterms:modified xsi:type="dcterms:W3CDTF">2021-05-28T18:30:23Z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87C7AA89E6304AB2B2F9A0E4F1BF01F5</vt:lpwstr>
  </property>
</Properties>
</file>