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表1-部门预算收支总表（" sheetId="3" r:id="rId1"/>
    <sheet name="表2-收入预算总表" sheetId="4" r:id="rId2"/>
    <sheet name="表3-支出预算汇总表" sheetId="45" r:id="rId3"/>
    <sheet name="表4-支出预算分类总表" sheetId="7" r:id="rId4"/>
    <sheet name="表5-基本支出预算明细表—工资福利支出" sheetId="9" r:id="rId5"/>
    <sheet name="表6-基本支出预算明细表—商品和服务支出" sheetId="11" r:id="rId6"/>
    <sheet name="表7-基本支出预算明细表—对个人和家庭的补助" sheetId="13" r:id="rId7"/>
    <sheet name="表8-政府性基金拨款支出预算表" sheetId="46" r:id="rId8"/>
    <sheet name="表9-“三公”经费" sheetId="44" r:id="rId9"/>
  </sheets>
  <definedNames>
    <definedName name="a">#REF!</definedName>
    <definedName name="A0">#REF!</definedName>
    <definedName name="maocuhui">#REF!</definedName>
    <definedName name="_xlnm.Print_Area" localSheetId="0">'表1-部门预算收支总表（'!$A$1:$H$36</definedName>
    <definedName name="_xlnm.Print_Area" localSheetId="2">'表3-支出预算汇总表'!$A$1:$O$7</definedName>
    <definedName name="_xlnm.Print_Area">#REF!</definedName>
    <definedName name="_xlnm.Print_Titles" localSheetId="0">'表1-部门预算收支总表（'!$1:$5</definedName>
    <definedName name="_xlnm.Print_Titles" localSheetId="1">'表2-收入预算总表'!$1:$6</definedName>
    <definedName name="_xlnm.Print_Titles" localSheetId="2">'表3-支出预算汇总表'!$1:$6</definedName>
    <definedName name="_xlnm.Print_Titles" localSheetId="3">'表4-支出预算分类总表'!$1:$6</definedName>
    <definedName name="_xlnm.Print_Titles" localSheetId="4">'表5-基本支出预算明细表—工资福利支出'!$1:$6</definedName>
    <definedName name="_xlnm.Print_Titles" localSheetId="5">'表6-基本支出预算明细表—商品和服务支出'!$1:$6</definedName>
    <definedName name="_xlnm.Print_Titles" localSheetId="6">'表7-基本支出预算明细表—对个人和家庭的补助'!$1:$6</definedName>
    <definedName name="_xlnm.Print_Titles" localSheetId="7">'表8-政府性基金拨款支出预算表'!$1:$6</definedName>
    <definedName name="_xlnm.Print_Titles" hidden="1">#N/A</definedName>
    <definedName name="Sheet1" localSheetId="8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<sst xmlns="http://schemas.openxmlformats.org/spreadsheetml/2006/main" count="200">
  <si>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</si>
  <si>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</si>
  <si>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</si>
  <si>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</si>
  <si>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</si>
  <si>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</si>
  <si>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</si>
  <si>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</si>
  <si>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</si>
  <si>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</si>
  <si>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</si>
  <si>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</si>
  <si>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</si>
  <si>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</si>
  <si>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</si>
  <si>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</si>
  <si>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</si>
  <si>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</si>
  <si>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</si>
  <si>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</si>
  <si>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</si>
  <si>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</si>
  <si>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</si>
  <si>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</si>
  <si>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</si>
  <si>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</si>
  <si>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</si>
  <si>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</si>
  <si>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</si>
  <si>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</si>
  <si>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</si>
  <si>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</si>
  <si>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</si>
  <si>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</si>
  <si>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</si>
  <si>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</si>
  <si>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</si>
  <si>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</si>
  <si>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</si>
  <si>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</si>
  <si>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</si>
  <si>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</si>
  <si>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</si>
  <si>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</si>
  <si>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</si>
  <si>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</si>
  <si>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</si>
  <si>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</si>
  <si>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</si>
  <si>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</si>
  <si>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</si>
  <si>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</si>
  <si>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</si>
  <si>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</si>
  <si>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</si>
  <si>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</si>
  <si>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</si>
  <si>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</si>
  <si>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</si>
  <si>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</si>
  <si>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</si>
  <si>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</si>
  <si>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</si>
  <si>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</si>
  <si>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</si>
  <si>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</si>
  <si>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</si>
  <si>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</si>
  <si>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</si>
  <si>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</si>
  <si>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</si>
  <si>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</si>
  <si>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</si>
  <si>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</si>
  <si>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</si>
  <si>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</si>
  <si>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</si>
  <si>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</si>
  <si>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</si>
  <si>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</si>
  <si>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</si>
  <si>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</si>
  <si>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</si>
  <si>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</si>
  <si>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</si>
  <si>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</si>
  <si>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</si>
  <si>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</si>
  <si>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</si>
  <si>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</si>
  <si>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</si>
  <si>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</si>
  <si>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</si>
  <si>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</si>
  <si>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</si>
  <si>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</si>
  <si>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</si>
  <si>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</si>
  <si>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</si>
  <si>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</si>
  <si>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</si>
  <si>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</si>
  <si>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</si>
  <si>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</si>
  <si>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901</t>
  </si>
  <si>
    <t>汨罗市汨罗镇人民政府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</si>
  <si>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</si>
  <si>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</si>
  <si>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</si>
  <si>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</si>
  <si>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</si>
  <si>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</si>
  <si>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行政运行（政府办公厅）（室）及相关机构事务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</si>
  <si>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</si>
  <si>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</si>
  <si>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</si>
  <si>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</si>
  <si>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</si>
  <si>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</si>
  <si>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</si>
  <si>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</si>
  <si>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合计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</si>
  <si>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</si>
  <si>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</si>
  <si>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</si>
  <si>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</si>
  <si>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</si>
  <si>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</si>
  <si>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</si>
  <si>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</si>
  <si>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</si>
  <si>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</si>
  <si>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</si>
  <si>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</si>
  <si>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</si>
  <si>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</si>
  <si>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</si>
  <si>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</si>
  <si>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</si>
  <si>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</si>
  <si>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</si>
  <si>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</si>
  <si>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</si>
  <si>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</si>
  <si>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</si>
  <si>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</si>
  <si>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</si>
  <si>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</si>
  <si>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</si>
  <si>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</si>
  <si>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</si>
  <si>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</si>
  <si>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</si>
  <si>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</si>
  <si>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r>
      <rPr>
        <sz val="9"/>
        <rFont val="宋体"/>
        <charset val="134"/>
      </rPr>
      <t>9</t>
    </r>
    <r>
      <rPr>
        <sz val="9"/>
        <rFont val="宋体"/>
        <charset val="134"/>
      </rPr>
      <t>01</t>
    </r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</si>
  <si>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</si>
  <si>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</si>
  <si>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</si>
  <si>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</si>
  <si>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</si>
  <si>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</si>
  <si>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</si>
  <si>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</si>
  <si>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</si>
  <si>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</si>
  <si>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</si>
  <si>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</si>
  <si>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</si>
  <si>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</si>
  <si>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</si>
  <si>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</si>
  <si>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</si>
  <si>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</si>
  <si>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</si>
  <si>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</si>
  <si>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</si>
  <si>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</si>
  <si>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</si>
  <si>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</si>
  <si>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</si>
  <si>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</si>
  <si>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</si>
  <si>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</si>
  <si>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</si>
  <si>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</si>
  <si>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</si>
  <si>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</si>
  <si>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</si>
  <si>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</si>
  <si>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预算09表</t>
  </si>
  <si>
    <t>2018年“三公”经费预算情况表</t>
  </si>
  <si>
    <t>填报单位：汨罗镇人民政府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</si>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</sst>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7">
    <numFmt numFmtId="176" formatCode="#,##0.00_);[Red]\(#,##0.00\)"/>
    <numFmt numFmtId="177" formatCode="* #,##0.00;* \-#,##0.00;* &quot;&quot;??;@"/>
    <numFmt numFmtId="178" formatCode="* #,##0;* \-#,##0;* &quot;-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0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29" borderId="20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8" borderId="1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33" fillId="29" borderId="22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8" borderId="24" applyNumberFormat="0" applyFont="0" applyAlignment="0" applyProtection="0">
      <alignment vertical="center"/>
    </xf>
    <xf numFmtId="0" fontId="0" fillId="0" borderId="0"/>
    <xf numFmtId="0" fontId="27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35" borderId="23" applyNumberFormat="0" applyAlignment="0" applyProtection="0">
      <alignment vertical="center"/>
    </xf>
    <xf numFmtId="0" fontId="40" fillId="35" borderId="17" applyNumberFormat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0" fillId="29" borderId="2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2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3" fillId="29" borderId="2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/>
    <xf numFmtId="0" fontId="25" fillId="28" borderId="0" applyNumberFormat="0" applyBorder="0" applyAlignment="0" applyProtection="0">
      <alignment vertical="center"/>
    </xf>
    <xf numFmtId="0" fontId="1" fillId="0" borderId="0"/>
    <xf numFmtId="0" fontId="25" fillId="4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1" fillId="0" borderId="0"/>
    <xf numFmtId="0" fontId="31" fillId="0" borderId="0"/>
    <xf numFmtId="0" fontId="17" fillId="0" borderId="0" applyNumberFormat="0" applyFill="0" applyBorder="0" applyAlignment="0" applyProtection="0"/>
    <xf numFmtId="0" fontId="27" fillId="2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31" fillId="0" borderId="0"/>
    <xf numFmtId="0" fontId="1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8" fillId="51" borderId="32" applyNumberFormat="0" applyAlignment="0" applyProtection="0">
      <alignment vertical="center"/>
    </xf>
    <xf numFmtId="0" fontId="48" fillId="51" borderId="3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4" fillId="24" borderId="22" applyNumberFormat="0" applyAlignment="0" applyProtection="0">
      <alignment vertical="center"/>
    </xf>
    <xf numFmtId="0" fontId="44" fillId="24" borderId="22" applyNumberFormat="0" applyAlignment="0" applyProtection="0">
      <alignment vertical="center"/>
    </xf>
    <xf numFmtId="0" fontId="31" fillId="0" borderId="0"/>
    <xf numFmtId="0" fontId="1" fillId="45" borderId="29" applyNumberFormat="0" applyFont="0" applyAlignment="0" applyProtection="0">
      <alignment vertical="center"/>
    </xf>
    <xf numFmtId="0" fontId="1" fillId="45" borderId="29" applyNumberFormat="0" applyFont="0" applyAlignment="0" applyProtection="0">
      <alignment vertical="center"/>
    </xf>
  </cellStyleXfs>
  <cellXfs count="160">
    <xf numFmtId="0" fontId="0" fillId="0" borderId="0" xfId="0"/>
    <xf numFmtId="0" fontId="1" fillId="0" borderId="0" xfId="120" applyFill="1"/>
    <xf numFmtId="0" fontId="2" fillId="0" borderId="0" xfId="120" applyFont="1" applyFill="1"/>
    <xf numFmtId="0" fontId="1" fillId="0" borderId="0" xfId="120"/>
    <xf numFmtId="0" fontId="1" fillId="0" borderId="0" xfId="120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20" applyFont="1" applyFill="1" applyAlignment="1">
      <alignment horizontal="center" vertical="center"/>
    </xf>
    <xf numFmtId="0" fontId="2" fillId="0" borderId="1" xfId="120" applyFont="1" applyFill="1" applyBorder="1" applyAlignment="1">
      <alignment vertical="center"/>
    </xf>
    <xf numFmtId="0" fontId="2" fillId="0" borderId="0" xfId="120" applyFont="1" applyFill="1" applyAlignment="1">
      <alignment horizontal="center"/>
    </xf>
    <xf numFmtId="0" fontId="2" fillId="0" borderId="0" xfId="120" applyFont="1" applyFill="1" applyAlignment="1">
      <alignment horizontal="right" vertical="center"/>
    </xf>
    <xf numFmtId="0" fontId="0" fillId="0" borderId="2" xfId="120" applyFont="1" applyFill="1" applyBorder="1" applyAlignment="1">
      <alignment horizontal="center" vertical="center"/>
    </xf>
    <xf numFmtId="0" fontId="0" fillId="0" borderId="3" xfId="120" applyFont="1" applyBorder="1" applyAlignment="1">
      <alignment horizontal="center" vertical="center"/>
    </xf>
    <xf numFmtId="0" fontId="0" fillId="0" borderId="3" xfId="120" applyFont="1" applyFill="1" applyBorder="1" applyAlignment="1">
      <alignment horizontal="center" vertical="center"/>
    </xf>
    <xf numFmtId="0" fontId="1" fillId="0" borderId="3" xfId="120" applyBorder="1"/>
    <xf numFmtId="0" fontId="0" fillId="0" borderId="3" xfId="120" applyFont="1" applyBorder="1" applyAlignment="1">
      <alignment vertical="center"/>
    </xf>
    <xf numFmtId="0" fontId="5" fillId="0" borderId="0" xfId="120" applyFont="1"/>
    <xf numFmtId="0" fontId="0" fillId="0" borderId="4" xfId="120" applyFont="1" applyBorder="1" applyAlignment="1">
      <alignment vertical="center"/>
    </xf>
    <xf numFmtId="0" fontId="0" fillId="0" borderId="4" xfId="120" applyFont="1" applyFill="1" applyBorder="1" applyAlignment="1">
      <alignment horizontal="center" vertical="center"/>
    </xf>
    <xf numFmtId="0" fontId="0" fillId="0" borderId="4" xfId="120" applyFont="1" applyBorder="1" applyAlignment="1">
      <alignment horizontal="left" vertical="center" wrapText="1"/>
    </xf>
    <xf numFmtId="0" fontId="0" fillId="0" borderId="4" xfId="120" applyFont="1" applyBorder="1" applyAlignment="1">
      <alignment horizontal="center" vertical="center"/>
    </xf>
    <xf numFmtId="0" fontId="0" fillId="0" borderId="5" xfId="120" applyFont="1" applyBorder="1" applyAlignment="1">
      <alignment horizontal="left" vertical="center" wrapText="1"/>
    </xf>
    <xf numFmtId="0" fontId="0" fillId="0" borderId="5" xfId="120" applyFont="1" applyBorder="1" applyAlignment="1">
      <alignment horizontal="center" vertical="center"/>
    </xf>
    <xf numFmtId="0" fontId="3" fillId="0" borderId="0" xfId="119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6" fillId="0" borderId="0" xfId="7" applyNumberFormat="1" applyFont="1" applyFill="1" applyAlignment="1" applyProtection="1">
      <alignment horizontal="center"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3" xfId="7" applyNumberFormat="1" applyFont="1" applyFill="1" applyBorder="1" applyAlignment="1" applyProtection="1">
      <alignment horizontal="center" vertical="center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7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8" xfId="7" applyNumberFormat="1" applyFont="1" applyFill="1" applyBorder="1" applyAlignment="1">
      <alignment horizontal="center" vertical="center" wrapText="1"/>
    </xf>
    <xf numFmtId="0" fontId="3" fillId="0" borderId="9" xfId="7" applyNumberFormat="1" applyFont="1" applyFill="1" applyBorder="1" applyAlignment="1" applyProtection="1">
      <alignment horizontal="center" vertical="center" wrapText="1"/>
    </xf>
    <xf numFmtId="0" fontId="3" fillId="2" borderId="3" xfId="7" applyNumberFormat="1" applyFont="1" applyFill="1" applyBorder="1" applyAlignment="1">
      <alignment horizontal="center" vertical="center" wrapText="1"/>
    </xf>
    <xf numFmtId="49" fontId="3" fillId="2" borderId="3" xfId="7" applyNumberFormat="1" applyFont="1" applyFill="1" applyBorder="1" applyAlignment="1">
      <alignment horizontal="center" vertical="center" wrapText="1"/>
    </xf>
    <xf numFmtId="176" fontId="3" fillId="2" borderId="3" xfId="7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3" fillId="0" borderId="3" xfId="7" applyNumberFormat="1" applyFont="1" applyFill="1" applyBorder="1" applyAlignment="1">
      <alignment horizontal="center" vertical="center"/>
    </xf>
    <xf numFmtId="0" fontId="3" fillId="0" borderId="3" xfId="7" applyNumberFormat="1" applyFont="1" applyFill="1" applyBorder="1" applyAlignment="1">
      <alignment horizontal="left" vertical="center"/>
    </xf>
    <xf numFmtId="177" fontId="3" fillId="0" borderId="3" xfId="7" applyNumberFormat="1" applyFont="1" applyFill="1" applyBorder="1" applyAlignment="1">
      <alignment horizontal="center" vertical="center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7" fontId="3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7" fontId="3" fillId="0" borderId="0" xfId="7" applyNumberFormat="1" applyFont="1" applyFill="1" applyAlignment="1">
      <alignment vertical="center"/>
    </xf>
    <xf numFmtId="177" fontId="3" fillId="0" borderId="9" xfId="7" applyNumberFormat="1" applyFont="1" applyFill="1" applyBorder="1" applyAlignment="1" applyProtection="1">
      <alignment horizontal="center" vertical="center" wrapText="1"/>
    </xf>
    <xf numFmtId="177" fontId="3" fillId="0" borderId="10" xfId="7" applyNumberFormat="1" applyFont="1" applyFill="1" applyBorder="1" applyAlignment="1" applyProtection="1">
      <alignment horizontal="center" vertical="center" wrapText="1"/>
    </xf>
    <xf numFmtId="177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1" xfId="7" applyNumberFormat="1" applyFont="1" applyFill="1" applyBorder="1" applyAlignment="1" applyProtection="1">
      <alignment horizontal="right" vertical="center"/>
    </xf>
    <xf numFmtId="0" fontId="3" fillId="0" borderId="8" xfId="7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3" xfId="7" applyNumberFormat="1" applyFont="1" applyFill="1" applyBorder="1" applyAlignment="1">
      <alignment vertical="center"/>
    </xf>
    <xf numFmtId="0" fontId="0" fillId="0" borderId="3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3" borderId="3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3" fillId="3" borderId="8" xfId="7" applyNumberFormat="1" applyFont="1" applyFill="1" applyBorder="1" applyAlignment="1" applyProtection="1">
      <alignment horizontal="center" vertical="center" wrapText="1"/>
    </xf>
    <xf numFmtId="0" fontId="0" fillId="3" borderId="3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Continuous" vertical="center"/>
    </xf>
    <xf numFmtId="0" fontId="3" fillId="2" borderId="3" xfId="7" applyNumberFormat="1" applyFont="1" applyFill="1" applyBorder="1" applyAlignment="1">
      <alignment horizontal="centerContinuous" vertical="center"/>
    </xf>
    <xf numFmtId="0" fontId="3" fillId="0" borderId="3" xfId="7" applyNumberFormat="1" applyFont="1" applyBorder="1" applyAlignment="1">
      <alignment horizontal="centerContinuous" vertical="center"/>
    </xf>
    <xf numFmtId="0" fontId="3" fillId="0" borderId="0" xfId="7" applyNumberFormat="1" applyFont="1" applyAlignment="1">
      <alignment horizontal="centerContinuous" vertical="center"/>
    </xf>
    <xf numFmtId="0" fontId="3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0" xfId="7" applyNumberFormat="1" applyFont="1" applyFill="1" applyAlignment="1" applyProtection="1">
      <alignment vertical="center" wrapText="1"/>
    </xf>
    <xf numFmtId="0" fontId="3" fillId="0" borderId="0" xfId="7" applyNumberFormat="1" applyFont="1" applyFill="1" applyBorder="1" applyAlignment="1" applyProtection="1">
      <alignment horizontal="right" wrapText="1"/>
    </xf>
    <xf numFmtId="0" fontId="0" fillId="3" borderId="3" xfId="7" applyNumberFormat="1" applyFont="1" applyFill="1" applyBorder="1" applyAlignment="1" applyProtection="1">
      <alignment horizontal="center" vertical="center" wrapText="1"/>
    </xf>
    <xf numFmtId="176" fontId="0" fillId="2" borderId="3" xfId="7" applyNumberFormat="1" applyFont="1" applyFill="1" applyBorder="1" applyAlignment="1">
      <alignment horizontal="center" vertical="center" wrapText="1"/>
    </xf>
    <xf numFmtId="0" fontId="3" fillId="2" borderId="0" xfId="7" applyNumberFormat="1" applyFont="1" applyFill="1" applyAlignment="1">
      <alignment horizontal="centerContinuous" vertical="center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wrapText="1"/>
    </xf>
    <xf numFmtId="0" fontId="0" fillId="3" borderId="4" xfId="7" applyNumberFormat="1" applyFont="1" applyFill="1" applyBorder="1" applyAlignment="1" applyProtection="1">
      <alignment horizontal="center" vertical="center" wrapText="1"/>
    </xf>
    <xf numFmtId="0" fontId="0" fillId="3" borderId="10" xfId="7" applyNumberFormat="1" applyFont="1" applyFill="1" applyBorder="1" applyAlignment="1" applyProtection="1">
      <alignment horizontal="center" vertical="center" wrapText="1"/>
    </xf>
    <xf numFmtId="0" fontId="0" fillId="3" borderId="9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1" xfId="7" applyNumberFormat="1" applyFont="1" applyFill="1" applyBorder="1" applyAlignment="1" applyProtection="1">
      <alignment horizontal="center" vertical="center"/>
    </xf>
    <xf numFmtId="4" fontId="0" fillId="2" borderId="3" xfId="0" applyNumberForma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right" vertical="center" wrapText="1"/>
    </xf>
    <xf numFmtId="0" fontId="0" fillId="2" borderId="3" xfId="0" applyNumberFormat="1" applyFill="1" applyBorder="1"/>
    <xf numFmtId="49" fontId="0" fillId="2" borderId="3" xfId="0" applyNumberFormat="1" applyFont="1" applyFill="1" applyBorder="1"/>
    <xf numFmtId="176" fontId="0" fillId="2" borderId="3" xfId="0" applyNumberFormat="1" applyFill="1" applyBorder="1"/>
    <xf numFmtId="9" fontId="3" fillId="0" borderId="0" xfId="7" applyNumberFormat="1" applyFont="1" applyFill="1" applyAlignment="1">
      <alignment horizontal="center" vertical="center" wrapText="1"/>
    </xf>
    <xf numFmtId="9" fontId="3" fillId="0" borderId="0" xfId="7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Border="1" applyAlignment="1" applyProtection="1">
      <alignment wrapText="1"/>
    </xf>
    <xf numFmtId="0" fontId="0" fillId="0" borderId="0" xfId="7" applyNumberFormat="1" applyFont="1" applyFill="1" applyBorder="1" applyAlignment="1" applyProtection="1">
      <alignment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 applyProtection="1">
      <alignment vertical="center" wrapText="1"/>
    </xf>
    <xf numFmtId="0" fontId="3" fillId="0" borderId="7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3" fillId="2" borderId="3" xfId="7" applyNumberFormat="1" applyFont="1" applyFill="1" applyBorder="1" applyAlignment="1">
      <alignment horizontal="center" vertical="center"/>
    </xf>
    <xf numFmtId="0" fontId="3" fillId="2" borderId="3" xfId="7" applyNumberFormat="1" applyFont="1" applyFill="1" applyBorder="1" applyAlignment="1">
      <alignment horizontal="left" vertical="center"/>
    </xf>
    <xf numFmtId="0" fontId="3" fillId="0" borderId="0" xfId="7" applyNumberFormat="1" applyFont="1" applyFill="1" applyAlignment="1">
      <alignment horizontal="right"/>
    </xf>
    <xf numFmtId="0" fontId="0" fillId="0" borderId="7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 applyProtection="1">
      <alignment horizontal="center" vertical="center" wrapText="1"/>
    </xf>
    <xf numFmtId="0" fontId="0" fillId="2" borderId="11" xfId="0" applyFill="1" applyBorder="1"/>
    <xf numFmtId="0" fontId="6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1" xfId="7" applyNumberFormat="1" applyFont="1" applyFill="1" applyBorder="1" applyAlignment="1">
      <alignment horizontal="left" vertical="center" wrapText="1"/>
    </xf>
    <xf numFmtId="0" fontId="0" fillId="0" borderId="8" xfId="7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" vertical="center"/>
    </xf>
    <xf numFmtId="0" fontId="3" fillId="0" borderId="11" xfId="7" applyNumberFormat="1" applyFont="1" applyFill="1" applyBorder="1" applyAlignment="1" applyProtection="1">
      <alignment horizontal="right" wrapText="1"/>
    </xf>
    <xf numFmtId="0" fontId="3" fillId="0" borderId="9" xfId="7" applyNumberFormat="1" applyFont="1" applyFill="1" applyBorder="1" applyAlignment="1">
      <alignment horizontal="center" vertical="center" wrapText="1"/>
    </xf>
    <xf numFmtId="4" fontId="3" fillId="2" borderId="3" xfId="7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Protection="1"/>
    <xf numFmtId="0" fontId="7" fillId="2" borderId="0" xfId="0" applyNumberFormat="1" applyFont="1" applyFill="1" applyAlignment="1" applyProtection="1">
      <alignment horizontal="right" vertical="center"/>
    </xf>
    <xf numFmtId="0" fontId="9" fillId="2" borderId="0" xfId="0" applyNumberFormat="1" applyFont="1" applyFill="1" applyAlignment="1" applyProtection="1">
      <alignment horizontal="centerContinuous" vertical="center"/>
    </xf>
    <xf numFmtId="0" fontId="8" fillId="2" borderId="0" xfId="0" applyNumberFormat="1" applyFont="1" applyFill="1" applyAlignment="1" applyProtection="1">
      <alignment horizontal="centerContinuous" vertical="center"/>
    </xf>
    <xf numFmtId="0" fontId="7" fillId="2" borderId="11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Alignment="1" applyProtection="1">
      <alignment horizontal="right"/>
    </xf>
    <xf numFmtId="0" fontId="7" fillId="2" borderId="3" xfId="0" applyNumberFormat="1" applyFont="1" applyFill="1" applyBorder="1" applyAlignment="1" applyProtection="1">
      <alignment horizontal="centerContinuous" vertical="center"/>
    </xf>
    <xf numFmtId="0" fontId="8" fillId="2" borderId="3" xfId="0" applyNumberFormat="1" applyFont="1" applyFill="1" applyBorder="1" applyAlignment="1" applyProtection="1">
      <alignment horizontal="centerContinuous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/>
    </xf>
    <xf numFmtId="176" fontId="7" fillId="2" borderId="14" xfId="0" applyNumberFormat="1" applyFont="1" applyFill="1" applyBorder="1" applyAlignment="1">
      <alignment horizontal="right" vertical="center"/>
    </xf>
    <xf numFmtId="0" fontId="7" fillId="2" borderId="6" xfId="0" applyNumberFormat="1" applyFont="1" applyFill="1" applyBorder="1" applyAlignment="1" applyProtection="1">
      <alignment vertical="center"/>
    </xf>
    <xf numFmtId="176" fontId="7" fillId="2" borderId="4" xfId="0" applyNumberFormat="1" applyFont="1" applyFill="1" applyBorder="1" applyAlignment="1" applyProtection="1">
      <alignment horizontal="right" vertical="center" wrapText="1"/>
    </xf>
    <xf numFmtId="0" fontId="7" fillId="2" borderId="7" xfId="0" applyNumberFormat="1" applyFont="1" applyFill="1" applyBorder="1" applyAlignment="1" applyProtection="1">
      <alignment vertical="center"/>
    </xf>
    <xf numFmtId="4" fontId="7" fillId="2" borderId="14" xfId="0" applyNumberFormat="1" applyFont="1" applyFill="1" applyBorder="1" applyAlignment="1" applyProtection="1">
      <alignment horizontal="right" vertical="center" wrapText="1"/>
    </xf>
    <xf numFmtId="176" fontId="7" fillId="2" borderId="3" xfId="0" applyNumberFormat="1" applyFont="1" applyFill="1" applyBorder="1" applyAlignment="1" applyProtection="1">
      <alignment horizontal="right" vertical="center" wrapText="1"/>
    </xf>
    <xf numFmtId="176" fontId="7" fillId="2" borderId="14" xfId="0" applyNumberFormat="1" applyFont="1" applyFill="1" applyBorder="1" applyAlignment="1" applyProtection="1">
      <alignment horizontal="right" vertical="center" wrapText="1"/>
    </xf>
    <xf numFmtId="176" fontId="7" fillId="2" borderId="9" xfId="0" applyNumberFormat="1" applyFont="1" applyFill="1" applyBorder="1" applyAlignment="1" applyProtection="1">
      <alignment horizontal="right" vertical="center" wrapText="1"/>
    </xf>
    <xf numFmtId="176" fontId="7" fillId="2" borderId="10" xfId="0" applyNumberFormat="1" applyFont="1" applyFill="1" applyBorder="1" applyAlignment="1" applyProtection="1">
      <alignment horizontal="right" vertical="center" wrapText="1"/>
    </xf>
    <xf numFmtId="176" fontId="7" fillId="2" borderId="14" xfId="0" applyNumberFormat="1" applyFont="1" applyFill="1" applyBorder="1" applyAlignment="1" applyProtection="1">
      <alignment horizontal="right" vertical="center"/>
    </xf>
    <xf numFmtId="0" fontId="0" fillId="2" borderId="3" xfId="0" applyFill="1" applyBorder="1"/>
    <xf numFmtId="0" fontId="7" fillId="2" borderId="6" xfId="0" applyNumberFormat="1" applyFont="1" applyFill="1" applyBorder="1" applyAlignment="1" applyProtection="1">
      <alignment horizontal="left" vertical="center" wrapText="1"/>
    </xf>
    <xf numFmtId="0" fontId="7" fillId="2" borderId="8" xfId="0" applyNumberFormat="1" applyFont="1" applyFill="1" applyBorder="1" applyAlignment="1" applyProtection="1">
      <alignment vertical="center"/>
    </xf>
    <xf numFmtId="176" fontId="7" fillId="2" borderId="9" xfId="0" applyNumberFormat="1" applyFont="1" applyFill="1" applyBorder="1" applyProtection="1"/>
    <xf numFmtId="176" fontId="7" fillId="2" borderId="3" xfId="0" applyNumberFormat="1" applyFont="1" applyFill="1" applyBorder="1" applyProtection="1"/>
    <xf numFmtId="0" fontId="7" fillId="2" borderId="15" xfId="0" applyNumberFormat="1" applyFont="1" applyFill="1" applyBorder="1" applyAlignment="1" applyProtection="1">
      <alignment horizontal="left" vertical="center" wrapText="1"/>
    </xf>
    <xf numFmtId="0" fontId="7" fillId="2" borderId="12" xfId="0" applyNumberFormat="1" applyFont="1" applyFill="1" applyBorder="1" applyAlignment="1" applyProtection="1">
      <alignment horizontal="left" vertical="center" wrapText="1"/>
    </xf>
    <xf numFmtId="176" fontId="7" fillId="2" borderId="4" xfId="0" applyNumberFormat="1" applyFont="1" applyFill="1" applyBorder="1" applyProtection="1"/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Protection="1"/>
    <xf numFmtId="176" fontId="7" fillId="2" borderId="10" xfId="0" applyNumberFormat="1" applyFont="1" applyFill="1" applyBorder="1" applyProtection="1"/>
  </cellXfs>
  <cellStyles count="150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千位分隔[0] 2" xfId="54"/>
    <cellStyle name="强调文字颜色 4" xfId="55" builtinId="41"/>
    <cellStyle name="千位分隔[0] 3" xfId="56"/>
    <cellStyle name="20% - 强调文字颜色 4" xfId="57" builtinId="42"/>
    <cellStyle name="计算 3" xfId="58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1 3" xfId="67"/>
    <cellStyle name="20% - 强调文字颜色 2 2" xfId="68"/>
    <cellStyle name="20% - 强调文字颜色 3 2" xfId="69"/>
    <cellStyle name="20% - 强调文字颜色 4 2" xfId="70"/>
    <cellStyle name="常规 3" xfId="71"/>
    <cellStyle name="20% - 强调文字颜色 4 3" xfId="72"/>
    <cellStyle name="常规 4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60% - 强调文字颜色 2 2" xfId="87"/>
    <cellStyle name="常规 5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ColLevel_1" xfId="97"/>
    <cellStyle name="常规 2" xfId="98"/>
    <cellStyle name="gcd" xfId="99"/>
    <cellStyle name="RowLevel_1" xfId="100"/>
    <cellStyle name="强调文字颜色 1 2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(打印格式)2015部门预算编制通知单(5.10)" xfId="119"/>
    <cellStyle name="常规_财预(2013)309号附件" xfId="120"/>
    <cellStyle name="好 2" xfId="121"/>
    <cellStyle name="好 3" xfId="122"/>
    <cellStyle name="好_2017年xxx“三公”经费预算公开表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样式 1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abSelected="1" topLeftCell="D1" workbookViewId="0">
      <selection activeCell="K34" sqref="K34"/>
    </sheetView>
  </sheetViews>
  <sheetFormatPr defaultColWidth="9.16666666666667" defaultRowHeight="11.25"/>
  <cols>
    <col min="1" max="1" width="49.5" style="23" customWidth="1"/>
    <col min="2" max="2" width="22.8333333333333" style="23" customWidth="1"/>
    <col min="3" max="3" width="34.3333333333333" style="23" customWidth="1"/>
    <col min="4" max="4" width="22.8333333333333" style="23" customWidth="1"/>
    <col min="5" max="5" width="34.3333333333333" style="23" customWidth="1"/>
    <col min="6" max="6" width="22.8333333333333" style="23" customWidth="1"/>
    <col min="7" max="7" width="34.3333333333333" style="23" customWidth="1"/>
    <col min="8" max="8" width="22.8333333333333" style="23" customWidth="1"/>
    <col min="9" max="16384" width="9.16666666666667" style="23"/>
  </cols>
  <sheetData>
    <row r="1" ht="21" customHeight="1" spans="1:256">
      <c r="A1" s="125" t="s">
        <v>0</v>
      </c>
      <c r="B1" s="125"/>
      <c r="C1" s="125"/>
      <c r="D1" s="125"/>
      <c r="E1" s="125"/>
      <c r="G1" s="126"/>
      <c r="H1" s="127" t="s">
        <v>1</v>
      </c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  <c r="IR1" s="126"/>
      <c r="IS1" s="126"/>
      <c r="IT1" s="126"/>
      <c r="IU1" s="126"/>
      <c r="IV1" s="126"/>
    </row>
    <row r="2" ht="21" customHeight="1" spans="1:256">
      <c r="A2" s="128" t="s">
        <v>2</v>
      </c>
      <c r="B2" s="128"/>
      <c r="C2" s="128"/>
      <c r="D2" s="128"/>
      <c r="E2" s="128"/>
      <c r="F2" s="128"/>
      <c r="G2" s="129"/>
      <c r="H2" s="129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  <c r="IR2" s="126"/>
      <c r="IS2" s="126"/>
      <c r="IT2" s="126"/>
      <c r="IU2" s="126"/>
      <c r="IV2" s="126"/>
    </row>
    <row r="3" ht="21" customHeight="1" spans="1:256">
      <c r="A3" s="130"/>
      <c r="B3" s="130"/>
      <c r="C3" s="130"/>
      <c r="D3" s="125"/>
      <c r="E3" s="125"/>
      <c r="G3" s="126"/>
      <c r="H3" s="131" t="s">
        <v>3</v>
      </c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  <c r="IU3" s="126"/>
      <c r="IV3" s="126"/>
    </row>
    <row r="4" ht="21" customHeight="1" spans="1:256">
      <c r="A4" s="132" t="s">
        <v>4</v>
      </c>
      <c r="B4" s="132"/>
      <c r="C4" s="132" t="s">
        <v>5</v>
      </c>
      <c r="D4" s="132"/>
      <c r="E4" s="132"/>
      <c r="F4" s="132"/>
      <c r="G4" s="133"/>
      <c r="H4" s="133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  <c r="IU4" s="126"/>
      <c r="IV4" s="126"/>
    </row>
    <row r="5" ht="21" customHeight="1" spans="1:256">
      <c r="A5" s="134" t="s">
        <v>6</v>
      </c>
      <c r="B5" s="134" t="s">
        <v>7</v>
      </c>
      <c r="C5" s="135" t="s">
        <v>8</v>
      </c>
      <c r="D5" s="136" t="s">
        <v>7</v>
      </c>
      <c r="E5" s="135" t="s">
        <v>9</v>
      </c>
      <c r="F5" s="136"/>
      <c r="G5" s="135" t="s">
        <v>10</v>
      </c>
      <c r="H5" s="136" t="s">
        <v>7</v>
      </c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6"/>
      <c r="IU5" s="126"/>
      <c r="IV5" s="126"/>
    </row>
    <row r="6" ht="21" customHeight="1" spans="1:256">
      <c r="A6" s="137" t="s">
        <v>11</v>
      </c>
      <c r="B6" s="138">
        <v>525.67</v>
      </c>
      <c r="C6" s="139" t="s">
        <v>12</v>
      </c>
      <c r="D6" s="140">
        <v>525.67</v>
      </c>
      <c r="E6" s="141" t="s">
        <v>13</v>
      </c>
      <c r="F6" s="140">
        <f>F7+F8+F9</f>
        <v>525.67</v>
      </c>
      <c r="G6" s="141" t="s">
        <v>14</v>
      </c>
      <c r="H6" s="140">
        <v>458.1</v>
      </c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26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  <c r="IR6" s="126"/>
      <c r="IS6" s="126"/>
      <c r="IT6" s="126"/>
      <c r="IU6" s="126"/>
      <c r="IV6" s="126"/>
    </row>
    <row r="7" ht="21" customHeight="1" spans="1:256">
      <c r="A7" s="137" t="s">
        <v>15</v>
      </c>
      <c r="B7" s="138">
        <v>525.67</v>
      </c>
      <c r="C7" s="139" t="s">
        <v>16</v>
      </c>
      <c r="D7" s="140"/>
      <c r="E7" s="141" t="s">
        <v>17</v>
      </c>
      <c r="F7" s="140">
        <f>D33-F8-F9</f>
        <v>458.1</v>
      </c>
      <c r="G7" s="141" t="s">
        <v>18</v>
      </c>
      <c r="H7" s="140">
        <v>65.32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</row>
    <row r="8" ht="21" customHeight="1" spans="1:256">
      <c r="A8" s="137" t="s">
        <v>19</v>
      </c>
      <c r="B8" s="142"/>
      <c r="C8" s="139" t="s">
        <v>20</v>
      </c>
      <c r="D8" s="140"/>
      <c r="E8" s="141" t="s">
        <v>21</v>
      </c>
      <c r="F8" s="143">
        <v>65.32</v>
      </c>
      <c r="G8" s="141" t="s">
        <v>22</v>
      </c>
      <c r="H8" s="140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</row>
    <row r="9" ht="21" customHeight="1" spans="1:256">
      <c r="A9" s="137" t="s">
        <v>23</v>
      </c>
      <c r="B9" s="144"/>
      <c r="C9" s="139" t="s">
        <v>24</v>
      </c>
      <c r="D9" s="140"/>
      <c r="E9" s="141" t="s">
        <v>25</v>
      </c>
      <c r="F9" s="145">
        <v>2.25</v>
      </c>
      <c r="G9" s="141" t="s">
        <v>26</v>
      </c>
      <c r="H9" s="140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</row>
    <row r="10" ht="21" customHeight="1" spans="1:256">
      <c r="A10" s="137" t="s">
        <v>27</v>
      </c>
      <c r="B10" s="144"/>
      <c r="C10" s="139" t="s">
        <v>28</v>
      </c>
      <c r="D10" s="140"/>
      <c r="E10" s="141"/>
      <c r="F10" s="146"/>
      <c r="G10" s="141" t="s">
        <v>29</v>
      </c>
      <c r="H10" s="140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</row>
    <row r="11" ht="21" customHeight="1" spans="1:256">
      <c r="A11" s="137" t="s">
        <v>30</v>
      </c>
      <c r="B11" s="138"/>
      <c r="C11" s="139" t="s">
        <v>31</v>
      </c>
      <c r="D11" s="140"/>
      <c r="E11" s="141" t="s">
        <v>32</v>
      </c>
      <c r="F11" s="140"/>
      <c r="G11" s="141" t="s">
        <v>33</v>
      </c>
      <c r="H11" s="140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</row>
    <row r="12" ht="21" customHeight="1" spans="1:256">
      <c r="A12" s="137" t="s">
        <v>34</v>
      </c>
      <c r="B12" s="144"/>
      <c r="C12" s="139" t="s">
        <v>35</v>
      </c>
      <c r="D12" s="140"/>
      <c r="E12" s="141" t="s">
        <v>21</v>
      </c>
      <c r="F12" s="140"/>
      <c r="G12" s="141" t="s">
        <v>36</v>
      </c>
      <c r="H12" s="140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</row>
    <row r="13" ht="21" customHeight="1" spans="1:256">
      <c r="A13" s="137" t="s">
        <v>37</v>
      </c>
      <c r="B13" s="144"/>
      <c r="C13" s="139" t="s">
        <v>38</v>
      </c>
      <c r="D13" s="140"/>
      <c r="E13" s="141" t="s">
        <v>25</v>
      </c>
      <c r="F13" s="140"/>
      <c r="G13" s="141" t="s">
        <v>39</v>
      </c>
      <c r="H13" s="140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  <c r="IR13" s="126"/>
      <c r="IS13" s="126"/>
      <c r="IT13" s="126"/>
      <c r="IU13" s="126"/>
      <c r="IV13" s="126"/>
    </row>
    <row r="14" ht="21" customHeight="1" spans="1:256">
      <c r="A14" s="137" t="s">
        <v>40</v>
      </c>
      <c r="B14" s="147"/>
      <c r="C14" s="139" t="s">
        <v>41</v>
      </c>
      <c r="D14" s="140"/>
      <c r="E14" s="141" t="s">
        <v>42</v>
      </c>
      <c r="F14" s="140"/>
      <c r="G14" s="141" t="s">
        <v>43</v>
      </c>
      <c r="H14" s="140">
        <v>2.25</v>
      </c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  <c r="IR14" s="126"/>
      <c r="IS14" s="126"/>
      <c r="IT14" s="126"/>
      <c r="IU14" s="126"/>
      <c r="IV14" s="126"/>
    </row>
    <row r="15" ht="21" customHeight="1" spans="1:256">
      <c r="A15" s="137" t="s">
        <v>44</v>
      </c>
      <c r="B15" s="147"/>
      <c r="C15" s="139" t="s">
        <v>45</v>
      </c>
      <c r="D15" s="140"/>
      <c r="E15" s="141" t="s">
        <v>46</v>
      </c>
      <c r="F15" s="140"/>
      <c r="G15" s="141" t="s">
        <v>47</v>
      </c>
      <c r="H15" s="140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  <c r="IR15" s="126"/>
      <c r="IS15" s="126"/>
      <c r="IT15" s="126"/>
      <c r="IU15" s="126"/>
      <c r="IV15" s="126"/>
    </row>
    <row r="16" ht="21" customHeight="1" spans="1:256">
      <c r="A16" s="137"/>
      <c r="B16" s="144"/>
      <c r="C16" s="139" t="s">
        <v>48</v>
      </c>
      <c r="D16" s="140"/>
      <c r="E16" s="141" t="s">
        <v>49</v>
      </c>
      <c r="F16" s="140"/>
      <c r="G16" s="141" t="s">
        <v>50</v>
      </c>
      <c r="H16" s="140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  <c r="IT16" s="126"/>
      <c r="IU16" s="126"/>
      <c r="IV16" s="126"/>
    </row>
    <row r="17" ht="21" customHeight="1" spans="1:256">
      <c r="A17" s="148"/>
      <c r="B17" s="144"/>
      <c r="C17" s="139" t="s">
        <v>51</v>
      </c>
      <c r="D17" s="140"/>
      <c r="E17" s="141" t="s">
        <v>52</v>
      </c>
      <c r="F17" s="140"/>
      <c r="G17" s="141" t="s">
        <v>53</v>
      </c>
      <c r="H17" s="140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  <c r="IR17" s="126"/>
      <c r="IS17" s="126"/>
      <c r="IT17" s="126"/>
      <c r="IU17" s="126"/>
      <c r="IV17" s="126"/>
    </row>
    <row r="18" ht="21" customHeight="1" spans="1:256">
      <c r="A18" s="148"/>
      <c r="B18" s="144"/>
      <c r="C18" s="139" t="s">
        <v>54</v>
      </c>
      <c r="D18" s="140"/>
      <c r="E18" s="141" t="s">
        <v>55</v>
      </c>
      <c r="F18" s="140"/>
      <c r="G18" s="141" t="s">
        <v>56</v>
      </c>
      <c r="H18" s="140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  <c r="IR18" s="126"/>
      <c r="IS18" s="126"/>
      <c r="IT18" s="126"/>
      <c r="IU18" s="126"/>
      <c r="IV18" s="126"/>
    </row>
    <row r="19" ht="21" customHeight="1" spans="1:256">
      <c r="A19" s="148"/>
      <c r="B19" s="144"/>
      <c r="C19" s="139" t="s">
        <v>57</v>
      </c>
      <c r="D19" s="140"/>
      <c r="E19" s="141" t="s">
        <v>58</v>
      </c>
      <c r="F19" s="140"/>
      <c r="G19" s="141" t="s">
        <v>59</v>
      </c>
      <c r="H19" s="140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  <c r="IR19" s="126"/>
      <c r="IS19" s="126"/>
      <c r="IT19" s="126"/>
      <c r="IU19" s="126"/>
      <c r="IV19" s="126"/>
    </row>
    <row r="20" ht="21" customHeight="1" spans="1:256">
      <c r="A20" s="148"/>
      <c r="B20" s="144"/>
      <c r="C20" s="149" t="s">
        <v>60</v>
      </c>
      <c r="D20" s="140"/>
      <c r="E20" s="141" t="s">
        <v>61</v>
      </c>
      <c r="F20" s="143"/>
      <c r="G20" s="141" t="s">
        <v>62</v>
      </c>
      <c r="H20" s="143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6"/>
      <c r="IT20" s="126"/>
      <c r="IU20" s="126"/>
      <c r="IV20" s="126"/>
    </row>
    <row r="21" ht="21" customHeight="1" spans="1:256">
      <c r="A21" s="148"/>
      <c r="B21" s="144"/>
      <c r="C21" s="149" t="s">
        <v>63</v>
      </c>
      <c r="D21" s="140"/>
      <c r="E21" s="141" t="s">
        <v>64</v>
      </c>
      <c r="F21" s="146"/>
      <c r="G21" s="150"/>
      <c r="H21" s="151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  <c r="IT21" s="126"/>
      <c r="IU21" s="126"/>
      <c r="IV21" s="126"/>
    </row>
    <row r="22" ht="21" customHeight="1" spans="1:256">
      <c r="A22" s="148"/>
      <c r="B22" s="144"/>
      <c r="C22" s="149" t="s">
        <v>65</v>
      </c>
      <c r="D22" s="140"/>
      <c r="E22" s="141" t="s">
        <v>66</v>
      </c>
      <c r="F22" s="140"/>
      <c r="G22" s="150"/>
      <c r="H22" s="152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  <c r="IT22" s="126"/>
      <c r="IU22" s="126"/>
      <c r="IV22" s="126"/>
    </row>
    <row r="23" ht="21" customHeight="1" spans="1:256">
      <c r="A23" s="148"/>
      <c r="B23" s="144"/>
      <c r="C23" s="149" t="s">
        <v>67</v>
      </c>
      <c r="D23" s="140"/>
      <c r="E23" s="141" t="s">
        <v>68</v>
      </c>
      <c r="F23" s="143"/>
      <c r="G23" s="150"/>
      <c r="H23" s="152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  <c r="IQ23" s="126"/>
      <c r="IR23" s="126"/>
      <c r="IS23" s="126"/>
      <c r="IT23" s="126"/>
      <c r="IU23" s="126"/>
      <c r="IV23" s="126"/>
    </row>
    <row r="24" ht="21" customHeight="1" spans="1:256">
      <c r="A24" s="137"/>
      <c r="B24" s="144"/>
      <c r="C24" s="149" t="s">
        <v>69</v>
      </c>
      <c r="D24" s="140"/>
      <c r="F24" s="145"/>
      <c r="G24" s="137"/>
      <c r="H24" s="152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6"/>
      <c r="IT24" s="126"/>
      <c r="IU24" s="126"/>
      <c r="IV24" s="126"/>
    </row>
    <row r="25" ht="21" customHeight="1" spans="1:256">
      <c r="A25" s="137"/>
      <c r="B25" s="144"/>
      <c r="C25" s="153" t="s">
        <v>70</v>
      </c>
      <c r="D25" s="140"/>
      <c r="E25" s="150"/>
      <c r="F25" s="143"/>
      <c r="G25" s="137"/>
      <c r="H25" s="152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  <c r="IR25" s="126"/>
      <c r="IS25" s="126"/>
      <c r="IT25" s="126"/>
      <c r="IU25" s="126"/>
      <c r="IV25" s="126"/>
    </row>
    <row r="26" ht="21" customHeight="1" spans="1:256">
      <c r="A26" s="137"/>
      <c r="B26" s="144"/>
      <c r="C26" s="153" t="s">
        <v>71</v>
      </c>
      <c r="D26" s="140"/>
      <c r="E26" s="150"/>
      <c r="F26" s="143"/>
      <c r="G26" s="137"/>
      <c r="H26" s="152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  <c r="IR26" s="126"/>
      <c r="IS26" s="126"/>
      <c r="IT26" s="126"/>
      <c r="IU26" s="126"/>
      <c r="IV26" s="126"/>
    </row>
    <row r="27" ht="21" customHeight="1" spans="1:256">
      <c r="A27" s="137"/>
      <c r="B27" s="144"/>
      <c r="C27" s="149" t="s">
        <v>72</v>
      </c>
      <c r="D27" s="140"/>
      <c r="E27" s="150"/>
      <c r="F27" s="143"/>
      <c r="G27" s="137"/>
      <c r="H27" s="152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  <c r="HT27" s="126"/>
      <c r="HU27" s="126"/>
      <c r="HV27" s="126"/>
      <c r="HW27" s="126"/>
      <c r="HX27" s="126"/>
      <c r="HY27" s="126"/>
      <c r="HZ27" s="126"/>
      <c r="IA27" s="126"/>
      <c r="IB27" s="126"/>
      <c r="IC27" s="126"/>
      <c r="ID27" s="126"/>
      <c r="IE27" s="126"/>
      <c r="IF27" s="126"/>
      <c r="IG27" s="126"/>
      <c r="IH27" s="126"/>
      <c r="II27" s="126"/>
      <c r="IJ27" s="126"/>
      <c r="IK27" s="126"/>
      <c r="IL27" s="126"/>
      <c r="IM27" s="126"/>
      <c r="IN27" s="126"/>
      <c r="IO27" s="126"/>
      <c r="IP27" s="126"/>
      <c r="IQ27" s="126"/>
      <c r="IR27" s="126"/>
      <c r="IS27" s="126"/>
      <c r="IT27" s="126"/>
      <c r="IU27" s="126"/>
      <c r="IV27" s="126"/>
    </row>
    <row r="28" ht="21" customHeight="1" spans="1:256">
      <c r="A28" s="137"/>
      <c r="B28" s="144"/>
      <c r="C28" s="154" t="s">
        <v>73</v>
      </c>
      <c r="D28" s="140"/>
      <c r="E28" s="150"/>
      <c r="F28" s="143"/>
      <c r="G28" s="137"/>
      <c r="H28" s="152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6"/>
      <c r="IP28" s="126"/>
      <c r="IQ28" s="126"/>
      <c r="IR28" s="126"/>
      <c r="IS28" s="126"/>
      <c r="IT28" s="126"/>
      <c r="IU28" s="126"/>
      <c r="IV28" s="126"/>
    </row>
    <row r="29" ht="21" customHeight="1" spans="1:256">
      <c r="A29" s="137"/>
      <c r="B29" s="144"/>
      <c r="C29" s="149" t="s">
        <v>74</v>
      </c>
      <c r="D29" s="140"/>
      <c r="E29" s="150"/>
      <c r="F29" s="143"/>
      <c r="G29" s="137"/>
      <c r="H29" s="152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  <c r="IQ29" s="126"/>
      <c r="IR29" s="126"/>
      <c r="IS29" s="126"/>
      <c r="IT29" s="126"/>
      <c r="IU29" s="126"/>
      <c r="IV29" s="126"/>
    </row>
    <row r="30" ht="21" customHeight="1" spans="1:256">
      <c r="A30" s="137"/>
      <c r="B30" s="144"/>
      <c r="C30" s="149" t="s">
        <v>75</v>
      </c>
      <c r="D30" s="140"/>
      <c r="E30" s="150"/>
      <c r="F30" s="143"/>
      <c r="G30" s="137"/>
      <c r="H30" s="152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  <c r="HG30" s="126"/>
      <c r="HH30" s="126"/>
      <c r="HI30" s="126"/>
      <c r="HJ30" s="126"/>
      <c r="HK30" s="126"/>
      <c r="HL30" s="126"/>
      <c r="HM30" s="126"/>
      <c r="HN30" s="126"/>
      <c r="HO30" s="126"/>
      <c r="HP30" s="126"/>
      <c r="HQ30" s="126"/>
      <c r="HR30" s="126"/>
      <c r="HS30" s="126"/>
      <c r="HT30" s="126"/>
      <c r="HU30" s="126"/>
      <c r="HV30" s="126"/>
      <c r="HW30" s="126"/>
      <c r="HX30" s="126"/>
      <c r="HY30" s="126"/>
      <c r="HZ30" s="126"/>
      <c r="IA30" s="126"/>
      <c r="IB30" s="126"/>
      <c r="IC30" s="126"/>
      <c r="ID30" s="126"/>
      <c r="IE30" s="126"/>
      <c r="IF30" s="126"/>
      <c r="IG30" s="126"/>
      <c r="IH30" s="126"/>
      <c r="II30" s="126"/>
      <c r="IJ30" s="126"/>
      <c r="IK30" s="126"/>
      <c r="IL30" s="126"/>
      <c r="IM30" s="126"/>
      <c r="IN30" s="126"/>
      <c r="IO30" s="126"/>
      <c r="IP30" s="126"/>
      <c r="IQ30" s="126"/>
      <c r="IR30" s="126"/>
      <c r="IS30" s="126"/>
      <c r="IT30" s="126"/>
      <c r="IU30" s="126"/>
      <c r="IV30" s="126"/>
    </row>
    <row r="31" ht="21" customHeight="1" spans="1:256">
      <c r="A31" s="137"/>
      <c r="B31" s="144"/>
      <c r="C31" s="149" t="s">
        <v>76</v>
      </c>
      <c r="D31" s="140"/>
      <c r="E31" s="150"/>
      <c r="F31" s="143"/>
      <c r="G31" s="137"/>
      <c r="H31" s="152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  <c r="HF31" s="126"/>
      <c r="HG31" s="126"/>
      <c r="HH31" s="126"/>
      <c r="HI31" s="126"/>
      <c r="HJ31" s="126"/>
      <c r="HK31" s="126"/>
      <c r="HL31" s="126"/>
      <c r="HM31" s="126"/>
      <c r="HN31" s="126"/>
      <c r="HO31" s="126"/>
      <c r="HP31" s="126"/>
      <c r="HQ31" s="126"/>
      <c r="HR31" s="126"/>
      <c r="HS31" s="126"/>
      <c r="HT31" s="126"/>
      <c r="HU31" s="126"/>
      <c r="HV31" s="126"/>
      <c r="HW31" s="126"/>
      <c r="HX31" s="126"/>
      <c r="HY31" s="126"/>
      <c r="HZ31" s="126"/>
      <c r="IA31" s="126"/>
      <c r="IB31" s="126"/>
      <c r="IC31" s="126"/>
      <c r="ID31" s="126"/>
      <c r="IE31" s="126"/>
      <c r="IF31" s="126"/>
      <c r="IG31" s="126"/>
      <c r="IH31" s="126"/>
      <c r="II31" s="126"/>
      <c r="IJ31" s="126"/>
      <c r="IK31" s="126"/>
      <c r="IL31" s="126"/>
      <c r="IM31" s="126"/>
      <c r="IN31" s="126"/>
      <c r="IO31" s="126"/>
      <c r="IP31" s="126"/>
      <c r="IQ31" s="126"/>
      <c r="IR31" s="126"/>
      <c r="IS31" s="126"/>
      <c r="IT31" s="126"/>
      <c r="IU31" s="126"/>
      <c r="IV31" s="126"/>
    </row>
    <row r="32" ht="21" customHeight="1" spans="1:256">
      <c r="A32" s="137"/>
      <c r="B32" s="144"/>
      <c r="C32" s="149" t="s">
        <v>77</v>
      </c>
      <c r="D32" s="140"/>
      <c r="E32" s="150"/>
      <c r="F32" s="140"/>
      <c r="G32" s="137"/>
      <c r="H32" s="155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6"/>
      <c r="IK32" s="126"/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</row>
    <row r="33" ht="21" customHeight="1" spans="1:256">
      <c r="A33" s="135" t="s">
        <v>78</v>
      </c>
      <c r="B33" s="144">
        <v>525.67</v>
      </c>
      <c r="C33" s="156" t="s">
        <v>79</v>
      </c>
      <c r="D33" s="143">
        <f>SUM(D6:D32)</f>
        <v>525.67</v>
      </c>
      <c r="E33" s="157" t="s">
        <v>79</v>
      </c>
      <c r="F33" s="143">
        <f>F6+F11</f>
        <v>525.67</v>
      </c>
      <c r="G33" s="157" t="s">
        <v>79</v>
      </c>
      <c r="H33" s="143">
        <v>525.67</v>
      </c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  <c r="HG33" s="126"/>
      <c r="HH33" s="126"/>
      <c r="HI33" s="126"/>
      <c r="HJ33" s="126"/>
      <c r="HK33" s="126"/>
      <c r="HL33" s="126"/>
      <c r="HM33" s="126"/>
      <c r="HN33" s="126"/>
      <c r="HO33" s="126"/>
      <c r="HP33" s="126"/>
      <c r="HQ33" s="126"/>
      <c r="HR33" s="126"/>
      <c r="HS33" s="126"/>
      <c r="HT33" s="126"/>
      <c r="HU33" s="126"/>
      <c r="HV33" s="126"/>
      <c r="HW33" s="126"/>
      <c r="HX33" s="126"/>
      <c r="HY33" s="126"/>
      <c r="HZ33" s="126"/>
      <c r="IA33" s="126"/>
      <c r="IB33" s="126"/>
      <c r="IC33" s="126"/>
      <c r="ID33" s="126"/>
      <c r="IE33" s="126"/>
      <c r="IF33" s="126"/>
      <c r="IG33" s="126"/>
      <c r="IH33" s="126"/>
      <c r="II33" s="126"/>
      <c r="IJ33" s="126"/>
      <c r="IK33" s="126"/>
      <c r="IL33" s="126"/>
      <c r="IM33" s="126"/>
      <c r="IN33" s="126"/>
      <c r="IO33" s="126"/>
      <c r="IP33" s="126"/>
      <c r="IQ33" s="126"/>
      <c r="IR33" s="126"/>
      <c r="IS33" s="126"/>
      <c r="IT33" s="126"/>
      <c r="IU33" s="126"/>
      <c r="IV33" s="126"/>
    </row>
    <row r="34" ht="21" customHeight="1" spans="1:256">
      <c r="A34" s="137" t="s">
        <v>80</v>
      </c>
      <c r="B34" s="144"/>
      <c r="C34" s="137"/>
      <c r="D34" s="145"/>
      <c r="E34" s="139" t="s">
        <v>81</v>
      </c>
      <c r="F34" s="145"/>
      <c r="G34" s="150"/>
      <c r="H34" s="151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  <c r="IT34" s="126"/>
      <c r="IU34" s="126"/>
      <c r="IV34" s="126"/>
    </row>
    <row r="35" ht="21" customHeight="1" spans="1:256">
      <c r="A35" s="137" t="s">
        <v>82</v>
      </c>
      <c r="B35" s="144"/>
      <c r="C35" s="137"/>
      <c r="D35" s="140"/>
      <c r="E35" s="158"/>
      <c r="F35" s="159"/>
      <c r="G35" s="158"/>
      <c r="H35" s="155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126"/>
      <c r="GI35" s="126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126"/>
      <c r="HK35" s="126"/>
      <c r="HL35" s="126"/>
      <c r="HM35" s="126"/>
      <c r="HN35" s="126"/>
      <c r="HO35" s="126"/>
      <c r="HP35" s="126"/>
      <c r="HQ35" s="126"/>
      <c r="HR35" s="126"/>
      <c r="HS35" s="126"/>
      <c r="HT35" s="126"/>
      <c r="HU35" s="126"/>
      <c r="HV35" s="126"/>
      <c r="HW35" s="126"/>
      <c r="HX35" s="126"/>
      <c r="HY35" s="126"/>
      <c r="HZ35" s="126"/>
      <c r="IA35" s="126"/>
      <c r="IB35" s="126"/>
      <c r="IC35" s="126"/>
      <c r="ID35" s="126"/>
      <c r="IE35" s="126"/>
      <c r="IF35" s="126"/>
      <c r="IG35" s="126"/>
      <c r="IH35" s="126"/>
      <c r="II35" s="126"/>
      <c r="IJ35" s="126"/>
      <c r="IK35" s="126"/>
      <c r="IL35" s="126"/>
      <c r="IM35" s="126"/>
      <c r="IN35" s="126"/>
      <c r="IO35" s="126"/>
      <c r="IP35" s="126"/>
      <c r="IQ35" s="126"/>
      <c r="IR35" s="126"/>
      <c r="IS35" s="126"/>
      <c r="IT35" s="126"/>
      <c r="IU35" s="126"/>
      <c r="IV35" s="126"/>
    </row>
    <row r="36" ht="21" customHeight="1" spans="1:256">
      <c r="A36" s="135" t="s">
        <v>83</v>
      </c>
      <c r="B36" s="138">
        <v>525.67</v>
      </c>
      <c r="C36" s="156" t="s">
        <v>84</v>
      </c>
      <c r="D36" s="143">
        <v>525.67</v>
      </c>
      <c r="E36" s="157" t="s">
        <v>84</v>
      </c>
      <c r="F36" s="143">
        <v>525.67</v>
      </c>
      <c r="G36" s="157" t="s">
        <v>84</v>
      </c>
      <c r="H36" s="143">
        <v>525.67</v>
      </c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</row>
    <row r="37" ht="18" customHeight="1" spans="1:256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</row>
    <row r="38" customHeight="1" spans="1:256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  <c r="IP38" s="126"/>
      <c r="IQ38" s="126"/>
      <c r="IR38" s="126"/>
      <c r="IS38" s="126"/>
      <c r="IT38" s="126"/>
      <c r="IU38" s="126"/>
      <c r="IV38" s="126"/>
    </row>
    <row r="39" customHeight="1" spans="1:256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126"/>
      <c r="HZ39" s="126"/>
      <c r="IA39" s="126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126"/>
      <c r="IM39" s="126"/>
      <c r="IN39" s="126"/>
      <c r="IO39" s="126"/>
      <c r="IP39" s="126"/>
      <c r="IQ39" s="126"/>
      <c r="IR39" s="126"/>
      <c r="IS39" s="126"/>
      <c r="IT39" s="126"/>
      <c r="IU39" s="126"/>
      <c r="IV39" s="126"/>
    </row>
    <row r="40" customHeight="1" spans="1:256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6"/>
      <c r="FZ40" s="126"/>
      <c r="GA40" s="126"/>
      <c r="GB40" s="126"/>
      <c r="GC40" s="126"/>
      <c r="GD40" s="126"/>
      <c r="GE40" s="126"/>
      <c r="GF40" s="126"/>
      <c r="GG40" s="126"/>
      <c r="GH40" s="126"/>
      <c r="GI40" s="126"/>
      <c r="GJ40" s="126"/>
      <c r="GK40" s="126"/>
      <c r="GL40" s="126"/>
      <c r="GM40" s="126"/>
      <c r="GN40" s="126"/>
      <c r="GO40" s="126"/>
      <c r="GP40" s="126"/>
      <c r="GQ40" s="126"/>
      <c r="GR40" s="126"/>
      <c r="GS40" s="126"/>
      <c r="GT40" s="126"/>
      <c r="GU40" s="126"/>
      <c r="GV40" s="126"/>
      <c r="GW40" s="126"/>
      <c r="GX40" s="126"/>
      <c r="GY40" s="126"/>
      <c r="GZ40" s="126"/>
      <c r="HA40" s="126"/>
      <c r="HB40" s="126"/>
      <c r="HC40" s="126"/>
      <c r="HD40" s="126"/>
      <c r="HE40" s="126"/>
      <c r="HF40" s="126"/>
      <c r="HG40" s="126"/>
      <c r="HH40" s="126"/>
      <c r="HI40" s="126"/>
      <c r="HJ40" s="126"/>
      <c r="HK40" s="126"/>
      <c r="HL40" s="126"/>
      <c r="HM40" s="126"/>
      <c r="HN40" s="126"/>
      <c r="HO40" s="126"/>
      <c r="HP40" s="126"/>
      <c r="HQ40" s="126"/>
      <c r="HR40" s="126"/>
      <c r="HS40" s="126"/>
      <c r="HT40" s="126"/>
      <c r="HU40" s="126"/>
      <c r="HV40" s="126"/>
      <c r="HW40" s="126"/>
      <c r="HX40" s="126"/>
      <c r="HY40" s="126"/>
      <c r="HZ40" s="126"/>
      <c r="IA40" s="126"/>
      <c r="IB40" s="126"/>
      <c r="IC40" s="126"/>
      <c r="ID40" s="126"/>
      <c r="IE40" s="126"/>
      <c r="IF40" s="126"/>
      <c r="IG40" s="126"/>
      <c r="IH40" s="126"/>
      <c r="II40" s="126"/>
      <c r="IJ40" s="126"/>
      <c r="IK40" s="126"/>
      <c r="IL40" s="126"/>
      <c r="IM40" s="126"/>
      <c r="IN40" s="126"/>
      <c r="IO40" s="126"/>
      <c r="IP40" s="126"/>
      <c r="IQ40" s="126"/>
      <c r="IR40" s="126"/>
      <c r="IS40" s="126"/>
      <c r="IT40" s="126"/>
      <c r="IU40" s="126"/>
      <c r="IV40" s="126"/>
    </row>
    <row r="41" customHeight="1" spans="1:256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  <c r="FV41" s="126"/>
      <c r="FW41" s="126"/>
      <c r="FX41" s="126"/>
      <c r="FY41" s="126"/>
      <c r="FZ41" s="126"/>
      <c r="GA41" s="126"/>
      <c r="GB41" s="126"/>
      <c r="GC41" s="126"/>
      <c r="GD41" s="126"/>
      <c r="GE41" s="126"/>
      <c r="GF41" s="126"/>
      <c r="GG41" s="126"/>
      <c r="GH41" s="126"/>
      <c r="GI41" s="126"/>
      <c r="GJ41" s="126"/>
      <c r="GK41" s="126"/>
      <c r="GL41" s="126"/>
      <c r="GM41" s="126"/>
      <c r="GN41" s="126"/>
      <c r="GO41" s="126"/>
      <c r="GP41" s="126"/>
      <c r="GQ41" s="126"/>
      <c r="GR41" s="126"/>
      <c r="GS41" s="126"/>
      <c r="GT41" s="126"/>
      <c r="GU41" s="126"/>
      <c r="GV41" s="126"/>
      <c r="GW41" s="126"/>
      <c r="GX41" s="126"/>
      <c r="GY41" s="126"/>
      <c r="GZ41" s="126"/>
      <c r="HA41" s="126"/>
      <c r="HB41" s="126"/>
      <c r="HC41" s="126"/>
      <c r="HD41" s="126"/>
      <c r="HE41" s="126"/>
      <c r="HF41" s="126"/>
      <c r="HG41" s="126"/>
      <c r="HH41" s="126"/>
      <c r="HI41" s="126"/>
      <c r="HJ41" s="126"/>
      <c r="HK41" s="126"/>
      <c r="HL41" s="126"/>
      <c r="HM41" s="126"/>
      <c r="HN41" s="126"/>
      <c r="HO41" s="126"/>
      <c r="HP41" s="126"/>
      <c r="HQ41" s="126"/>
      <c r="HR41" s="126"/>
      <c r="HS41" s="126"/>
      <c r="HT41" s="126"/>
      <c r="HU41" s="126"/>
      <c r="HV41" s="126"/>
      <c r="HW41" s="126"/>
      <c r="HX41" s="126"/>
      <c r="HY41" s="126"/>
      <c r="HZ41" s="126"/>
      <c r="IA41" s="126"/>
      <c r="IB41" s="126"/>
      <c r="IC41" s="126"/>
      <c r="ID41" s="126"/>
      <c r="IE41" s="126"/>
      <c r="IF41" s="126"/>
      <c r="IG41" s="126"/>
      <c r="IH41" s="126"/>
      <c r="II41" s="126"/>
      <c r="IJ41" s="126"/>
      <c r="IK41" s="126"/>
      <c r="IL41" s="126"/>
      <c r="IM41" s="126"/>
      <c r="IN41" s="126"/>
      <c r="IO41" s="126"/>
      <c r="IP41" s="126"/>
      <c r="IQ41" s="126"/>
      <c r="IR41" s="126"/>
      <c r="IS41" s="126"/>
      <c r="IT41" s="126"/>
      <c r="IU41" s="126"/>
      <c r="IV41" s="126"/>
    </row>
    <row r="42" customHeight="1" spans="1:256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  <c r="FV42" s="126"/>
      <c r="FW42" s="126"/>
      <c r="FX42" s="126"/>
      <c r="FY42" s="126"/>
      <c r="FZ42" s="126"/>
      <c r="GA42" s="126"/>
      <c r="GB42" s="126"/>
      <c r="GC42" s="126"/>
      <c r="GD42" s="126"/>
      <c r="GE42" s="126"/>
      <c r="GF42" s="126"/>
      <c r="GG42" s="126"/>
      <c r="GH42" s="126"/>
      <c r="GI42" s="126"/>
      <c r="GJ42" s="126"/>
      <c r="GK42" s="126"/>
      <c r="GL42" s="126"/>
      <c r="GM42" s="126"/>
      <c r="GN42" s="126"/>
      <c r="GO42" s="126"/>
      <c r="GP42" s="126"/>
      <c r="GQ42" s="126"/>
      <c r="GR42" s="126"/>
      <c r="GS42" s="126"/>
      <c r="GT42" s="126"/>
      <c r="GU42" s="126"/>
      <c r="GV42" s="126"/>
      <c r="GW42" s="126"/>
      <c r="GX42" s="126"/>
      <c r="GY42" s="126"/>
      <c r="GZ42" s="126"/>
      <c r="HA42" s="126"/>
      <c r="HB42" s="126"/>
      <c r="HC42" s="126"/>
      <c r="HD42" s="126"/>
      <c r="HE42" s="126"/>
      <c r="HF42" s="126"/>
      <c r="HG42" s="126"/>
      <c r="HH42" s="126"/>
      <c r="HI42" s="126"/>
      <c r="HJ42" s="126"/>
      <c r="HK42" s="126"/>
      <c r="HL42" s="126"/>
      <c r="HM42" s="126"/>
      <c r="HN42" s="126"/>
      <c r="HO42" s="126"/>
      <c r="HP42" s="126"/>
      <c r="HQ42" s="126"/>
      <c r="HR42" s="126"/>
      <c r="HS42" s="126"/>
      <c r="HT42" s="126"/>
      <c r="HU42" s="126"/>
      <c r="HV42" s="126"/>
      <c r="HW42" s="126"/>
      <c r="HX42" s="126"/>
      <c r="HY42" s="126"/>
      <c r="HZ42" s="126"/>
      <c r="IA42" s="126"/>
      <c r="IB42" s="126"/>
      <c r="IC42" s="126"/>
      <c r="ID42" s="126"/>
      <c r="IE42" s="126"/>
      <c r="IF42" s="126"/>
      <c r="IG42" s="126"/>
      <c r="IH42" s="126"/>
      <c r="II42" s="126"/>
      <c r="IJ42" s="126"/>
      <c r="IK42" s="126"/>
      <c r="IL42" s="126"/>
      <c r="IM42" s="126"/>
      <c r="IN42" s="126"/>
      <c r="IO42" s="126"/>
      <c r="IP42" s="126"/>
      <c r="IQ42" s="126"/>
      <c r="IR42" s="126"/>
      <c r="IS42" s="126"/>
      <c r="IT42" s="126"/>
      <c r="IU42" s="126"/>
      <c r="IV42" s="126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8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B7" sqref="B7"/>
    </sheetView>
  </sheetViews>
  <sheetFormatPr defaultColWidth="9.16666666666667" defaultRowHeight="11.25"/>
  <cols>
    <col min="1" max="1" width="13.5" style="24" customWidth="1"/>
    <col min="2" max="2" width="25.5" style="24" customWidth="1"/>
    <col min="3" max="3" width="11.6666666666667" style="24" customWidth="1"/>
    <col min="4" max="4" width="12.6666666666667" style="24" customWidth="1"/>
    <col min="5" max="5" width="11" style="24" customWidth="1"/>
    <col min="6" max="6" width="12.3333333333333" style="24" customWidth="1"/>
    <col min="7" max="7" width="11.8333333333333" style="24" customWidth="1"/>
    <col min="8" max="8" width="12.6666666666667" style="24" customWidth="1"/>
    <col min="9" max="9" width="13.6666666666667" style="24" customWidth="1"/>
    <col min="10" max="10" width="12.6666666666667" style="24" customWidth="1"/>
    <col min="11" max="11" width="12.8333333333333" style="24" customWidth="1"/>
    <col min="12" max="12" width="11.6666666666667" style="24" customWidth="1"/>
    <col min="13" max="13" width="12.8333333333333" style="24" customWidth="1"/>
    <col min="14" max="14" width="11.5" style="24" customWidth="1"/>
    <col min="15" max="16" width="6.66666666666667" style="24" customWidth="1"/>
    <col min="17" max="16384" width="9.16666666666667" style="24"/>
  </cols>
  <sheetData>
    <row r="1" ht="23.1" customHeight="1" spans="1:16">
      <c r="A1" s="71"/>
      <c r="B1" s="5"/>
      <c r="C1" s="5"/>
      <c r="D1" s="5"/>
      <c r="E1" s="5"/>
      <c r="F1" s="5"/>
      <c r="G1" s="5"/>
      <c r="H1" s="45"/>
      <c r="I1" s="45"/>
      <c r="J1" s="45"/>
      <c r="K1" s="5"/>
      <c r="L1" s="71"/>
      <c r="M1" s="71"/>
      <c r="N1" s="5" t="s">
        <v>85</v>
      </c>
      <c r="O1" s="71"/>
      <c r="P1" s="71"/>
    </row>
    <row r="2" ht="23.1" customHeight="1" spans="1:16">
      <c r="A2" s="26" t="s">
        <v>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71"/>
      <c r="P2" s="71"/>
    </row>
    <row r="3" ht="23.1" customHeight="1" spans="1:16">
      <c r="A3" s="71"/>
      <c r="B3" s="114"/>
      <c r="C3" s="114"/>
      <c r="D3" s="60"/>
      <c r="E3" s="60"/>
      <c r="F3" s="60"/>
      <c r="G3" s="60"/>
      <c r="H3" s="45"/>
      <c r="I3" s="45"/>
      <c r="J3" s="45"/>
      <c r="K3" s="114"/>
      <c r="L3" s="71"/>
      <c r="M3" s="122" t="s">
        <v>87</v>
      </c>
      <c r="N3" s="122"/>
      <c r="O3" s="71"/>
      <c r="P3" s="71"/>
    </row>
    <row r="4" ht="23.1" customHeight="1" spans="1:16">
      <c r="A4" s="118" t="s">
        <v>88</v>
      </c>
      <c r="B4" s="118" t="s">
        <v>89</v>
      </c>
      <c r="C4" s="119" t="s">
        <v>90</v>
      </c>
      <c r="D4" s="64" t="s">
        <v>91</v>
      </c>
      <c r="E4" s="64"/>
      <c r="F4" s="64"/>
      <c r="G4" s="115" t="s">
        <v>92</v>
      </c>
      <c r="H4" s="64" t="s">
        <v>93</v>
      </c>
      <c r="I4" s="64" t="s">
        <v>94</v>
      </c>
      <c r="J4" s="64"/>
      <c r="K4" s="118" t="s">
        <v>95</v>
      </c>
      <c r="L4" s="118" t="s">
        <v>96</v>
      </c>
      <c r="M4" s="123" t="s">
        <v>97</v>
      </c>
      <c r="N4" s="116" t="s">
        <v>98</v>
      </c>
      <c r="O4" s="71"/>
      <c r="P4" s="71"/>
    </row>
    <row r="5" ht="46.5" customHeight="1" spans="1:16">
      <c r="A5" s="118"/>
      <c r="B5" s="118"/>
      <c r="C5" s="118"/>
      <c r="D5" s="53" t="s">
        <v>99</v>
      </c>
      <c r="E5" s="120" t="s">
        <v>100</v>
      </c>
      <c r="F5" s="110" t="s">
        <v>101</v>
      </c>
      <c r="G5" s="64"/>
      <c r="H5" s="64"/>
      <c r="I5" s="64"/>
      <c r="J5" s="64"/>
      <c r="K5" s="118"/>
      <c r="L5" s="118"/>
      <c r="M5" s="118"/>
      <c r="N5" s="64"/>
      <c r="O5" s="71"/>
      <c r="P5" s="71"/>
    </row>
    <row r="6" ht="46.5" customHeight="1" spans="1:16">
      <c r="A6" s="118"/>
      <c r="B6" s="118"/>
      <c r="C6" s="118"/>
      <c r="D6" s="54"/>
      <c r="E6" s="119"/>
      <c r="F6" s="29"/>
      <c r="G6" s="64"/>
      <c r="H6" s="64"/>
      <c r="I6" s="64" t="s">
        <v>102</v>
      </c>
      <c r="J6" s="64" t="s">
        <v>103</v>
      </c>
      <c r="K6" s="118"/>
      <c r="L6" s="118"/>
      <c r="M6" s="118"/>
      <c r="N6" s="64"/>
      <c r="O6" s="71"/>
      <c r="P6" s="71"/>
    </row>
    <row r="7" s="111" customFormat="1" ht="32.25" customHeight="1" spans="1:18">
      <c r="A7" s="36" t="s">
        <v>104</v>
      </c>
      <c r="B7" s="36" t="s">
        <v>105</v>
      </c>
      <c r="C7" s="37">
        <v>525.67</v>
      </c>
      <c r="D7" s="37">
        <v>525.67</v>
      </c>
      <c r="E7" s="37">
        <v>525.67</v>
      </c>
      <c r="F7" s="37"/>
      <c r="G7" s="37"/>
      <c r="H7" s="37"/>
      <c r="I7" s="124"/>
      <c r="J7" s="124"/>
      <c r="K7" s="37"/>
      <c r="L7" s="37"/>
      <c r="M7" s="37"/>
      <c r="N7" s="37"/>
      <c r="O7" s="23"/>
      <c r="P7" s="23"/>
      <c r="Q7" s="23"/>
      <c r="R7" s="23"/>
    </row>
    <row r="8" ht="32.25" customHeight="1" spans="1:16">
      <c r="A8" s="67"/>
      <c r="B8" s="67"/>
      <c r="C8" s="121"/>
      <c r="D8" s="67"/>
      <c r="E8" s="67"/>
      <c r="F8" s="67"/>
      <c r="G8" s="67"/>
      <c r="H8" s="56"/>
      <c r="I8" s="56"/>
      <c r="J8" s="56"/>
      <c r="K8" s="67"/>
      <c r="L8" s="67"/>
      <c r="M8" s="67"/>
      <c r="N8" s="67"/>
      <c r="O8" s="71"/>
      <c r="P8" s="71"/>
    </row>
    <row r="9" ht="32.25" customHeight="1" spans="1:16">
      <c r="A9" s="67"/>
      <c r="B9" s="68"/>
      <c r="C9" s="68"/>
      <c r="D9" s="67"/>
      <c r="E9" s="67"/>
      <c r="F9" s="67"/>
      <c r="G9" s="67"/>
      <c r="H9" s="56"/>
      <c r="I9" s="56"/>
      <c r="J9" s="56"/>
      <c r="K9" s="67"/>
      <c r="L9" s="67"/>
      <c r="M9" s="67"/>
      <c r="N9" s="67"/>
      <c r="O9" s="71"/>
      <c r="P9" s="71"/>
    </row>
    <row r="10" ht="32.25" customHeight="1" spans="1:16">
      <c r="A10" s="67"/>
      <c r="B10" s="68"/>
      <c r="C10" s="68"/>
      <c r="D10" s="67"/>
      <c r="E10" s="67"/>
      <c r="F10" s="67"/>
      <c r="G10" s="67"/>
      <c r="H10" s="56"/>
      <c r="I10" s="56"/>
      <c r="J10" s="56"/>
      <c r="K10" s="67"/>
      <c r="L10" s="67"/>
      <c r="M10" s="67"/>
      <c r="N10" s="67"/>
      <c r="O10" s="71"/>
      <c r="P10" s="71"/>
    </row>
    <row r="11" ht="32.25" customHeight="1" spans="1:16">
      <c r="A11" s="67"/>
      <c r="B11" s="68"/>
      <c r="C11" s="68"/>
      <c r="D11" s="67"/>
      <c r="E11" s="67"/>
      <c r="F11" s="67"/>
      <c r="G11" s="67"/>
      <c r="H11" s="56"/>
      <c r="I11" s="56"/>
      <c r="J11" s="56"/>
      <c r="K11" s="67"/>
      <c r="L11" s="67"/>
      <c r="M11" s="67"/>
      <c r="N11" s="67"/>
      <c r="O11" s="71"/>
      <c r="P11" s="71"/>
    </row>
    <row r="12" ht="32.25" customHeight="1" spans="1:16">
      <c r="A12" s="67"/>
      <c r="B12" s="67"/>
      <c r="C12" s="67"/>
      <c r="D12" s="67"/>
      <c r="E12" s="67"/>
      <c r="F12" s="67"/>
      <c r="G12" s="67"/>
      <c r="H12" s="56"/>
      <c r="I12" s="56"/>
      <c r="J12" s="56"/>
      <c r="K12" s="67"/>
      <c r="L12" s="67"/>
      <c r="M12" s="67"/>
      <c r="N12" s="67"/>
      <c r="O12" s="71"/>
      <c r="P12" s="71"/>
    </row>
    <row r="13" ht="32.25" customHeight="1" spans="1:16">
      <c r="A13" s="67"/>
      <c r="B13" s="67"/>
      <c r="C13" s="67"/>
      <c r="D13" s="67"/>
      <c r="E13" s="67"/>
      <c r="F13" s="67"/>
      <c r="G13" s="67"/>
      <c r="H13" s="56"/>
      <c r="I13" s="56"/>
      <c r="J13" s="56"/>
      <c r="K13" s="67"/>
      <c r="L13" s="67"/>
      <c r="M13" s="67"/>
      <c r="N13" s="67"/>
      <c r="O13" s="71"/>
      <c r="P13" s="7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workbookViewId="0">
      <selection activeCell="A2" sqref="A2:O2"/>
    </sheetView>
  </sheetViews>
  <sheetFormatPr defaultColWidth="9.16666666666667" defaultRowHeight="11.25"/>
  <cols>
    <col min="1" max="2" width="9.16666666666667" style="24" customWidth="1"/>
    <col min="3" max="3" width="38.3333333333333" style="24" customWidth="1"/>
    <col min="4" max="4" width="16.3333333333333" style="24" customWidth="1"/>
    <col min="5" max="5" width="11.6666666666667" style="24" customWidth="1"/>
    <col min="6" max="7" width="11.3333333333333" style="24" customWidth="1"/>
    <col min="8" max="8" width="12" style="24" customWidth="1"/>
    <col min="9" max="9" width="10.6666666666667" style="24" customWidth="1"/>
    <col min="10" max="12" width="10.3333333333333" style="24" customWidth="1"/>
    <col min="13" max="13" width="8.66666666666667" style="24" customWidth="1"/>
    <col min="14" max="14" width="9" style="24" customWidth="1"/>
    <col min="15" max="15" width="11.5" style="24" customWidth="1"/>
    <col min="16" max="17" width="6.66666666666667" style="24" customWidth="1"/>
    <col min="18" max="16384" width="9.16666666666667" style="24"/>
  </cols>
  <sheetData>
    <row r="1" ht="23.1" customHeight="1" spans="1:17">
      <c r="A1" s="71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71"/>
      <c r="N1" s="71"/>
      <c r="O1" s="5" t="s">
        <v>106</v>
      </c>
      <c r="P1" s="71"/>
      <c r="Q1" s="71"/>
    </row>
    <row r="2" ht="23.1" customHeight="1" spans="1:17">
      <c r="A2" s="112" t="s">
        <v>107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25"/>
      <c r="Q2" s="71"/>
    </row>
    <row r="3" ht="23.1" customHeight="1" spans="1:17">
      <c r="A3" s="113"/>
      <c r="B3" s="114"/>
      <c r="C3" s="60"/>
      <c r="D3" s="114"/>
      <c r="E3" s="60"/>
      <c r="F3" s="60"/>
      <c r="G3" s="60"/>
      <c r="H3" s="60"/>
      <c r="I3" s="114"/>
      <c r="J3" s="114"/>
      <c r="K3" s="60"/>
      <c r="L3" s="60"/>
      <c r="M3" s="71"/>
      <c r="N3" s="51" t="s">
        <v>87</v>
      </c>
      <c r="O3" s="51"/>
      <c r="P3" s="60"/>
      <c r="Q3" s="71"/>
    </row>
    <row r="4" ht="24.75" customHeight="1" spans="1:17">
      <c r="A4" s="32" t="s">
        <v>108</v>
      </c>
      <c r="B4" s="31" t="s">
        <v>88</v>
      </c>
      <c r="C4" s="30" t="s">
        <v>109</v>
      </c>
      <c r="D4" s="31" t="s">
        <v>110</v>
      </c>
      <c r="E4" s="64" t="s">
        <v>91</v>
      </c>
      <c r="F4" s="64"/>
      <c r="G4" s="64"/>
      <c r="H4" s="115" t="s">
        <v>92</v>
      </c>
      <c r="I4" s="118" t="s">
        <v>93</v>
      </c>
      <c r="J4" s="118" t="s">
        <v>94</v>
      </c>
      <c r="K4" s="118"/>
      <c r="L4" s="118" t="s">
        <v>95</v>
      </c>
      <c r="M4" s="32" t="s">
        <v>96</v>
      </c>
      <c r="N4" s="34" t="s">
        <v>97</v>
      </c>
      <c r="O4" s="34" t="s">
        <v>98</v>
      </c>
      <c r="P4" s="71"/>
      <c r="Q4" s="71"/>
    </row>
    <row r="5" ht="24.75" customHeight="1" spans="1:17">
      <c r="A5" s="32"/>
      <c r="B5" s="31"/>
      <c r="C5" s="30"/>
      <c r="D5" s="33"/>
      <c r="E5" s="53" t="s">
        <v>111</v>
      </c>
      <c r="F5" s="99" t="s">
        <v>100</v>
      </c>
      <c r="G5" s="116" t="s">
        <v>101</v>
      </c>
      <c r="H5" s="64"/>
      <c r="I5" s="118"/>
      <c r="J5" s="118"/>
      <c r="K5" s="118"/>
      <c r="L5" s="118"/>
      <c r="M5" s="32"/>
      <c r="N5" s="32"/>
      <c r="O5" s="32"/>
      <c r="P5" s="71"/>
      <c r="Q5" s="71"/>
    </row>
    <row r="6" ht="39" customHeight="1" spans="1:17">
      <c r="A6" s="32"/>
      <c r="B6" s="31"/>
      <c r="C6" s="30"/>
      <c r="D6" s="33"/>
      <c r="E6" s="54"/>
      <c r="F6" s="117"/>
      <c r="G6" s="64"/>
      <c r="H6" s="64"/>
      <c r="I6" s="118"/>
      <c r="J6" s="118" t="s">
        <v>102</v>
      </c>
      <c r="K6" s="118" t="s">
        <v>103</v>
      </c>
      <c r="L6" s="118"/>
      <c r="M6" s="32"/>
      <c r="N6" s="32"/>
      <c r="O6" s="32"/>
      <c r="P6" s="71"/>
      <c r="Q6" s="71"/>
    </row>
    <row r="7" s="111" customFormat="1" ht="29.25" customHeight="1" spans="1:19">
      <c r="A7" s="35">
        <v>2010301</v>
      </c>
      <c r="B7" s="36" t="s">
        <v>104</v>
      </c>
      <c r="C7" s="35" t="s">
        <v>112</v>
      </c>
      <c r="D7" s="37">
        <v>525.67</v>
      </c>
      <c r="E7" s="37">
        <v>525.67</v>
      </c>
      <c r="F7" s="37">
        <v>525.67</v>
      </c>
      <c r="G7" s="37"/>
      <c r="H7" s="37"/>
      <c r="I7" s="37"/>
      <c r="J7" s="37"/>
      <c r="K7" s="37"/>
      <c r="L7" s="37"/>
      <c r="M7" s="37"/>
      <c r="N7" s="37"/>
      <c r="O7" s="37"/>
      <c r="P7" s="23"/>
      <c r="Q7" s="23"/>
      <c r="R7" s="23"/>
      <c r="S7" s="23"/>
    </row>
    <row r="8" ht="23.1" customHeight="1" spans="1:1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1"/>
      <c r="Q8" s="71"/>
    </row>
    <row r="9" ht="23.1" customHeight="1" spans="1:17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71"/>
      <c r="Q9" s="71"/>
    </row>
    <row r="10" ht="23.1" customHeight="1" spans="1:17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71"/>
      <c r="Q10" s="71"/>
    </row>
    <row r="11" ht="23.1" customHeight="1" spans="1:17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71"/>
      <c r="Q11" s="71"/>
    </row>
    <row r="12" ht="23.1" customHeight="1" spans="1:17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1"/>
      <c r="Q12" s="71"/>
    </row>
    <row r="13" ht="23.1" customHeight="1" spans="1:17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71"/>
      <c r="Q13" s="71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1527777777778" header="0.354166666666667" footer="0.31388888888888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workbookViewId="0">
      <selection activeCell="A2" sqref="A2:V2"/>
    </sheetView>
  </sheetViews>
  <sheetFormatPr defaultColWidth="9.16666666666667" defaultRowHeight="11.25"/>
  <cols>
    <col min="1" max="2" width="12.8333333333333" style="24" customWidth="1"/>
    <col min="3" max="3" width="35.6666666666667" style="24" customWidth="1"/>
    <col min="4" max="4" width="14.8333333333333" style="24" customWidth="1"/>
    <col min="5" max="22" width="10.3333333333333" style="24" customWidth="1"/>
    <col min="23" max="24" width="6.83333333333333" style="24" customWidth="1"/>
    <col min="25" max="16384" width="9.16666666666667" style="24"/>
  </cols>
  <sheetData>
    <row r="1" ht="24.75" customHeight="1" spans="1:2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4"/>
      <c r="R1" s="44"/>
      <c r="S1" s="45"/>
      <c r="T1" s="45"/>
      <c r="U1" s="58"/>
      <c r="V1" s="89" t="s">
        <v>113</v>
      </c>
      <c r="W1" s="45"/>
      <c r="X1" s="45"/>
    </row>
    <row r="2" ht="24.75" customHeight="1" spans="1:24">
      <c r="A2" s="26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5"/>
      <c r="X2" s="45"/>
    </row>
    <row r="3" ht="24.75" customHeight="1" spans="1:24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46"/>
      <c r="R3" s="46"/>
      <c r="S3" s="50"/>
      <c r="T3" s="50"/>
      <c r="U3" s="50"/>
      <c r="V3" s="108" t="s">
        <v>87</v>
      </c>
      <c r="W3" s="50"/>
      <c r="X3" s="50"/>
    </row>
    <row r="4" ht="24.75" customHeight="1" spans="1:24">
      <c r="A4" s="28" t="s">
        <v>108</v>
      </c>
      <c r="B4" s="101" t="s">
        <v>88</v>
      </c>
      <c r="C4" s="102" t="s">
        <v>109</v>
      </c>
      <c r="D4" s="29" t="s">
        <v>90</v>
      </c>
      <c r="E4" s="29" t="s">
        <v>115</v>
      </c>
      <c r="F4" s="29"/>
      <c r="G4" s="29"/>
      <c r="H4" s="29"/>
      <c r="I4" s="32" t="s">
        <v>116</v>
      </c>
      <c r="J4" s="32"/>
      <c r="K4" s="32"/>
      <c r="L4" s="32"/>
      <c r="M4" s="32"/>
      <c r="N4" s="32"/>
      <c r="O4" s="32"/>
      <c r="P4" s="32"/>
      <c r="Q4" s="32"/>
      <c r="R4" s="32"/>
      <c r="S4" s="101" t="s">
        <v>117</v>
      </c>
      <c r="T4" s="32" t="s">
        <v>118</v>
      </c>
      <c r="U4" s="109" t="s">
        <v>119</v>
      </c>
      <c r="V4" s="32" t="s">
        <v>120</v>
      </c>
      <c r="W4" s="50"/>
      <c r="X4" s="50"/>
    </row>
    <row r="5" ht="24.75" customHeight="1" spans="1:24">
      <c r="A5" s="28"/>
      <c r="B5" s="101"/>
      <c r="C5" s="102"/>
      <c r="D5" s="32"/>
      <c r="E5" s="103" t="s">
        <v>121</v>
      </c>
      <c r="F5" s="34" t="s">
        <v>122</v>
      </c>
      <c r="G5" s="34" t="s">
        <v>123</v>
      </c>
      <c r="H5" s="34" t="s">
        <v>124</v>
      </c>
      <c r="I5" s="34" t="s">
        <v>121</v>
      </c>
      <c r="J5" s="47" t="s">
        <v>125</v>
      </c>
      <c r="K5" s="47" t="s">
        <v>126</v>
      </c>
      <c r="L5" s="47" t="s">
        <v>127</v>
      </c>
      <c r="M5" s="48" t="s">
        <v>128</v>
      </c>
      <c r="N5" s="34" t="s">
        <v>129</v>
      </c>
      <c r="O5" s="34" t="s">
        <v>130</v>
      </c>
      <c r="P5" s="34" t="s">
        <v>131</v>
      </c>
      <c r="Q5" s="34" t="s">
        <v>132</v>
      </c>
      <c r="R5" s="110" t="s">
        <v>133</v>
      </c>
      <c r="S5" s="29"/>
      <c r="T5" s="32"/>
      <c r="U5" s="109"/>
      <c r="V5" s="32"/>
      <c r="W5" s="50"/>
      <c r="X5" s="50"/>
    </row>
    <row r="6" ht="30.75" customHeight="1" spans="1:24">
      <c r="A6" s="28"/>
      <c r="B6" s="101"/>
      <c r="C6" s="102"/>
      <c r="D6" s="32"/>
      <c r="E6" s="52"/>
      <c r="F6" s="32"/>
      <c r="G6" s="32"/>
      <c r="H6" s="32"/>
      <c r="I6" s="32"/>
      <c r="J6" s="49"/>
      <c r="K6" s="49"/>
      <c r="L6" s="49"/>
      <c r="M6" s="47"/>
      <c r="N6" s="32"/>
      <c r="O6" s="32"/>
      <c r="P6" s="32"/>
      <c r="Q6" s="32"/>
      <c r="R6" s="29"/>
      <c r="S6" s="29"/>
      <c r="T6" s="32"/>
      <c r="U6" s="109"/>
      <c r="V6" s="32"/>
      <c r="W6" s="45"/>
      <c r="X6" s="45"/>
    </row>
    <row r="7" s="23" customFormat="1" ht="27" customHeight="1" spans="1:22">
      <c r="A7" s="104">
        <v>2010301</v>
      </c>
      <c r="B7" s="105" t="s">
        <v>104</v>
      </c>
      <c r="C7" s="35" t="s">
        <v>112</v>
      </c>
      <c r="D7" s="88">
        <v>525.67</v>
      </c>
      <c r="E7" s="88">
        <f>SUM(F7:H7)</f>
        <v>525.67</v>
      </c>
      <c r="F7" s="88">
        <v>458.1</v>
      </c>
      <c r="G7" s="88">
        <v>65.32</v>
      </c>
      <c r="H7" s="88">
        <v>2.25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ht="32.25" customHeight="1" spans="1:24">
      <c r="A8" s="39"/>
      <c r="B8" s="39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56"/>
      <c r="T8" s="56"/>
      <c r="U8" s="57"/>
      <c r="V8" s="56"/>
      <c r="W8" s="45"/>
      <c r="X8" s="45"/>
    </row>
    <row r="9" ht="32.25" customHeight="1" spans="1:24">
      <c r="A9" s="39"/>
      <c r="B9" s="106"/>
      <c r="C9" s="107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56"/>
      <c r="T9" s="56"/>
      <c r="U9" s="57"/>
      <c r="V9" s="56"/>
      <c r="W9" s="45"/>
      <c r="X9" s="45"/>
    </row>
    <row r="10" ht="32.25" customHeight="1" spans="1:24">
      <c r="A10" s="39"/>
      <c r="B10" s="106"/>
      <c r="C10" s="107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56"/>
      <c r="W10" s="45"/>
      <c r="X10" s="45"/>
    </row>
    <row r="11" ht="32.25" customHeight="1" spans="1:24">
      <c r="A11" s="39"/>
      <c r="B11" s="106"/>
      <c r="C11" s="107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56"/>
      <c r="W11" s="45"/>
      <c r="X11" s="45"/>
    </row>
    <row r="12" ht="32.25" customHeight="1" spans="1:24">
      <c r="A12" s="39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6"/>
      <c r="T12" s="56"/>
      <c r="U12" s="57"/>
      <c r="V12" s="56"/>
      <c r="W12" s="45"/>
      <c r="X12" s="45"/>
    </row>
    <row r="13" ht="32.25" customHeight="1" spans="1:24">
      <c r="A13" s="39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6"/>
      <c r="T13" s="56"/>
      <c r="U13" s="57"/>
      <c r="V13" s="56"/>
      <c r="W13" s="45"/>
      <c r="X13" s="45"/>
    </row>
    <row r="14" ht="18.95" customHeight="1" spans="1:24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  <c r="W14" s="45"/>
      <c r="X14" s="45"/>
    </row>
    <row r="15" ht="18.95" customHeight="1" spans="1:24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  <c r="W15" s="45"/>
      <c r="X15" s="45"/>
    </row>
    <row r="16" ht="18.95" customHeight="1" spans="1:24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  <c r="W16" s="45"/>
      <c r="X16" s="45"/>
    </row>
    <row r="17" ht="18.95" customHeight="1" spans="1:24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  <c r="W17" s="45"/>
      <c r="X17" s="45"/>
    </row>
    <row r="18" ht="18.95" customHeight="1" spans="1:24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  <c r="W18" s="45"/>
      <c r="X18" s="4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93055555555556" footer="0.393055555555556"/>
  <pageSetup paperSize="9" scale="62" orientation="landscape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GridLines="0" workbookViewId="0">
      <selection activeCell="A2" sqref="A2:W2"/>
    </sheetView>
  </sheetViews>
  <sheetFormatPr defaultColWidth="9.16666666666667" defaultRowHeight="11.25"/>
  <cols>
    <col min="1" max="2" width="11.5" style="24" customWidth="1"/>
    <col min="3" max="3" width="33.8333333333333" style="24" customWidth="1"/>
    <col min="4" max="4" width="17" style="24" customWidth="1"/>
    <col min="5" max="5" width="17.1666666666667" style="24" customWidth="1"/>
    <col min="6" max="6" width="16.1666666666667" style="24" customWidth="1"/>
    <col min="7" max="7" width="13.6666666666667" style="24" customWidth="1"/>
    <col min="8" max="8" width="12.8333333333333" style="24" customWidth="1"/>
    <col min="9" max="10" width="10.1666666666667" style="24" customWidth="1"/>
    <col min="11" max="11" width="13.3333333333333" style="24" customWidth="1"/>
    <col min="12" max="12" width="15.5" style="24" customWidth="1"/>
    <col min="13" max="13" width="10.1666666666667" style="24" customWidth="1"/>
    <col min="14" max="14" width="12.6666666666667" style="24" customWidth="1"/>
    <col min="15" max="15" width="10.1666666666667" style="24" customWidth="1"/>
    <col min="16" max="16" width="13" style="24" customWidth="1"/>
    <col min="17" max="18" width="10.1666666666667" style="24" customWidth="1"/>
    <col min="19" max="19" width="12.3333333333333" style="24" customWidth="1"/>
    <col min="20" max="22" width="10.1666666666667" style="24" customWidth="1"/>
    <col min="23" max="23" width="11" style="24" customWidth="1"/>
    <col min="24" max="16384" width="9.16666666666667" style="24"/>
  </cols>
  <sheetData>
    <row r="1" s="45" customFormat="1" ht="23.1" customHeight="1" spans="1:23">
      <c r="A1" s="89"/>
      <c r="B1" s="89"/>
      <c r="C1" s="89"/>
      <c r="D1" s="89"/>
      <c r="E1" s="89"/>
      <c r="F1" s="89"/>
      <c r="G1" s="89"/>
      <c r="H1" s="89"/>
      <c r="I1" s="89"/>
      <c r="J1" s="89"/>
      <c r="L1" s="89"/>
      <c r="M1" s="89"/>
      <c r="N1" s="89"/>
      <c r="O1" s="89"/>
      <c r="P1" s="89"/>
      <c r="Q1" s="89"/>
      <c r="R1" s="89"/>
      <c r="S1" s="89"/>
      <c r="T1" s="73" t="s">
        <v>134</v>
      </c>
      <c r="U1" s="73"/>
      <c r="V1" s="73"/>
      <c r="W1" s="73"/>
    </row>
    <row r="2" s="45" customFormat="1" ht="23.1" customHeight="1" spans="1:23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="45" customFormat="1" ht="44.25" customHeight="1" spans="4:23">
      <c r="D3" s="60"/>
      <c r="E3" s="60"/>
      <c r="F3" s="60"/>
      <c r="G3" s="60"/>
      <c r="H3" s="60"/>
      <c r="I3" s="60"/>
      <c r="J3" s="60"/>
      <c r="L3" s="93"/>
      <c r="M3" s="93"/>
      <c r="N3" s="25"/>
      <c r="O3" s="60"/>
      <c r="P3" s="94"/>
      <c r="Q3" s="60"/>
      <c r="R3" s="60"/>
      <c r="S3" s="93"/>
      <c r="U3" s="96"/>
      <c r="V3" s="96"/>
      <c r="W3" s="97" t="s">
        <v>87</v>
      </c>
    </row>
    <row r="4" s="45" customFormat="1" ht="23.1" customHeight="1" spans="1:23">
      <c r="A4" s="32" t="s">
        <v>108</v>
      </c>
      <c r="B4" s="32" t="s">
        <v>88</v>
      </c>
      <c r="C4" s="64" t="s">
        <v>109</v>
      </c>
      <c r="D4" s="29" t="s">
        <v>110</v>
      </c>
      <c r="E4" s="64" t="s">
        <v>136</v>
      </c>
      <c r="F4" s="64"/>
      <c r="G4" s="64"/>
      <c r="H4" s="64"/>
      <c r="I4" s="64"/>
      <c r="J4" s="64"/>
      <c r="K4" s="64" t="s">
        <v>137</v>
      </c>
      <c r="L4" s="64"/>
      <c r="M4" s="64"/>
      <c r="N4" s="64"/>
      <c r="O4" s="64"/>
      <c r="P4" s="64"/>
      <c r="Q4" s="64"/>
      <c r="R4" s="98"/>
      <c r="S4" s="98" t="s">
        <v>138</v>
      </c>
      <c r="T4" s="64" t="s">
        <v>139</v>
      </c>
      <c r="U4" s="64"/>
      <c r="V4" s="64"/>
      <c r="W4" s="64"/>
    </row>
    <row r="5" s="45" customFormat="1" ht="19.5" customHeight="1" spans="1:23">
      <c r="A5" s="32"/>
      <c r="B5" s="32"/>
      <c r="C5" s="64"/>
      <c r="D5" s="29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98"/>
      <c r="S5" s="98"/>
      <c r="T5" s="64"/>
      <c r="U5" s="64"/>
      <c r="V5" s="64"/>
      <c r="W5" s="64"/>
    </row>
    <row r="6" s="45" customFormat="1" ht="50.25" customHeight="1" spans="1:23">
      <c r="A6" s="32"/>
      <c r="B6" s="32"/>
      <c r="C6" s="64"/>
      <c r="D6" s="32"/>
      <c r="E6" s="53" t="s">
        <v>121</v>
      </c>
      <c r="F6" s="53" t="s">
        <v>140</v>
      </c>
      <c r="G6" s="53" t="s">
        <v>141</v>
      </c>
      <c r="H6" s="53" t="s">
        <v>142</v>
      </c>
      <c r="I6" s="53" t="s">
        <v>143</v>
      </c>
      <c r="J6" s="53" t="s">
        <v>144</v>
      </c>
      <c r="K6" s="95" t="s">
        <v>121</v>
      </c>
      <c r="L6" s="95" t="s">
        <v>145</v>
      </c>
      <c r="M6" s="95" t="s">
        <v>146</v>
      </c>
      <c r="N6" s="53" t="s">
        <v>147</v>
      </c>
      <c r="O6" s="53" t="s">
        <v>148</v>
      </c>
      <c r="P6" s="53" t="s">
        <v>149</v>
      </c>
      <c r="Q6" s="53" t="s">
        <v>150</v>
      </c>
      <c r="R6" s="99" t="s">
        <v>151</v>
      </c>
      <c r="S6" s="64"/>
      <c r="T6" s="54" t="s">
        <v>121</v>
      </c>
      <c r="U6" s="54" t="s">
        <v>152</v>
      </c>
      <c r="V6" s="54" t="s">
        <v>153</v>
      </c>
      <c r="W6" s="100" t="s">
        <v>139</v>
      </c>
    </row>
    <row r="7" s="23" customFormat="1" ht="23.1" customHeight="1" spans="1:23">
      <c r="A7" s="90">
        <v>2010301</v>
      </c>
      <c r="B7" s="91" t="s">
        <v>154</v>
      </c>
      <c r="C7" s="35" t="s">
        <v>112</v>
      </c>
      <c r="D7" s="92">
        <f>E7+K7+S7+T7</f>
        <v>458.1</v>
      </c>
      <c r="E7" s="92">
        <f>SUM(F7:J7)</f>
        <v>287.67</v>
      </c>
      <c r="F7" s="92">
        <v>169.45</v>
      </c>
      <c r="G7" s="92">
        <v>118.22</v>
      </c>
      <c r="H7" s="92"/>
      <c r="I7" s="92"/>
      <c r="J7" s="92"/>
      <c r="K7" s="92">
        <f>SUM(L7:R7)</f>
        <v>106.01</v>
      </c>
      <c r="L7" s="92">
        <v>57.54</v>
      </c>
      <c r="M7" s="92">
        <v>23.01</v>
      </c>
      <c r="N7" s="92">
        <v>21.58</v>
      </c>
      <c r="O7" s="92"/>
      <c r="P7" s="92">
        <v>2.88</v>
      </c>
      <c r="Q7" s="92">
        <v>1</v>
      </c>
      <c r="R7" s="92"/>
      <c r="S7" s="92">
        <v>34.52</v>
      </c>
      <c r="T7" s="92">
        <f>U7+V7+W7</f>
        <v>29.9</v>
      </c>
      <c r="U7" s="92">
        <v>0.2</v>
      </c>
      <c r="V7" s="92">
        <v>23.04</v>
      </c>
      <c r="W7" s="82">
        <v>6.66</v>
      </c>
    </row>
    <row r="8" s="45" customFormat="1" ht="26.25" customHeight="1" spans="1:23">
      <c r="A8" s="67"/>
      <c r="B8" s="67"/>
      <c r="C8" s="67"/>
      <c r="D8" s="67"/>
      <c r="E8" s="67"/>
      <c r="F8" s="67"/>
      <c r="G8" s="67"/>
      <c r="H8" s="67"/>
      <c r="I8" s="67"/>
      <c r="J8" s="67"/>
      <c r="K8" s="5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="45" customFormat="1" ht="23.1" customHeight="1" spans="1:23">
      <c r="A9" s="67"/>
      <c r="B9" s="68"/>
      <c r="C9" s="68"/>
      <c r="D9" s="67"/>
      <c r="E9" s="67"/>
      <c r="F9" s="67"/>
      <c r="G9" s="67"/>
      <c r="H9" s="67"/>
      <c r="I9" s="67"/>
      <c r="J9" s="67"/>
      <c r="K9" s="5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="45" customFormat="1" ht="23.1" customHeight="1" spans="1:23">
      <c r="A10" s="67"/>
      <c r="B10" s="68"/>
      <c r="C10" s="68"/>
      <c r="D10" s="67"/>
      <c r="E10" s="67"/>
      <c r="F10" s="67"/>
      <c r="G10" s="67"/>
      <c r="H10" s="67"/>
      <c r="I10" s="67"/>
      <c r="J10" s="67"/>
      <c r="K10" s="5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="45" customFormat="1" ht="23.1" customHeight="1" spans="1:23">
      <c r="A11" s="67"/>
      <c r="B11" s="68"/>
      <c r="C11" s="68"/>
      <c r="D11" s="67"/>
      <c r="E11" s="67"/>
      <c r="F11" s="67"/>
      <c r="G11" s="67"/>
      <c r="H11" s="67"/>
      <c r="I11" s="67"/>
      <c r="J11" s="67"/>
      <c r="K11" s="5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="45" customFormat="1" ht="23.1" customHeight="1" spans="1:2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5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</row>
    <row r="13" s="45" customFormat="1" ht="23.1" customHeight="1" spans="1:23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5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055555555556" right="0.393055555555556" top="0.471527777777778" bottom="0.471527777777778" header="0.354166666666667" footer="0.313888888888889"/>
  <pageSetup paperSize="9" scale="5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workbookViewId="0">
      <selection activeCell="A2" sqref="A2:W2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R1" s="70"/>
      <c r="S1" s="70"/>
      <c r="T1" s="70"/>
      <c r="U1" s="86" t="s">
        <v>155</v>
      </c>
      <c r="V1" s="86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</row>
    <row r="2" ht="23.1" customHeight="1" spans="1:244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</row>
    <row r="3" ht="23.1" customHeight="1" spans="1:244">
      <c r="A3" s="60"/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R3" s="70"/>
      <c r="S3" s="70"/>
      <c r="T3" s="70"/>
      <c r="U3" s="87" t="s">
        <v>87</v>
      </c>
      <c r="V3" s="87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</row>
    <row r="4" ht="23.1" customHeight="1" spans="1:244">
      <c r="A4" s="32" t="s">
        <v>108</v>
      </c>
      <c r="B4" s="63" t="s">
        <v>88</v>
      </c>
      <c r="C4" s="79" t="s">
        <v>109</v>
      </c>
      <c r="D4" s="63" t="s">
        <v>110</v>
      </c>
      <c r="E4" s="66" t="s">
        <v>156</v>
      </c>
      <c r="F4" s="66" t="s">
        <v>157</v>
      </c>
      <c r="G4" s="66" t="s">
        <v>158</v>
      </c>
      <c r="H4" s="66" t="s">
        <v>159</v>
      </c>
      <c r="I4" s="66" t="s">
        <v>160</v>
      </c>
      <c r="J4" s="76" t="s">
        <v>161</v>
      </c>
      <c r="K4" s="76" t="s">
        <v>162</v>
      </c>
      <c r="L4" s="76" t="s">
        <v>163</v>
      </c>
      <c r="M4" s="76" t="s">
        <v>164</v>
      </c>
      <c r="N4" s="76" t="s">
        <v>165</v>
      </c>
      <c r="O4" s="76" t="s">
        <v>166</v>
      </c>
      <c r="P4" s="83" t="s">
        <v>167</v>
      </c>
      <c r="Q4" s="76" t="s">
        <v>168</v>
      </c>
      <c r="R4" s="32" t="s">
        <v>169</v>
      </c>
      <c r="S4" s="28" t="s">
        <v>170</v>
      </c>
      <c r="T4" s="32" t="s">
        <v>171</v>
      </c>
      <c r="U4" s="32" t="s">
        <v>172</v>
      </c>
      <c r="V4" s="32" t="s">
        <v>173</v>
      </c>
      <c r="W4" s="72"/>
      <c r="X4" s="72"/>
      <c r="Y4" s="72"/>
      <c r="Z4" s="72"/>
      <c r="AA4" s="72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</row>
    <row r="5" ht="19.5" customHeight="1" spans="1:244">
      <c r="A5" s="32"/>
      <c r="B5" s="63"/>
      <c r="C5" s="79"/>
      <c r="D5" s="63"/>
      <c r="E5" s="66"/>
      <c r="F5" s="66"/>
      <c r="G5" s="66"/>
      <c r="H5" s="66"/>
      <c r="I5" s="66"/>
      <c r="J5" s="76"/>
      <c r="K5" s="76"/>
      <c r="L5" s="76"/>
      <c r="M5" s="76"/>
      <c r="N5" s="76"/>
      <c r="O5" s="76"/>
      <c r="P5" s="84"/>
      <c r="Q5" s="76"/>
      <c r="R5" s="32"/>
      <c r="S5" s="28"/>
      <c r="T5" s="32"/>
      <c r="U5" s="32"/>
      <c r="V5" s="32"/>
      <c r="W5" s="72"/>
      <c r="X5" s="72"/>
      <c r="Y5" s="72"/>
      <c r="Z5" s="72"/>
      <c r="AA5" s="72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</row>
    <row r="6" ht="39.75" customHeight="1" spans="1:244">
      <c r="A6" s="32"/>
      <c r="B6" s="63"/>
      <c r="C6" s="79"/>
      <c r="D6" s="63"/>
      <c r="E6" s="66"/>
      <c r="F6" s="66"/>
      <c r="G6" s="66"/>
      <c r="H6" s="66"/>
      <c r="I6" s="66"/>
      <c r="J6" s="76"/>
      <c r="K6" s="76"/>
      <c r="L6" s="76"/>
      <c r="M6" s="76"/>
      <c r="N6" s="76"/>
      <c r="O6" s="76"/>
      <c r="P6" s="85"/>
      <c r="Q6" s="76"/>
      <c r="R6" s="32"/>
      <c r="S6" s="28"/>
      <c r="T6" s="32"/>
      <c r="U6" s="32"/>
      <c r="V6" s="32"/>
      <c r="W6" s="72"/>
      <c r="X6" s="72"/>
      <c r="Y6" s="72"/>
      <c r="Z6" s="72"/>
      <c r="AA6" s="72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</row>
    <row r="7" s="23" customFormat="1" ht="25.5" customHeight="1" spans="1:22">
      <c r="A7" s="80">
        <v>2010301</v>
      </c>
      <c r="B7" s="81" t="s">
        <v>154</v>
      </c>
      <c r="C7" s="35" t="s">
        <v>112</v>
      </c>
      <c r="D7" s="82">
        <f>SUM(E7:V7)</f>
        <v>65.32</v>
      </c>
      <c r="E7" s="82">
        <v>4.48</v>
      </c>
      <c r="F7" s="82">
        <v>1.92</v>
      </c>
      <c r="G7" s="82">
        <v>0.64</v>
      </c>
      <c r="H7" s="82">
        <v>1.28</v>
      </c>
      <c r="I7" s="82">
        <v>1.92</v>
      </c>
      <c r="J7" s="82"/>
      <c r="K7" s="82">
        <v>9.6</v>
      </c>
      <c r="L7" s="82">
        <v>0.64</v>
      </c>
      <c r="M7" s="82"/>
      <c r="N7" s="82">
        <v>3.2</v>
      </c>
      <c r="O7" s="82"/>
      <c r="P7" s="82"/>
      <c r="Q7" s="82">
        <v>7.04</v>
      </c>
      <c r="R7" s="82">
        <v>1</v>
      </c>
      <c r="S7" s="82"/>
      <c r="T7" s="82"/>
      <c r="U7" s="88">
        <v>25.92</v>
      </c>
      <c r="V7" s="82">
        <v>7.68</v>
      </c>
    </row>
    <row r="8" ht="23.1" customHeight="1" spans="1:244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</row>
    <row r="9" ht="23.1" customHeight="1" spans="1:244">
      <c r="A9" s="67"/>
      <c r="B9" s="68"/>
      <c r="C9" s="68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</row>
    <row r="10" ht="23.1" customHeight="1" spans="1:244">
      <c r="A10" s="67"/>
      <c r="B10" s="68"/>
      <c r="C10" s="68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</row>
    <row r="11" ht="23.1" customHeight="1" spans="1:244">
      <c r="A11" s="67"/>
      <c r="B11" s="68"/>
      <c r="C11" s="68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9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</row>
    <row r="12" ht="23.1" customHeight="1" spans="1:244">
      <c r="A12" s="69"/>
      <c r="B12" s="69"/>
      <c r="C12" s="67"/>
      <c r="D12" s="67"/>
      <c r="E12" s="69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9"/>
      <c r="S12" s="69"/>
      <c r="T12" s="69"/>
      <c r="U12" s="69"/>
      <c r="V12" s="69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</row>
    <row r="13" ht="23.1" customHeight="1" spans="1:244">
      <c r="A13" s="69"/>
      <c r="B13" s="69"/>
      <c r="C13" s="69"/>
      <c r="D13" s="69"/>
      <c r="E13" s="69"/>
      <c r="F13" s="67"/>
      <c r="G13" s="69"/>
      <c r="H13" s="69"/>
      <c r="I13" s="69"/>
      <c r="J13" s="69"/>
      <c r="K13" s="69"/>
      <c r="L13" s="67"/>
      <c r="M13" s="67"/>
      <c r="N13" s="67"/>
      <c r="O13" s="67"/>
      <c r="P13" s="67"/>
      <c r="Q13" s="67"/>
      <c r="R13" s="69"/>
      <c r="S13" s="69"/>
      <c r="T13" s="69"/>
      <c r="U13" s="69"/>
      <c r="V13" s="69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</row>
    <row r="14" ht="23.1" customHeight="1" spans="1:244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1"/>
      <c r="M14" s="71"/>
      <c r="N14" s="71"/>
      <c r="O14" s="71"/>
      <c r="P14" s="71"/>
      <c r="Q14" s="71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</row>
    <row r="15" ht="23.1" customHeight="1" spans="1:244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  <c r="M15" s="71"/>
      <c r="N15" s="71"/>
      <c r="O15" s="71"/>
      <c r="P15" s="71"/>
      <c r="Q15" s="71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</row>
    <row r="16" ht="23.1" customHeight="1" spans="1:244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</row>
  </sheetData>
  <sheetProtection formatCells="0" formatColumns="0" formatRows="0"/>
  <mergeCells count="25">
    <mergeCell ref="U1:V1"/>
    <mergeCell ref="A2:W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54166666666667" footer="0.31388888888888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7"/>
  <sheetViews>
    <sheetView showGridLines="0" workbookViewId="0">
      <selection activeCell="A2" sqref="A2:W2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59"/>
      <c r="B1" s="59"/>
      <c r="C1" s="59"/>
      <c r="D1" s="59"/>
      <c r="E1" s="59"/>
      <c r="F1" s="59"/>
      <c r="G1" s="59"/>
      <c r="H1" s="59"/>
      <c r="I1" s="59"/>
      <c r="J1" s="59"/>
      <c r="K1" s="72"/>
      <c r="L1" s="59"/>
      <c r="M1" s="59"/>
      <c r="N1" s="59"/>
      <c r="O1" s="73" t="s">
        <v>174</v>
      </c>
      <c r="P1" s="74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</row>
    <row r="2" ht="23.1" customHeight="1" spans="1:248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</row>
    <row r="3" ht="42" customHeight="1" spans="1:248">
      <c r="A3" s="60"/>
      <c r="B3" s="60"/>
      <c r="C3" s="60"/>
      <c r="D3" s="61"/>
      <c r="E3" s="62"/>
      <c r="F3" s="25"/>
      <c r="G3" s="61"/>
      <c r="H3" s="25"/>
      <c r="I3" s="61"/>
      <c r="J3" s="61"/>
      <c r="K3" s="72"/>
      <c r="L3" s="61"/>
      <c r="M3" s="61"/>
      <c r="N3" s="61" t="s">
        <v>87</v>
      </c>
      <c r="O3" s="25"/>
      <c r="P3" s="75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</row>
    <row r="4" ht="23.1" customHeight="1" spans="1:248">
      <c r="A4" s="63" t="s">
        <v>108</v>
      </c>
      <c r="B4" s="63" t="s">
        <v>88</v>
      </c>
      <c r="C4" s="64" t="s">
        <v>109</v>
      </c>
      <c r="D4" s="65" t="s">
        <v>110</v>
      </c>
      <c r="E4" s="66" t="s">
        <v>175</v>
      </c>
      <c r="F4" s="66" t="s">
        <v>176</v>
      </c>
      <c r="G4" s="66" t="s">
        <v>177</v>
      </c>
      <c r="H4" s="66" t="s">
        <v>178</v>
      </c>
      <c r="I4" s="66" t="s">
        <v>179</v>
      </c>
      <c r="J4" s="66" t="s">
        <v>180</v>
      </c>
      <c r="K4" s="76" t="s">
        <v>181</v>
      </c>
      <c r="L4" s="76" t="s">
        <v>182</v>
      </c>
      <c r="M4" s="76" t="s">
        <v>183</v>
      </c>
      <c r="N4" s="76" t="s">
        <v>184</v>
      </c>
      <c r="O4" s="76" t="s">
        <v>185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</row>
    <row r="5" ht="19.5" customHeight="1" spans="1:248">
      <c r="A5" s="63"/>
      <c r="B5" s="63"/>
      <c r="C5" s="64"/>
      <c r="D5" s="65"/>
      <c r="E5" s="66"/>
      <c r="F5" s="66"/>
      <c r="G5" s="66"/>
      <c r="H5" s="66"/>
      <c r="I5" s="66"/>
      <c r="J5" s="66"/>
      <c r="K5" s="76"/>
      <c r="L5" s="76"/>
      <c r="M5" s="76"/>
      <c r="N5" s="76"/>
      <c r="O5" s="76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</row>
    <row r="6" ht="39.75" customHeight="1" spans="1:248">
      <c r="A6" s="63"/>
      <c r="B6" s="63"/>
      <c r="C6" s="64"/>
      <c r="D6" s="65"/>
      <c r="E6" s="66"/>
      <c r="F6" s="66"/>
      <c r="G6" s="66"/>
      <c r="H6" s="66"/>
      <c r="I6" s="66"/>
      <c r="J6" s="66"/>
      <c r="K6" s="76"/>
      <c r="L6" s="76"/>
      <c r="M6" s="76"/>
      <c r="N6" s="76"/>
      <c r="O6" s="76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</row>
    <row r="7" s="23" customFormat="1" ht="23.1" customHeight="1" spans="1:248">
      <c r="A7" s="35">
        <v>2010301</v>
      </c>
      <c r="B7" s="36" t="s">
        <v>104</v>
      </c>
      <c r="C7" s="35" t="s">
        <v>112</v>
      </c>
      <c r="D7" s="37">
        <v>2.25</v>
      </c>
      <c r="E7" s="37"/>
      <c r="F7" s="37"/>
      <c r="G7" s="37"/>
      <c r="H7" s="37"/>
      <c r="I7" s="37"/>
      <c r="J7" s="37"/>
      <c r="K7" s="37"/>
      <c r="L7" s="77"/>
      <c r="M7" s="37"/>
      <c r="N7" s="37"/>
      <c r="O7" s="37">
        <v>2.25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</row>
    <row r="8" ht="33.75" customHeight="1" spans="1: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ht="23.1" customHeight="1" spans="1:248">
      <c r="A9" s="67"/>
      <c r="B9" s="68"/>
      <c r="C9" s="68"/>
      <c r="D9" s="67"/>
      <c r="E9" s="67"/>
      <c r="F9" s="67"/>
      <c r="G9" s="67"/>
      <c r="H9" s="67"/>
      <c r="I9" s="67"/>
      <c r="J9" s="67"/>
      <c r="K9" s="56"/>
      <c r="L9" s="67"/>
      <c r="M9" s="67"/>
      <c r="N9" s="67"/>
      <c r="O9" s="67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</row>
    <row r="10" ht="23.1" customHeight="1" spans="1:248">
      <c r="A10" s="67"/>
      <c r="B10" s="68"/>
      <c r="C10" s="68"/>
      <c r="D10" s="67"/>
      <c r="E10" s="67"/>
      <c r="F10" s="67"/>
      <c r="G10" s="67"/>
      <c r="H10" s="67"/>
      <c r="I10" s="67"/>
      <c r="J10" s="67"/>
      <c r="K10" s="56"/>
      <c r="L10" s="67"/>
      <c r="M10" s="67"/>
      <c r="N10" s="67"/>
      <c r="O10" s="67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</row>
    <row r="11" ht="23.1" customHeight="1" spans="1:248">
      <c r="A11" s="67"/>
      <c r="B11" s="68"/>
      <c r="C11" s="68"/>
      <c r="D11" s="67"/>
      <c r="E11" s="67"/>
      <c r="F11" s="67"/>
      <c r="G11" s="67"/>
      <c r="H11" s="67"/>
      <c r="I11" s="67"/>
      <c r="J11" s="67"/>
      <c r="K11" s="56"/>
      <c r="L11" s="67"/>
      <c r="M11" s="67"/>
      <c r="N11" s="67"/>
      <c r="O11" s="67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</row>
    <row r="12" ht="23.1" customHeight="1" spans="1:248">
      <c r="A12" s="67"/>
      <c r="B12" s="67"/>
      <c r="C12" s="67"/>
      <c r="D12" s="67"/>
      <c r="E12" s="67"/>
      <c r="F12" s="67"/>
      <c r="G12" s="67"/>
      <c r="H12" s="67"/>
      <c r="I12" s="38"/>
      <c r="J12" s="67"/>
      <c r="K12" s="56"/>
      <c r="L12" s="67"/>
      <c r="M12" s="67"/>
      <c r="N12" s="67"/>
      <c r="O12" s="67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</row>
    <row r="13" ht="23.1" customHeight="1" spans="1:248">
      <c r="A13" s="69"/>
      <c r="B13" s="69"/>
      <c r="C13" s="69"/>
      <c r="D13" s="69"/>
      <c r="E13" s="67"/>
      <c r="F13" s="67"/>
      <c r="G13" s="69"/>
      <c r="H13" s="69"/>
      <c r="I13" s="69"/>
      <c r="J13" s="69"/>
      <c r="K13" s="56"/>
      <c r="L13" s="67"/>
      <c r="M13" s="67"/>
      <c r="N13" s="67"/>
      <c r="O13" s="67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</row>
    <row r="14" ht="23.1" customHeight="1" spans="1:248">
      <c r="A14" s="70"/>
      <c r="B14" s="70"/>
      <c r="C14" s="70"/>
      <c r="D14" s="70"/>
      <c r="E14" s="70"/>
      <c r="F14" s="71"/>
      <c r="G14" s="71"/>
      <c r="H14" s="71"/>
      <c r="I14" s="70"/>
      <c r="J14" s="70"/>
      <c r="K14" s="72"/>
      <c r="L14" s="70"/>
      <c r="M14" s="70"/>
      <c r="N14" s="71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</row>
    <row r="15" ht="23.1" customHeight="1" spans="1:248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2"/>
      <c r="L15" s="70"/>
      <c r="M15" s="70"/>
      <c r="N15" s="71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</row>
    <row r="16" ht="23.1" customHeight="1" spans="1:248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2"/>
      <c r="L16" s="70"/>
      <c r="M16" s="70"/>
      <c r="N16" s="71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</row>
    <row r="17" ht="23.1" customHeight="1" spans="1:248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</row>
  </sheetData>
  <sheetProtection formatCells="0" formatColumns="0" formatRows="0"/>
  <mergeCells count="16"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055555555556" right="0.393055555555556" top="0.471527777777778" bottom="0.471527777777778" header="0.354166666666667" footer="0.313888888888889"/>
  <pageSetup paperSize="9" scale="8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I11" sqref="I11"/>
    </sheetView>
  </sheetViews>
  <sheetFormatPr defaultColWidth="9.16666666666667" defaultRowHeight="11.25"/>
  <cols>
    <col min="1" max="2" width="10.1666666666667" style="24" customWidth="1"/>
    <col min="3" max="3" width="35.6666666666667" style="24" customWidth="1"/>
    <col min="4" max="4" width="12.1666666666667" style="24" customWidth="1"/>
    <col min="5" max="21" width="9.16666666666667" style="24" customWidth="1"/>
    <col min="22" max="22" width="6.83333333333333" style="24" customWidth="1"/>
    <col min="23" max="16384" width="9.16666666666667" style="24"/>
  </cols>
  <sheetData>
    <row r="1" ht="24.75" customHeight="1" spans="1:2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44"/>
      <c r="Q1" s="44"/>
      <c r="R1" s="44"/>
      <c r="S1" s="45"/>
      <c r="T1" s="45"/>
      <c r="U1" s="5" t="s">
        <v>186</v>
      </c>
      <c r="V1" s="45"/>
    </row>
    <row r="2" ht="24.75" customHeight="1" spans="1:22">
      <c r="A2" s="26" t="s">
        <v>187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/>
    </row>
    <row r="3" ht="24.75" customHeight="1" spans="1:22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46"/>
      <c r="Q3" s="46"/>
      <c r="R3" s="46"/>
      <c r="S3" s="50"/>
      <c r="T3" s="51" t="s">
        <v>87</v>
      </c>
      <c r="U3" s="51"/>
      <c r="V3" s="45"/>
    </row>
    <row r="4" ht="24.75" customHeight="1" spans="1:22">
      <c r="A4" s="28" t="s">
        <v>108</v>
      </c>
      <c r="B4" s="29" t="s">
        <v>88</v>
      </c>
      <c r="C4" s="30" t="s">
        <v>109</v>
      </c>
      <c r="D4" s="31" t="s">
        <v>110</v>
      </c>
      <c r="E4" s="32" t="s">
        <v>115</v>
      </c>
      <c r="F4" s="32"/>
      <c r="G4" s="32"/>
      <c r="H4" s="29"/>
      <c r="I4" s="32" t="s">
        <v>116</v>
      </c>
      <c r="J4" s="32"/>
      <c r="K4" s="32"/>
      <c r="L4" s="32"/>
      <c r="M4" s="32"/>
      <c r="N4" s="32"/>
      <c r="O4" s="32"/>
      <c r="P4" s="32"/>
      <c r="Q4" s="32"/>
      <c r="R4" s="32"/>
      <c r="S4" s="52" t="s">
        <v>188</v>
      </c>
      <c r="T4" s="34" t="s">
        <v>118</v>
      </c>
      <c r="U4" s="53" t="s">
        <v>119</v>
      </c>
      <c r="V4" s="45"/>
    </row>
    <row r="5" ht="24.75" customHeight="1" spans="1:22">
      <c r="A5" s="28"/>
      <c r="B5" s="29"/>
      <c r="C5" s="30"/>
      <c r="D5" s="33"/>
      <c r="E5" s="34" t="s">
        <v>121</v>
      </c>
      <c r="F5" s="34" t="s">
        <v>122</v>
      </c>
      <c r="G5" s="34" t="s">
        <v>123</v>
      </c>
      <c r="H5" s="34" t="s">
        <v>124</v>
      </c>
      <c r="I5" s="34" t="s">
        <v>121</v>
      </c>
      <c r="J5" s="47" t="s">
        <v>125</v>
      </c>
      <c r="K5" s="48" t="s">
        <v>126</v>
      </c>
      <c r="L5" s="47" t="s">
        <v>127</v>
      </c>
      <c r="M5" s="48" t="s">
        <v>128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133</v>
      </c>
      <c r="S5" s="32"/>
      <c r="T5" s="32"/>
      <c r="U5" s="54"/>
      <c r="V5" s="45"/>
    </row>
    <row r="6" ht="30.75" customHeight="1" spans="1:22">
      <c r="A6" s="28"/>
      <c r="B6" s="29"/>
      <c r="C6" s="30"/>
      <c r="D6" s="33"/>
      <c r="E6" s="32"/>
      <c r="F6" s="32"/>
      <c r="G6" s="32"/>
      <c r="H6" s="32"/>
      <c r="I6" s="32"/>
      <c r="J6" s="49"/>
      <c r="K6" s="47"/>
      <c r="L6" s="49"/>
      <c r="M6" s="47"/>
      <c r="N6" s="32"/>
      <c r="O6" s="32"/>
      <c r="P6" s="32"/>
      <c r="Q6" s="32"/>
      <c r="R6" s="32"/>
      <c r="S6" s="32"/>
      <c r="T6" s="32"/>
      <c r="U6" s="54"/>
      <c r="V6" s="45"/>
    </row>
    <row r="7" s="23" customFormat="1" ht="24" customHeight="1" spans="1:22">
      <c r="A7" s="35"/>
      <c r="B7" s="36"/>
      <c r="C7" s="35" t="s">
        <v>105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55"/>
    </row>
    <row r="8" customFormat="1" ht="24" customHeight="1" spans="1:2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ht="24" customHeight="1" spans="1:22">
      <c r="A9" s="39"/>
      <c r="B9" s="39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56"/>
      <c r="T9" s="56"/>
      <c r="U9" s="57"/>
      <c r="V9" s="45"/>
    </row>
    <row r="10" ht="24" customHeight="1" spans="1:22">
      <c r="A10" s="39"/>
      <c r="B10" s="39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45"/>
    </row>
    <row r="11" ht="24" customHeight="1" spans="1:22">
      <c r="A11" s="39"/>
      <c r="B11" s="39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45"/>
    </row>
    <row r="12" ht="24" customHeight="1" spans="1:22">
      <c r="A12" s="39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6"/>
      <c r="T12" s="56"/>
      <c r="U12" s="57"/>
      <c r="V12" s="45"/>
    </row>
    <row r="13" ht="24" customHeight="1" spans="1:22">
      <c r="A13" s="39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6"/>
      <c r="T13" s="56"/>
      <c r="U13" s="57"/>
      <c r="V13" s="45"/>
    </row>
    <row r="14" ht="18.95" customHeight="1" spans="1:22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</row>
    <row r="15" ht="18.95" customHeight="1" spans="1:22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</row>
    <row r="16" ht="18.95" customHeight="1" spans="1:22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</row>
    <row r="17" ht="18.95" customHeight="1" spans="1:22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</row>
    <row r="18" ht="18.95" customHeight="1" spans="1:22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74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7" sqref="A7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256" width="9.33333333333333" style="3"/>
    <col min="257" max="259" width="54.1666666666667" style="3" customWidth="1"/>
    <col min="260" max="512" width="9.33333333333333" style="3"/>
    <col min="513" max="515" width="54.1666666666667" style="3" customWidth="1"/>
    <col min="516" max="768" width="9.33333333333333" style="3"/>
    <col min="769" max="771" width="54.1666666666667" style="3" customWidth="1"/>
    <col min="772" max="1024" width="9.33333333333333" style="3"/>
    <col min="1025" max="1027" width="54.1666666666667" style="3" customWidth="1"/>
    <col min="1028" max="1280" width="9.33333333333333" style="3"/>
    <col min="1281" max="1283" width="54.1666666666667" style="3" customWidth="1"/>
    <col min="1284" max="1536" width="9.33333333333333" style="3"/>
    <col min="1537" max="1539" width="54.1666666666667" style="3" customWidth="1"/>
    <col min="1540" max="1792" width="9.33333333333333" style="3"/>
    <col min="1793" max="1795" width="54.1666666666667" style="3" customWidth="1"/>
    <col min="1796" max="2048" width="9.33333333333333" style="3"/>
    <col min="2049" max="2051" width="54.1666666666667" style="3" customWidth="1"/>
    <col min="2052" max="2304" width="9.33333333333333" style="3"/>
    <col min="2305" max="2307" width="54.1666666666667" style="3" customWidth="1"/>
    <col min="2308" max="2560" width="9.33333333333333" style="3"/>
    <col min="2561" max="2563" width="54.1666666666667" style="3" customWidth="1"/>
    <col min="2564" max="2816" width="9.33333333333333" style="3"/>
    <col min="2817" max="2819" width="54.1666666666667" style="3" customWidth="1"/>
    <col min="2820" max="3072" width="9.33333333333333" style="3"/>
    <col min="3073" max="3075" width="54.1666666666667" style="3" customWidth="1"/>
    <col min="3076" max="3328" width="9.33333333333333" style="3"/>
    <col min="3329" max="3331" width="54.1666666666667" style="3" customWidth="1"/>
    <col min="3332" max="3584" width="9.33333333333333" style="3"/>
    <col min="3585" max="3587" width="54.1666666666667" style="3" customWidth="1"/>
    <col min="3588" max="3840" width="9.33333333333333" style="3"/>
    <col min="3841" max="3843" width="54.1666666666667" style="3" customWidth="1"/>
    <col min="3844" max="4096" width="9.33333333333333" style="3"/>
    <col min="4097" max="4099" width="54.1666666666667" style="3" customWidth="1"/>
    <col min="4100" max="4352" width="9.33333333333333" style="3"/>
    <col min="4353" max="4355" width="54.1666666666667" style="3" customWidth="1"/>
    <col min="4356" max="4608" width="9.33333333333333" style="3"/>
    <col min="4609" max="4611" width="54.1666666666667" style="3" customWidth="1"/>
    <col min="4612" max="4864" width="9.33333333333333" style="3"/>
    <col min="4865" max="4867" width="54.1666666666667" style="3" customWidth="1"/>
    <col min="4868" max="5120" width="9.33333333333333" style="3"/>
    <col min="5121" max="5123" width="54.1666666666667" style="3" customWidth="1"/>
    <col min="5124" max="5376" width="9.33333333333333" style="3"/>
    <col min="5377" max="5379" width="54.1666666666667" style="3" customWidth="1"/>
    <col min="5380" max="5632" width="9.33333333333333" style="3"/>
    <col min="5633" max="5635" width="54.1666666666667" style="3" customWidth="1"/>
    <col min="5636" max="5888" width="9.33333333333333" style="3"/>
    <col min="5889" max="5891" width="54.1666666666667" style="3" customWidth="1"/>
    <col min="5892" max="6144" width="9.33333333333333" style="3"/>
    <col min="6145" max="6147" width="54.1666666666667" style="3" customWidth="1"/>
    <col min="6148" max="6400" width="9.33333333333333" style="3"/>
    <col min="6401" max="6403" width="54.1666666666667" style="3" customWidth="1"/>
    <col min="6404" max="6656" width="9.33333333333333" style="3"/>
    <col min="6657" max="6659" width="54.1666666666667" style="3" customWidth="1"/>
    <col min="6660" max="6912" width="9.33333333333333" style="3"/>
    <col min="6913" max="6915" width="54.1666666666667" style="3" customWidth="1"/>
    <col min="6916" max="7168" width="9.33333333333333" style="3"/>
    <col min="7169" max="7171" width="54.1666666666667" style="3" customWidth="1"/>
    <col min="7172" max="7424" width="9.33333333333333" style="3"/>
    <col min="7425" max="7427" width="54.1666666666667" style="3" customWidth="1"/>
    <col min="7428" max="7680" width="9.33333333333333" style="3"/>
    <col min="7681" max="7683" width="54.1666666666667" style="3" customWidth="1"/>
    <col min="7684" max="7936" width="9.33333333333333" style="3"/>
    <col min="7937" max="7939" width="54.1666666666667" style="3" customWidth="1"/>
    <col min="7940" max="8192" width="9.33333333333333" style="3"/>
    <col min="8193" max="8195" width="54.1666666666667" style="3" customWidth="1"/>
    <col min="8196" max="8448" width="9.33333333333333" style="3"/>
    <col min="8449" max="8451" width="54.1666666666667" style="3" customWidth="1"/>
    <col min="8452" max="8704" width="9.33333333333333" style="3"/>
    <col min="8705" max="8707" width="54.1666666666667" style="3" customWidth="1"/>
    <col min="8708" max="8960" width="9.33333333333333" style="3"/>
    <col min="8961" max="8963" width="54.1666666666667" style="3" customWidth="1"/>
    <col min="8964" max="9216" width="9.33333333333333" style="3"/>
    <col min="9217" max="9219" width="54.1666666666667" style="3" customWidth="1"/>
    <col min="9220" max="9472" width="9.33333333333333" style="3"/>
    <col min="9473" max="9475" width="54.1666666666667" style="3" customWidth="1"/>
    <col min="9476" max="9728" width="9.33333333333333" style="3"/>
    <col min="9729" max="9731" width="54.1666666666667" style="3" customWidth="1"/>
    <col min="9732" max="9984" width="9.33333333333333" style="3"/>
    <col min="9985" max="9987" width="54.1666666666667" style="3" customWidth="1"/>
    <col min="9988" max="10240" width="9.33333333333333" style="3"/>
    <col min="10241" max="10243" width="54.1666666666667" style="3" customWidth="1"/>
    <col min="10244" max="10496" width="9.33333333333333" style="3"/>
    <col min="10497" max="10499" width="54.1666666666667" style="3" customWidth="1"/>
    <col min="10500" max="10752" width="9.33333333333333" style="3"/>
    <col min="10753" max="10755" width="54.1666666666667" style="3" customWidth="1"/>
    <col min="10756" max="11008" width="9.33333333333333" style="3"/>
    <col min="11009" max="11011" width="54.1666666666667" style="3" customWidth="1"/>
    <col min="11012" max="11264" width="9.33333333333333" style="3"/>
    <col min="11265" max="11267" width="54.1666666666667" style="3" customWidth="1"/>
    <col min="11268" max="11520" width="9.33333333333333" style="3"/>
    <col min="11521" max="11523" width="54.1666666666667" style="3" customWidth="1"/>
    <col min="11524" max="11776" width="9.33333333333333" style="3"/>
    <col min="11777" max="11779" width="54.1666666666667" style="3" customWidth="1"/>
    <col min="11780" max="12032" width="9.33333333333333" style="3"/>
    <col min="12033" max="12035" width="54.1666666666667" style="3" customWidth="1"/>
    <col min="12036" max="12288" width="9.33333333333333" style="3"/>
    <col min="12289" max="12291" width="54.1666666666667" style="3" customWidth="1"/>
    <col min="12292" max="12544" width="9.33333333333333" style="3"/>
    <col min="12545" max="12547" width="54.1666666666667" style="3" customWidth="1"/>
    <col min="12548" max="12800" width="9.33333333333333" style="3"/>
    <col min="12801" max="12803" width="54.1666666666667" style="3" customWidth="1"/>
    <col min="12804" max="13056" width="9.33333333333333" style="3"/>
    <col min="13057" max="13059" width="54.1666666666667" style="3" customWidth="1"/>
    <col min="13060" max="13312" width="9.33333333333333" style="3"/>
    <col min="13313" max="13315" width="54.1666666666667" style="3" customWidth="1"/>
    <col min="13316" max="13568" width="9.33333333333333" style="3"/>
    <col min="13569" max="13571" width="54.1666666666667" style="3" customWidth="1"/>
    <col min="13572" max="13824" width="9.33333333333333" style="3"/>
    <col min="13825" max="13827" width="54.1666666666667" style="3" customWidth="1"/>
    <col min="13828" max="14080" width="9.33333333333333" style="3"/>
    <col min="14081" max="14083" width="54.1666666666667" style="3" customWidth="1"/>
    <col min="14084" max="14336" width="9.33333333333333" style="3"/>
    <col min="14337" max="14339" width="54.1666666666667" style="3" customWidth="1"/>
    <col min="14340" max="14592" width="9.33333333333333" style="3"/>
    <col min="14593" max="14595" width="54.1666666666667" style="3" customWidth="1"/>
    <col min="14596" max="14848" width="9.33333333333333" style="3"/>
    <col min="14849" max="14851" width="54.1666666666667" style="3" customWidth="1"/>
    <col min="14852" max="15104" width="9.33333333333333" style="3"/>
    <col min="15105" max="15107" width="54.1666666666667" style="3" customWidth="1"/>
    <col min="15108" max="15360" width="9.33333333333333" style="3"/>
    <col min="15361" max="15363" width="54.1666666666667" style="3" customWidth="1"/>
    <col min="15364" max="15616" width="9.33333333333333" style="3"/>
    <col min="15617" max="15619" width="54.1666666666667" style="3" customWidth="1"/>
    <col min="15620" max="15872" width="9.33333333333333" style="3"/>
    <col min="15873" max="15875" width="54.1666666666667" style="3" customWidth="1"/>
    <col min="15876" max="16128" width="9.33333333333333" style="3"/>
    <col min="16129" max="16131" width="54.1666666666667" style="3" customWidth="1"/>
    <col min="16132" max="16384" width="9.33333333333333" style="3"/>
  </cols>
  <sheetData>
    <row r="1" spans="3:3">
      <c r="C1" s="5" t="s">
        <v>189</v>
      </c>
    </row>
    <row r="2" s="1" customFormat="1" ht="32.25" customHeight="1" spans="1:3">
      <c r="A2" s="6" t="s">
        <v>190</v>
      </c>
      <c r="B2" s="6"/>
      <c r="C2" s="6"/>
    </row>
    <row r="3" s="2" customFormat="1" ht="20.1" customHeight="1" spans="1:3">
      <c r="A3" s="7" t="s">
        <v>191</v>
      </c>
      <c r="B3" s="8"/>
      <c r="C3" s="9" t="s">
        <v>87</v>
      </c>
    </row>
    <row r="4" s="1" customFormat="1" ht="35.1" customHeight="1" spans="1:3">
      <c r="A4" s="10" t="s">
        <v>192</v>
      </c>
      <c r="B4" s="10" t="s">
        <v>193</v>
      </c>
      <c r="C4" s="10" t="s">
        <v>194</v>
      </c>
    </row>
    <row r="5" ht="35.1" customHeight="1" spans="1:3">
      <c r="A5" s="11" t="s">
        <v>121</v>
      </c>
      <c r="B5" s="12">
        <f>B6+B7+B8</f>
        <v>24.8</v>
      </c>
      <c r="C5" s="13"/>
    </row>
    <row r="6" ht="35.1" customHeight="1" spans="1:6">
      <c r="A6" s="14" t="s">
        <v>195</v>
      </c>
      <c r="B6" s="12"/>
      <c r="C6" s="13"/>
      <c r="F6" s="15"/>
    </row>
    <row r="7" ht="35.1" customHeight="1" spans="1:3">
      <c r="A7" s="14" t="s">
        <v>196</v>
      </c>
      <c r="B7" s="12">
        <v>24.8</v>
      </c>
      <c r="C7" s="13"/>
    </row>
    <row r="8" ht="35.1" customHeight="1" spans="1:3">
      <c r="A8" s="16" t="s">
        <v>197</v>
      </c>
      <c r="B8" s="17"/>
      <c r="C8" s="13"/>
    </row>
    <row r="9" ht="35.1" customHeight="1" spans="1:3">
      <c r="A9" s="18" t="s">
        <v>198</v>
      </c>
      <c r="B9" s="19"/>
      <c r="C9" s="13"/>
    </row>
    <row r="10" ht="35.1" customHeight="1" spans="1:3">
      <c r="A10" s="20" t="s">
        <v>199</v>
      </c>
      <c r="B10" s="21"/>
      <c r="C10" s="13"/>
    </row>
    <row r="11" ht="35.1" customHeight="1"/>
    <row r="12" ht="35.1" customHeight="1" spans="1:3">
      <c r="A12" s="22"/>
      <c r="B12" s="22"/>
      <c r="C12" s="22"/>
    </row>
  </sheetData>
  <mergeCells count="1">
    <mergeCell ref="A2:C2"/>
  </mergeCells>
  <printOptions horizontalCentered="1" verticalCentered="1"/>
  <pageMargins left="0.747916666666667" right="0.747916666666667" top="0.59027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表1-部门预算收支总表（</vt:lpstr>
      <vt:lpstr>表2-收入预算总表</vt:lpstr>
      <vt:lpstr>表3-支出预算汇总表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表8-政府性基金拨款支出预算表</vt:lpstr>
      <vt:lpstr>表9-“三公”经费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2017-09-19T01:54:00Z</dcterms:created>
  <cp:lastPrinted>2018-04-19T02:41:00Z</cp:lastPrinted>
  <dcterms:modified xsi:type="dcterms:W3CDTF">2019-04-23T00:35:23Z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266978</vt:i4>
  </property>
  <property fmtid="{D5CDD505-2E9C-101B-9397-08002B2CF9AE}" pid="3" name="KSOProductBuildVer">
    <vt:lpwstr>2052-10.1.0.7566</vt:lpwstr>
  </property>
</Properties>
</file>