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空表" sheetId="1" r:id="rId1"/>
  </sheets>
  <definedNames>
    <definedName name="_xlnm._FilterDatabase" localSheetId="0" hidden="1">空表!$A$5:$Z$863</definedName>
    <definedName name="_xlnm.Print_Titles" localSheetId="0">空表!$3:$5</definedName>
  </definedNames>
  <calcPr calcId="144525"/>
</workbook>
</file>

<file path=xl/sharedStrings.xml><?xml version="1.0" encoding="utf-8"?>
<sst xmlns="http://schemas.openxmlformats.org/spreadsheetml/2006/main" count="11827" uniqueCount="2902">
  <si>
    <t>附件：</t>
  </si>
  <si>
    <t>平江县2022年度统筹整合使用财政涉农资金年中调整实施方案明细表</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</si>
  <si>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</si>
  <si>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</si>
  <si>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</si>
  <si>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</si>
  <si>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</si>
  <si>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</si>
  <si>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</si>
  <si>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</si>
  <si>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</si>
  <si>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</si>
  <si>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</si>
  <si>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</si>
  <si>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</si>
  <si>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</si>
  <si>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备注</t>
  </si>
  <si>
    <t>项目类型</t>
  </si>
  <si>
    <t>二级项目类型</t>
  </si>
  <si>
    <t>项目子类型</t>
  </si>
  <si>
    <t>开工
时间</t>
  </si>
  <si>
    <t>完工
时间</t>
  </si>
  <si>
    <t>项目预算总投资
（万元）</t>
  </si>
  <si>
    <t>其中</t>
  </si>
  <si>
    <t>受益
村数（个）</t>
  </si>
  <si>
    <t>受益
户数（户）</t>
  </si>
  <si>
    <t>受益
人口数（人）</t>
  </si>
  <si>
    <t>财政资金（万元）</t>
  </si>
  <si>
    <t>其他资金
（万元）</t>
  </si>
  <si>
    <t>受益脱贫村数（个）</t>
  </si>
  <si>
    <t>受益脱贫户数及防止返贫监测对象户数（户）</t>
  </si>
  <si>
    <t>受益脱贫人口数及防止返贫监测对象人口数（人）</t>
  </si>
  <si>
    <t>产业发展项目</t>
  </si>
  <si>
    <t>金融保险配套项目</t>
  </si>
  <si>
    <t>小额贷款贴息</t>
  </si>
  <si>
    <t>全县</t>
  </si>
  <si>
    <t>脱贫人口小额信贷财政贴息资金</t>
  </si>
  <si>
    <t>新建</t>
  </si>
  <si>
    <t>2022.01</t>
  </si>
  <si>
    <t>乡村振兴局</t>
  </si>
  <si>
    <t>根据农商行提供前三个年度贷款规模，按银行基准利率测算</t>
  </si>
  <si>
    <t>对建档立卡脱贫户贷款进行贴息</t>
  </si>
  <si>
    <t>扶持贷款脱贫户发展产业，达到稳定脱贫</t>
  </si>
  <si>
    <t>直接帮扶</t>
  </si>
  <si>
    <t>-</t>
  </si>
  <si>
    <t>产业服务支撑项目</t>
  </si>
  <si>
    <t>人才培养</t>
  </si>
  <si>
    <t>创业致富带头人培训</t>
  </si>
  <si>
    <t>培养发展带动型人材153人，培养创业技术型人材170人，辐射监测户致富。</t>
  </si>
  <si>
    <t>3840元/人、5200元/人</t>
  </si>
  <si>
    <t>发挥科技扶贫示范带头人的作用</t>
  </si>
  <si>
    <t>加工流通项目</t>
  </si>
  <si>
    <t>产地初加工和精深加工</t>
  </si>
  <si>
    <t>就业帮扶车间</t>
  </si>
  <si>
    <t>服装、玩具、竹制品、饰品、义务来料等加工</t>
  </si>
  <si>
    <t>100万元</t>
  </si>
  <si>
    <t>安排就业，带动群众增收</t>
  </si>
  <si>
    <t>务工带动</t>
  </si>
  <si>
    <t>生产项目</t>
  </si>
  <si>
    <t>种植业基地</t>
  </si>
  <si>
    <t>粮食生产发展项目</t>
  </si>
  <si>
    <t>农业农村局</t>
  </si>
  <si>
    <t>支持适度规模经营、集中育秧、绿色种植（技术推广专项支持推广测土配方施肥、实现化肥、农药减量增效100万）、农机推广、粮食加工、品牌创建和仓储建设。</t>
  </si>
  <si>
    <t>800万元</t>
  </si>
  <si>
    <t>加速稻谷干燥，减少损失；促进村级土地流转达60%以上</t>
  </si>
  <si>
    <t>利用烘干设施帮助农户烘干稻谷，通过土地流转每户增加200元以上</t>
  </si>
  <si>
    <t>休闲农业与乡村旅游</t>
  </si>
  <si>
    <t>乡村特色产业与休闲农业融合发展示范县</t>
  </si>
  <si>
    <t>用于支持全县19个乡村特色产业与休闲农业融合项目的发展</t>
  </si>
  <si>
    <t>2915万元</t>
  </si>
  <si>
    <t>特色产业与休闲农业融合发展综合产值、休闲农业经营收入、接待人次年均超过10%</t>
  </si>
  <si>
    <t>就业帮扶、农产品销售帮扶</t>
  </si>
  <si>
    <t>配套基础设施项目</t>
  </si>
  <si>
    <t>小型农田水利设施建设</t>
  </si>
  <si>
    <t>高标准农田建设</t>
  </si>
  <si>
    <t>对全县55651.25亩农田及水利设施进行改造</t>
  </si>
  <si>
    <t>8904.2万元</t>
  </si>
  <si>
    <t>方便耕作、提高效率、解决水源</t>
  </si>
  <si>
    <t>保护农田，方便群众耕作</t>
  </si>
  <si>
    <t>省巩固拓展产业扶贫成果重点项目</t>
  </si>
  <si>
    <t>2022.1</t>
  </si>
  <si>
    <t>2022.12</t>
  </si>
  <si>
    <t>支持全县14个企业和合作社的产业发展，企业支持100万元，合作社支持20-30万元。</t>
  </si>
  <si>
    <t>890万元</t>
  </si>
  <si>
    <t>增加村集体收入，带动监测户增收</t>
  </si>
  <si>
    <t>要求50%作为基地所在村集体入股，并按不低于8%的年利率进行分红</t>
  </si>
  <si>
    <t>新型经营主体贷款贴息</t>
  </si>
  <si>
    <t>新型农业经营主体贷款贴息预拨资金</t>
  </si>
  <si>
    <t>2022.05</t>
  </si>
  <si>
    <t>农业贷款单位生产经营活动的利息补贴</t>
  </si>
  <si>
    <t>353万元</t>
  </si>
  <si>
    <t>培育发展新型农业经营主体，减轻新型农业经营主体融资成本负担</t>
  </si>
  <si>
    <t>扩大农业农村有效投资，推动农村农业产业发展壮大</t>
  </si>
  <si>
    <t>农产品仓储保鲜冷链基础设施建设</t>
  </si>
  <si>
    <t>农产品产地冷藏保鲜设施（仓储冷链设施）建设</t>
  </si>
  <si>
    <t>2022.07</t>
  </si>
  <si>
    <t>进行农产品产地冷藏保鲜设施建设，分为高温库、预冷库、气调库等。</t>
  </si>
  <si>
    <t>703万元</t>
  </si>
  <si>
    <t>省农业农村厅有专门的绩效目标双考核任务，为26个主体，总体带动建设任务为2000万以上。</t>
  </si>
  <si>
    <t>申报主体必须是合作社或者较优秀的有致富带动能力的家庭农场</t>
  </si>
  <si>
    <t>峰岭菁华种养殖产业配套</t>
  </si>
  <si>
    <t>发改局</t>
  </si>
  <si>
    <t>新建砂石机耕路，长9km，宽3.5m；新建作业车道，长5km，宽2.5m；新建硬化路面，长2km，宽5m；基地内沟渠清理维护，长6400m，宽0.5m；新建单边钢桥1座，跨度20m；新建雨污分流管，长500m。</t>
  </si>
  <si>
    <t>500万元</t>
  </si>
  <si>
    <t>支持特色产业发展配套基础设施建设，充分带动当地农村劳动力参与工程建设，实现就地就近就业增收，及时足额发放劳务报酬110万元，占中央资金的22%。资产折股量化分红，开展就业技能培训。</t>
  </si>
  <si>
    <t>1、以村合作社或工程队组织务工队伍，公司与务工群众签订用工合同（协议）。2、优先组织易地搬迁脱贫人口、易返贫致贫监测对象，及其他低收入人口和因疫因灾外出就业困难群众参与项目建设。3、按时足额发放劳务报酬，在项目所在村务公开栏中公示。4、项目建成后，项目村参与折股量化分红。</t>
  </si>
  <si>
    <t>光伏电站建设</t>
  </si>
  <si>
    <t>光伏发电项目</t>
  </si>
  <si>
    <t>续建</t>
  </si>
  <si>
    <t>用于光伏发电项目后续管护</t>
  </si>
  <si>
    <t>252万元</t>
  </si>
  <si>
    <t>带动村集体经济收入</t>
  </si>
  <si>
    <t>板江乡</t>
  </si>
  <si>
    <t>板江村</t>
  </si>
  <si>
    <t>鸿仁面厂基础建设</t>
  </si>
  <si>
    <t>板江村委会</t>
  </si>
  <si>
    <t>建设厂房建筑面积620㎡</t>
  </si>
  <si>
    <t>50万元</t>
  </si>
  <si>
    <t>增加集体收益，带动群众增收</t>
  </si>
  <si>
    <t>就业帮扶、创造就业机会</t>
  </si>
  <si>
    <t>福寿山镇</t>
  </si>
  <si>
    <t>北山村</t>
  </si>
  <si>
    <t>矿泉水小瓶装生产项目　</t>
  </si>
  <si>
    <t>2022.02</t>
  </si>
  <si>
    <t>北山村委会</t>
  </si>
  <si>
    <t>新增1条小瓶装生产线，购买部分一次性瓶灌装线设备</t>
  </si>
  <si>
    <t>增加村级集体经济收入</t>
  </si>
  <si>
    <t>就业帮扶</t>
  </si>
  <si>
    <t>三阳乡</t>
  </si>
  <si>
    <t>清安村</t>
  </si>
  <si>
    <t>板栗基地建设</t>
  </si>
  <si>
    <t>2021.10</t>
  </si>
  <si>
    <t>清安村委会</t>
  </si>
  <si>
    <t>板栗园基地200亩培管建设</t>
  </si>
  <si>
    <t>2500元/亩</t>
  </si>
  <si>
    <t>带动群众增收，村级集体经济创收</t>
  </si>
  <si>
    <t>上塔市镇</t>
  </si>
  <si>
    <t>桥背村</t>
  </si>
  <si>
    <t>黄精基地建设</t>
  </si>
  <si>
    <t>桥背村委会</t>
  </si>
  <si>
    <t>黄精基地建设种植黄精216亩</t>
  </si>
  <si>
    <t>2315元/亩</t>
  </si>
  <si>
    <t>增加村级集体经济收入，带动群众增收。</t>
  </si>
  <si>
    <t>石牛寨镇</t>
  </si>
  <si>
    <t>大坪村</t>
  </si>
  <si>
    <t>扩建虹桥酒坊产业项目</t>
  </si>
  <si>
    <t>扩建</t>
  </si>
  <si>
    <t>大坪村村委会</t>
  </si>
  <si>
    <t>扩建酒坊面积800㎡</t>
  </si>
  <si>
    <t>625元/㎡</t>
  </si>
  <si>
    <t>完善基础设施，优化生活环境，增加就业岗位。</t>
  </si>
  <si>
    <t>童市镇</t>
  </si>
  <si>
    <t>塝上村</t>
  </si>
  <si>
    <t>光伏发电</t>
  </si>
  <si>
    <t>塝上村委会</t>
  </si>
  <si>
    <t>新建1个120KW光伏电站</t>
  </si>
  <si>
    <t>改善基础设施，满足群众日常生产、生活用电需求</t>
  </si>
  <si>
    <t>瓮江镇</t>
  </si>
  <si>
    <t>塔兴村</t>
  </si>
  <si>
    <t>香草坡民宿建设</t>
  </si>
  <si>
    <t>塔兴村委会</t>
  </si>
  <si>
    <t>利用香草坡连片闲置土坯房修缮修建民宿+餐饮18户（栋）</t>
  </si>
  <si>
    <t>带动群众增收、增加村集体经济收入</t>
  </si>
  <si>
    <t>村民租赁民宿营业，就业帮扶</t>
  </si>
  <si>
    <t>养殖业基地</t>
  </si>
  <si>
    <t>浯口镇</t>
  </si>
  <si>
    <t>东港村</t>
  </si>
  <si>
    <t>新建犇牛养殖厂</t>
  </si>
  <si>
    <t>东港村委会</t>
  </si>
  <si>
    <t>犇牛养殖厂，棚舍面积1栋牛社350平方米，预计购买种牛30条。</t>
  </si>
  <si>
    <t>盘活当地资源，带动村级产业发展，群众增收，增加村级集体经济收入，实现乡村振兴。</t>
  </si>
  <si>
    <t>按照合作经营模式，采取农村合作社牵头，农户参与种植，统一管理，集体收益分红的方式进行管理。部分收益用于村民分红、村级公益事业投入等。</t>
  </si>
  <si>
    <t>伍市镇</t>
  </si>
  <si>
    <t>武岗村</t>
  </si>
  <si>
    <t>武岗集体经济项目管护</t>
  </si>
  <si>
    <t>2022.10</t>
  </si>
  <si>
    <t>武岗村委会</t>
  </si>
  <si>
    <t>种植枣蜜桃180余亩、育秧基地100亩、蔬菜60余亩。</t>
  </si>
  <si>
    <t>增加村级集体经济收入，带动群众增收</t>
  </si>
  <si>
    <t>长寿镇</t>
  </si>
  <si>
    <t>九岭村</t>
  </si>
  <si>
    <t>九岭村越野道路建设</t>
  </si>
  <si>
    <t>九岭村委会</t>
  </si>
  <si>
    <t>九岭村新修丛林越野道15公里，宽3.5米</t>
  </si>
  <si>
    <t>3.5万元/公里</t>
  </si>
  <si>
    <t>余坪镇</t>
  </si>
  <si>
    <t>稻竹村</t>
  </si>
  <si>
    <t>稻竹村集体经济合作社油茶种植</t>
  </si>
  <si>
    <t>稻竹村委会</t>
  </si>
  <si>
    <t>油茶基地100亩</t>
  </si>
  <si>
    <t>5000元/亩</t>
  </si>
  <si>
    <t>加义镇</t>
  </si>
  <si>
    <t>周方村</t>
  </si>
  <si>
    <t>民宿建设</t>
  </si>
  <si>
    <t>2022.09</t>
  </si>
  <si>
    <t>周方村委会</t>
  </si>
  <si>
    <t>260㎡民宿砖混结构整体改造，修缮</t>
  </si>
  <si>
    <t>1150元/㎡</t>
  </si>
  <si>
    <t>带动村集体经济增收集体经济增收，带动群众增收</t>
  </si>
  <si>
    <t>带动群众就业</t>
  </si>
  <si>
    <t>园艺示范中心</t>
  </si>
  <si>
    <t>园艺村</t>
  </si>
  <si>
    <t>水果基地建设</t>
  </si>
  <si>
    <t>园艺村委会</t>
  </si>
  <si>
    <t>建设水果（梨）展示园20亩，其中种植翠玉5亩、圆黄5亩、翠冠10亩。</t>
  </si>
  <si>
    <t>2.5万元/亩</t>
  </si>
  <si>
    <t>岑川镇</t>
  </si>
  <si>
    <t>大义村</t>
  </si>
  <si>
    <t>水稻种植基地建设</t>
  </si>
  <si>
    <t>2022.03</t>
  </si>
  <si>
    <t>2022.11</t>
  </si>
  <si>
    <t>大义村委会</t>
  </si>
  <si>
    <t>大义村水稻种植基地建设1200亩</t>
  </si>
  <si>
    <t>416元/亩</t>
  </si>
  <si>
    <t>增加村级集体经济收入带动群众增收</t>
  </si>
  <si>
    <t>老区改革产业发展项目</t>
  </si>
  <si>
    <t>2022.06</t>
  </si>
  <si>
    <t>民政局</t>
  </si>
  <si>
    <t>支持全县5个合作社的老区改革产业发展</t>
  </si>
  <si>
    <t>25万元</t>
  </si>
  <si>
    <t>带动群众增收</t>
  </si>
  <si>
    <t>农村妇女技能培训</t>
  </si>
  <si>
    <t>妇联</t>
  </si>
  <si>
    <t>带动181名农村妇女进行手工技能、关爱服务等培训</t>
  </si>
  <si>
    <t>1100元/人</t>
  </si>
  <si>
    <t>通过培训农村妇女湘绣、手工编织等加工技能以及关爱服务培训，使农村妇女脱贫增收</t>
  </si>
  <si>
    <t>掌握湘绣、手工编织等加工技能及关爱服务，使广大农村妇女实现家门口就业、增收</t>
  </si>
  <si>
    <t>中鸡养殖</t>
  </si>
  <si>
    <t>畜牧水产农机事务中心</t>
  </si>
  <si>
    <t>对有能力，有意愿养殖中鸡的红、黄卡对象每户发放中鸡50羽。</t>
  </si>
  <si>
    <t>80万元</t>
  </si>
  <si>
    <t>帮助监测户增加收入，巩固脱贫成果。</t>
  </si>
  <si>
    <t>乡村文旅融合
示范点</t>
  </si>
  <si>
    <t>文旅广体局</t>
  </si>
  <si>
    <t>乡村文旅融合示范点服务文旅产业发展基础设施建设及新业态产品开发建设</t>
  </si>
  <si>
    <t>1200万元</t>
  </si>
  <si>
    <t>打造一批以发展文旅产业带动乡村产业发展的示范项目，促进我县乡村旅游发展，助推全域旅游引领区建设。</t>
  </si>
  <si>
    <t>要求50%作为基地所在村集体入股，并按不低于8%的年利率进行分红。</t>
  </si>
  <si>
    <t>林草基地建设</t>
  </si>
  <si>
    <t>森林抚育、松材线虫防治项目</t>
  </si>
  <si>
    <t>林业局</t>
  </si>
  <si>
    <t>松材线虫病防治伐除抚育17.89万亩，实施中幼龄抚育33000亩，新造林2.7万亩</t>
  </si>
  <si>
    <t>2370万元</t>
  </si>
  <si>
    <t>枯死松木数量下降</t>
  </si>
  <si>
    <t>保护森林资源和生态安全</t>
  </si>
  <si>
    <t>连云林场</t>
  </si>
  <si>
    <t>黄精、七叶一枝花基地建设</t>
  </si>
  <si>
    <t>林业局（连云林场）</t>
  </si>
  <si>
    <t>黄精20亩、七叶一枝花10亩基地建设。</t>
  </si>
  <si>
    <t>七叶一枝花15000元/亩；黄精12500元/亩</t>
  </si>
  <si>
    <t>南江镇</t>
  </si>
  <si>
    <t>幕阜林场</t>
  </si>
  <si>
    <t>森林康养基地建设</t>
  </si>
  <si>
    <t>林业局（幕阜林场）</t>
  </si>
  <si>
    <t>森林康养基地（森林康养步道1000米，宽2米）。</t>
  </si>
  <si>
    <t>400元/米</t>
  </si>
  <si>
    <t>1、提升森林旅游产品品质；2、改决4人就业，带动周边经济发展。</t>
  </si>
  <si>
    <t>福寿林场</t>
  </si>
  <si>
    <t>茶叶基地建设</t>
  </si>
  <si>
    <t>林业局（福寿林场）</t>
  </si>
  <si>
    <t>新造茶叶基地20亩</t>
  </si>
  <si>
    <t>20000元/亩</t>
  </si>
  <si>
    <t>梅仙镇</t>
  </si>
  <si>
    <t>哲寮村</t>
  </si>
  <si>
    <t>谈岑生态茶叶基地建设</t>
  </si>
  <si>
    <t>林业局（谈岑生态林业）</t>
  </si>
  <si>
    <t>新建茶叶基地17.6亩</t>
  </si>
  <si>
    <t>5700元/亩</t>
  </si>
  <si>
    <t>增加村集体经济收入，带动群众增收</t>
  </si>
  <si>
    <t>乡村振兴特色示范产业项目</t>
  </si>
  <si>
    <t>支持全县44个特色示范产业发展</t>
  </si>
  <si>
    <t>百福村</t>
  </si>
  <si>
    <t>百福寨合作社有机稻米基地建设</t>
  </si>
  <si>
    <t>百福寨种养殖扶贫专业合作社</t>
  </si>
  <si>
    <t>有机稻米基地种植15亩</t>
  </si>
  <si>
    <t>4000元/亩</t>
  </si>
  <si>
    <t>增加村级经济收入，带动群众增收</t>
  </si>
  <si>
    <t>安定镇</t>
  </si>
  <si>
    <t>中县村</t>
  </si>
  <si>
    <t>农业设施</t>
  </si>
  <si>
    <t>恢复</t>
  </si>
  <si>
    <t>昆高农机专业合作社</t>
  </si>
  <si>
    <t>社除尘车间维护132平方米</t>
  </si>
  <si>
    <t>610元/平方米</t>
  </si>
  <si>
    <t>解决210户农业生产问题</t>
  </si>
  <si>
    <t>改善生产条件，
加强农业发展</t>
  </si>
  <si>
    <t>三市镇</t>
  </si>
  <si>
    <t>高和村</t>
  </si>
  <si>
    <t>金银花基地建设</t>
  </si>
  <si>
    <t>高和村委会</t>
  </si>
  <si>
    <t>用于金银花基地建设配套生产加工厂房建设，占地508.47平方米，购置网带式烘干设备一台</t>
  </si>
  <si>
    <t>590元/平方米
20万元/套</t>
  </si>
  <si>
    <t>增加村级集体经济收，带动群众增收</t>
  </si>
  <si>
    <t>澳洲茶树基地建设</t>
  </si>
  <si>
    <t>用于澳洲茶树基地配套生产加工厂房建设508.47平方米，</t>
  </si>
  <si>
    <t>590元/平方米；</t>
  </si>
  <si>
    <t>优质稻谷加工基地建设</t>
  </si>
  <si>
    <t>用于基地购置网带式稻谷烘干设备一套</t>
  </si>
  <si>
    <t>20万元/套</t>
  </si>
  <si>
    <t>泊头村</t>
  </si>
  <si>
    <t>红薯粉丝厂建设</t>
  </si>
  <si>
    <t>泊头村委会</t>
  </si>
  <si>
    <t>泊头村红薯粉丝厂：生产设备购置及附属基础设施</t>
  </si>
  <si>
    <t>5万元</t>
  </si>
  <si>
    <t>带动村集体收入年增长1万元</t>
  </si>
  <si>
    <t>就业帮扶，产业发展</t>
  </si>
  <si>
    <t>品牌打造和展销平台</t>
  </si>
  <si>
    <t>农产品集中销售中心建设</t>
  </si>
  <si>
    <t>农产品集中销售中心（线上和线下）打造：展示空间建设；线上平台建设；商标注册、产品包装设计、产品检验等。</t>
  </si>
  <si>
    <t>25.14万元</t>
  </si>
  <si>
    <t>带动村集体收入年增长5万元</t>
  </si>
  <si>
    <t>丽江村</t>
  </si>
  <si>
    <t>民宿产业建设</t>
  </si>
  <si>
    <t>丽江村委会</t>
  </si>
  <si>
    <t>观云阅山民宿产业附属基础工程：含道路整修、配套设备等</t>
  </si>
  <si>
    <t>30万元</t>
  </si>
  <si>
    <t>带动村集体收入年增长2万元</t>
  </si>
  <si>
    <t>中药材基地建设</t>
  </si>
  <si>
    <t>林下经济：连云林场棋盘石工区，新建中药材基地0.834亩</t>
  </si>
  <si>
    <t>6万元/亩</t>
  </si>
  <si>
    <t>带动141名群众增收</t>
  </si>
  <si>
    <t>周家组杷杷柑树种植56亩，购买树苗3334株</t>
  </si>
  <si>
    <t>30元/株</t>
  </si>
  <si>
    <t>带动村集体收入年增长1.5万元</t>
  </si>
  <si>
    <t>促进产业发展，提升群众生活质量</t>
  </si>
  <si>
    <t>水产养殖业发展</t>
  </si>
  <si>
    <t>养殖基地建设</t>
  </si>
  <si>
    <t>咀头组鱼塘20亩，购买大鱼苗10000斤</t>
  </si>
  <si>
    <t>10元/斤</t>
  </si>
  <si>
    <t>市场建设和农村物流</t>
  </si>
  <si>
    <t>国富村</t>
  </si>
  <si>
    <t>国富村集体经济合作社购物中心建设</t>
  </si>
  <si>
    <t>国富村委会</t>
  </si>
  <si>
    <t>购物中心建设1600平方米</t>
  </si>
  <si>
    <t>2500元/平方米</t>
  </si>
  <si>
    <t>就业帮扶、消费帮扶</t>
  </si>
  <si>
    <t>油茶基地炸油生产车间建设</t>
  </si>
  <si>
    <t>炸油生产车间建设200平方米</t>
  </si>
  <si>
    <t>500元/平方米</t>
  </si>
  <si>
    <t>中小学生学农实践基地建设</t>
  </si>
  <si>
    <t>中小学生学农实践基地建设50亩</t>
  </si>
  <si>
    <t>1000元/亩</t>
  </si>
  <si>
    <t>虹桥镇</t>
  </si>
  <si>
    <t>仁义村</t>
  </si>
  <si>
    <t>生态养殖基地建设</t>
  </si>
  <si>
    <t>生态养殖厂房建设，双层，78.9平方米</t>
  </si>
  <si>
    <t>380元/平方米</t>
  </si>
  <si>
    <t>百合村</t>
  </si>
  <si>
    <t>天子洞合作社茶园基地改造</t>
  </si>
  <si>
    <t>天子洞生态种养专业合作社</t>
  </si>
  <si>
    <t>示范茶园150亩的土壤提质增效改造项目</t>
  </si>
  <si>
    <t>267元/亩</t>
  </si>
  <si>
    <t>千石村</t>
  </si>
  <si>
    <t>腊制品生产基地</t>
  </si>
  <si>
    <t>千石村委会</t>
  </si>
  <si>
    <t>腊制品生产车间250平方米</t>
  </si>
  <si>
    <t>400元/平方米</t>
  </si>
  <si>
    <t>大洲乡</t>
  </si>
  <si>
    <t>大江村</t>
  </si>
  <si>
    <t>育秧大棚基地建设</t>
  </si>
  <si>
    <t>大江村委会</t>
  </si>
  <si>
    <t>大江育秧大棚基地管建设，面积2.29亩</t>
  </si>
  <si>
    <t>8.75万元/亩</t>
  </si>
  <si>
    <t>增加村集体收入，带动群众增收</t>
  </si>
  <si>
    <t>三墩乡</t>
  </si>
  <si>
    <t>仁里村</t>
  </si>
  <si>
    <t>光伏发电站</t>
  </si>
  <si>
    <t>2022.08</t>
  </si>
  <si>
    <t>仁里村志义片2组新建100kw分布式光伏发电站</t>
  </si>
  <si>
    <t>3.9元/瓦</t>
  </si>
  <si>
    <t>每年可增加村级集体经济收入4万元左右，使用期可达25年左右</t>
  </si>
  <si>
    <t>增加集体经济收入，用于村级集体建设</t>
  </si>
  <si>
    <t>东源村</t>
  </si>
  <si>
    <t>东源村农副产品加工基地建设</t>
  </si>
  <si>
    <t>东源村委会</t>
  </si>
  <si>
    <t>建设茶油加工线一条，菜油加工线一条</t>
  </si>
  <si>
    <t>油茶加工线12万元；
菜油加工线2万元</t>
  </si>
  <si>
    <t>农产品销售帮扶</t>
  </si>
  <si>
    <t>杨墩村</t>
  </si>
  <si>
    <t>村级光伏发电</t>
  </si>
  <si>
    <t>杨墩村委会</t>
  </si>
  <si>
    <t xml:space="preserve"> 杨墩村新建村部屋顶安装光伏发电</t>
  </si>
  <si>
    <t>3.5元/瓦</t>
  </si>
  <si>
    <t>解决我村集体经济短板</t>
  </si>
  <si>
    <t>提升集体经济收入</t>
  </si>
  <si>
    <t>优良村</t>
  </si>
  <si>
    <t>油茶基地建设</t>
  </si>
  <si>
    <t>改建</t>
  </si>
  <si>
    <t>优良村委会</t>
  </si>
  <si>
    <t>油茶基地、厂房改造等建设</t>
  </si>
  <si>
    <t>10万元</t>
  </si>
  <si>
    <t>油茶抚育</t>
  </si>
  <si>
    <t>大义村300亩油茶基地抚育</t>
  </si>
  <si>
    <t>266.6元/亩</t>
  </si>
  <si>
    <t>增强村集体经济收入，带动群众增收</t>
  </si>
  <si>
    <t>高峰村</t>
  </si>
  <si>
    <t>光伏发电基地建设</t>
  </si>
  <si>
    <t>高峰村委会</t>
  </si>
  <si>
    <t>四组200千瓦光伏电站2亩基地建设。</t>
  </si>
  <si>
    <t>25万元/亩</t>
  </si>
  <si>
    <t>美美玩具制造厂扩建</t>
  </si>
  <si>
    <t>新建厂房167平方米</t>
  </si>
  <si>
    <t>1800元/平方米</t>
  </si>
  <si>
    <t>提高村集体经济收入，带动群众增收</t>
  </si>
  <si>
    <t>炉旺环保燃烧木炭厂扩建</t>
  </si>
  <si>
    <t>高峰村村委会</t>
  </si>
  <si>
    <t>安装棒机一台40千瓦</t>
  </si>
  <si>
    <t>5万元/台</t>
  </si>
  <si>
    <t>双潭村</t>
  </si>
  <si>
    <t>香芋种植基地建设</t>
  </si>
  <si>
    <t>双潭村委会</t>
  </si>
  <si>
    <t>双芋种植基地200亩的建设</t>
  </si>
  <si>
    <t>增加集体经济收入，带动村民增收</t>
  </si>
  <si>
    <t>双江村</t>
  </si>
  <si>
    <t>三合扶贫合作社黑老虎基建设</t>
  </si>
  <si>
    <t>双江村委会</t>
  </si>
  <si>
    <t>黑老虎基地25亩辅道设施建设（耕作道路拓宽1500米，铺石子，60元/米。基地铺六方块1520米，50元/米）</t>
  </si>
  <si>
    <t>6640元/亩</t>
  </si>
  <si>
    <t>增加村级集体收入，带动群众务工增收</t>
  </si>
  <si>
    <t>增加村集体收入带动群众增收</t>
  </si>
  <si>
    <t>田湖村</t>
  </si>
  <si>
    <t>优质水稻基地建设</t>
  </si>
  <si>
    <t>田湖村委会</t>
  </si>
  <si>
    <t>田湖优质水稻基地100亩培管建设</t>
  </si>
  <si>
    <t>500元/亩</t>
  </si>
  <si>
    <t>白杨村</t>
  </si>
  <si>
    <t>白杨村委会</t>
  </si>
  <si>
    <t>油茶基地167亩管培护理</t>
  </si>
  <si>
    <t>300元/亩</t>
  </si>
  <si>
    <t>改善生产条件，增加集体经济</t>
  </si>
  <si>
    <t>颜家村</t>
  </si>
  <si>
    <t>抚育油茶基地</t>
  </si>
  <si>
    <t>抚育</t>
  </si>
  <si>
    <t>颜家村委会</t>
  </si>
  <si>
    <t>抚育油茶基地500亩的培管建设</t>
  </si>
  <si>
    <t>100元/亩</t>
  </si>
  <si>
    <t>增加村集体经济收入</t>
  </si>
  <si>
    <t>通过产业发展带动村民致富，提高经济收入</t>
  </si>
  <si>
    <t>向家镇</t>
  </si>
  <si>
    <t>望湖村</t>
  </si>
  <si>
    <t>蔬菜基地建设</t>
  </si>
  <si>
    <t>望湖村委会</t>
  </si>
  <si>
    <t>建设5000平方大棚用于育秧、种苗</t>
  </si>
  <si>
    <t>20万元</t>
  </si>
  <si>
    <t>山陂水库鱼类养殖基地建设</t>
  </si>
  <si>
    <t>水库鱼类养殖基地45亩的建设，购买多类别鱼苗、休闲垂钓平台建设等</t>
  </si>
  <si>
    <t>20.2万元</t>
  </si>
  <si>
    <t>丝瓜种植基地建设</t>
  </si>
  <si>
    <t>白玉丝瓜种植基地30亩的培管建设</t>
  </si>
  <si>
    <t>6533元/亩</t>
  </si>
  <si>
    <t>香芋种植基地80亩的培管建设</t>
  </si>
  <si>
    <t>3513元/亩</t>
  </si>
  <si>
    <t>湘莲种植基地建设</t>
  </si>
  <si>
    <t>湘莲种植基地60亩的培管建设</t>
  </si>
  <si>
    <t>2017元/亩</t>
  </si>
  <si>
    <t>智慧农业</t>
  </si>
  <si>
    <t>果园基地培管建设</t>
  </si>
  <si>
    <t xml:space="preserve">新建 </t>
  </si>
  <si>
    <t>园艺中心管委会</t>
  </si>
  <si>
    <t>安装30盏杀虫灯</t>
  </si>
  <si>
    <t>3600元/盏</t>
  </si>
  <si>
    <t>创建绿色食品基地</t>
  </si>
  <si>
    <t>提高水果质量</t>
  </si>
  <si>
    <t>乡村建设行动</t>
  </si>
  <si>
    <t>农村基础设施</t>
  </si>
  <si>
    <t>农村供水保障设施建设</t>
  </si>
  <si>
    <t>汉昌街道</t>
  </si>
  <si>
    <t>北城村</t>
  </si>
  <si>
    <t>安全饮水</t>
  </si>
  <si>
    <t>北城村委会</t>
  </si>
  <si>
    <t>半洞组、拱桥组自来水管网铺设840米</t>
  </si>
  <si>
    <t>83.4元/米</t>
  </si>
  <si>
    <t>解决10户50人安全饮水</t>
  </si>
  <si>
    <t>解决农户自来饮用水，改善生活。</t>
  </si>
  <si>
    <t>农村道路建设（通村、通户路）</t>
  </si>
  <si>
    <t>北附村</t>
  </si>
  <si>
    <t>村组道路</t>
  </si>
  <si>
    <t>北附村委会</t>
  </si>
  <si>
    <t>村级主干道至大屋组大山塘毛路新建，长556米，宽3.5米</t>
  </si>
  <si>
    <t>18万元/公里</t>
  </si>
  <si>
    <t>解决322位村民出行、生产生活和防汛抗旱问题</t>
  </si>
  <si>
    <t>解决出行、改善生产条件和增加农田产量</t>
  </si>
  <si>
    <t>北源村</t>
  </si>
  <si>
    <t>水利设施</t>
  </si>
  <si>
    <t>北源村委会</t>
  </si>
  <si>
    <t>徐家组水塘维修150立方米</t>
  </si>
  <si>
    <t>400元/立方米</t>
  </si>
  <si>
    <t>解决农田50亩灌溉问题</t>
  </si>
  <si>
    <t>改善生产条件，增加农田产量</t>
  </si>
  <si>
    <t>坡屋组堰坝维修75立方米</t>
  </si>
  <si>
    <t>解决60亩农田灌溉问题</t>
  </si>
  <si>
    <t>澄潭村</t>
  </si>
  <si>
    <t>澄潭村委会</t>
  </si>
  <si>
    <t>杉棚、千斤组水毁护堤维修砌墈：143立方米</t>
  </si>
  <si>
    <t>350元/立方米</t>
  </si>
  <si>
    <t>解决210人出行难问题</t>
  </si>
  <si>
    <t>改善出行条件，缩短出行时间</t>
  </si>
  <si>
    <t>易地搬迁后扶</t>
  </si>
  <si>
    <t>“一站式”社区综合服务设施建设</t>
  </si>
  <si>
    <t>洪家塅社区</t>
  </si>
  <si>
    <t>安居小区五栋地面下沉维修改造</t>
  </si>
  <si>
    <t>县城易地搬迁安置区第5栋住宅楼周边管道修复930米，外墙裂缝、楼房周边地面坑洼和陡坡整修360米、楼道入口开裂重新修砌，安置区第二次供水房配电房整修改造</t>
  </si>
  <si>
    <t>376元/米</t>
  </si>
  <si>
    <t>确保基础设施设备、给排水排污通畅安全</t>
  </si>
  <si>
    <t>消除安全隐患，保障居民群众生产生活安全</t>
  </si>
  <si>
    <t>安居小区公共文化活动中心维修改造</t>
  </si>
  <si>
    <t>县城易地搬迁安置区公共文化活动中心600平方米维修改造</t>
  </si>
  <si>
    <t>200元/平方米</t>
  </si>
  <si>
    <t>打造文明创建示范社区</t>
  </si>
  <si>
    <t>完善文化活动中心配套设施设备</t>
  </si>
  <si>
    <t>安居小区七栋排污管道堵塞漏水渗水维修改造</t>
  </si>
  <si>
    <t>县城易地搬迁安置区第7栋住宅楼周边管道疏通、维修改造620米，一层外墙壁渗漏660米维修改造</t>
  </si>
  <si>
    <t>308.5元/平方米</t>
  </si>
  <si>
    <t>画桥社区</t>
  </si>
  <si>
    <t>北门路107号砌墈143立方米</t>
  </si>
  <si>
    <t>解决521人出行难问题</t>
  </si>
  <si>
    <t>解决出行、改善生产条件</t>
  </si>
  <si>
    <t>驷马村</t>
  </si>
  <si>
    <t>驷马村委会</t>
  </si>
  <si>
    <t>凤形组藕塘防渗维修：143立方米</t>
  </si>
  <si>
    <t>350元/平方米</t>
  </si>
  <si>
    <t>解决30亩农田灌溉问题</t>
  </si>
  <si>
    <t>凤形组河堤恢复长143米*高2.5米*宽1米，共计357立方米，河堤拓宽长72米，宽2米，高1.5长，计216立方米，总计573立方米</t>
  </si>
  <si>
    <t>解决65亩农田灌溉问题</t>
  </si>
  <si>
    <t>迎瑞村</t>
  </si>
  <si>
    <t>迎瑞村委会</t>
  </si>
  <si>
    <t>石坳组正屋里山塘维修：170立方米浆砌石.蚕坳组上山塘洪灾损毁维修58立方米,共计228立方米。</t>
  </si>
  <si>
    <t>解决农田163亩灌溉问题</t>
  </si>
  <si>
    <t>天岳街道</t>
  </si>
  <si>
    <t>黛屏源村</t>
  </si>
  <si>
    <t>黛屏源村委会</t>
  </si>
  <si>
    <t>大队部至高速桥段拓宽硬化至5米，拓宽1米，长0.278公里</t>
  </si>
  <si>
    <t>解决1120人出行难问题</t>
  </si>
  <si>
    <t>水轮泵至大屋组水渠维修硬化长500米，底宽0.8米，总计400平方米</t>
  </si>
  <si>
    <t>100元/平方米</t>
  </si>
  <si>
    <t>解决350人农田灌溉问题</t>
  </si>
  <si>
    <t>其他</t>
  </si>
  <si>
    <t>密岩寨村</t>
  </si>
  <si>
    <t>易地搬迁安置点地质灾害除险加固</t>
  </si>
  <si>
    <t>2022.9</t>
  </si>
  <si>
    <t>密岩寨村委会</t>
  </si>
  <si>
    <t>官冲安置点护坡加固砖砌水泥，长72.5米，高1米，厚0.4米，共计29立方米；护坡排水渠长44米,规格80cmx80cm，共计28.16平方米；</t>
  </si>
  <si>
    <t>1725元/立方米；995元/平方米</t>
  </si>
  <si>
    <t>解决28人的出行安全问题</t>
  </si>
  <si>
    <t>改善出行条件，提升群众生活质量</t>
  </si>
  <si>
    <t>窍塘安置点排水渠硬化项目长65米，规格80cmx60cm，总计31.2平方米</t>
  </si>
  <si>
    <t>1347元/平方米</t>
  </si>
  <si>
    <t>密岩寨村寨垅组鱼塘清淤加深加固总计3335平方米</t>
  </si>
  <si>
    <t>30元/平方米</t>
  </si>
  <si>
    <t>改善生产条件，增加养殖业产量</t>
  </si>
  <si>
    <t>潘洪村</t>
  </si>
  <si>
    <t>潘洪村委会</t>
  </si>
  <si>
    <t>汉上组堰坝新建砌混凝土，堰坝长5.8米、厚4米、高3.5米，共计81.2立方米；汉上组水渠硬化项目，水渠全长17.3米，规格100cmx100cm</t>
  </si>
  <si>
    <t>450元/立方米
200元/平方米</t>
  </si>
  <si>
    <t>解决120亩农田灌溉问题</t>
  </si>
  <si>
    <t>平源村</t>
  </si>
  <si>
    <t>平源村委会</t>
  </si>
  <si>
    <t>高家组道路硬化长185.2米、宽3米、高0.15米，共计555.6平方米。</t>
  </si>
  <si>
    <t>90元/平方米</t>
  </si>
  <si>
    <t>解决240人的出行难问题</t>
  </si>
  <si>
    <t>仙若村</t>
  </si>
  <si>
    <t>仙若村委会</t>
  </si>
  <si>
    <t>黎早组下塘新建筑坝，坝长5.1米、厚3米、高6米，共计91.8立方米；黎早组下塘新建涵洞排水口长15米，宽0.9米，高5米，共计67.5立方米。</t>
  </si>
  <si>
    <t>180元/立方米
200元/立方米</t>
  </si>
  <si>
    <t>解决144人农田灌溉问题</t>
  </si>
  <si>
    <t>太阳组道路硬化长0.334公里，3米宽</t>
  </si>
  <si>
    <t>30万元/公里</t>
  </si>
  <si>
    <t>解决180人出行问题</t>
  </si>
  <si>
    <t>新合村</t>
  </si>
  <si>
    <t>新合村委会</t>
  </si>
  <si>
    <t>三早组至潘坳水渠硬化，全长400米，规格150CM*150CM</t>
  </si>
  <si>
    <t>300元/平方米</t>
  </si>
  <si>
    <t>三早组乌珠塘圳水渠硬化，全长150米，规格150CM*150CM</t>
  </si>
  <si>
    <t>解决150亩农田灌溉问题</t>
  </si>
  <si>
    <t>丁溪排灌渠道，全长378米，规格200CM*150CM</t>
  </si>
  <si>
    <t>解决200亩农田灌溉问题</t>
  </si>
  <si>
    <t>新联村</t>
  </si>
  <si>
    <t>新联村委会</t>
  </si>
  <si>
    <t>庙咀组泥土塌方挡土墙长40米、高1.2米、宽0.8米，共计38.4立方米；
路面硬化长235米，宽4米，标高20公分，共940平方米</t>
  </si>
  <si>
    <t>280元/立方米
95元/平方米</t>
  </si>
  <si>
    <t>解决13人的出行安全问题</t>
  </si>
  <si>
    <t>大洞村</t>
  </si>
  <si>
    <t>大洞村委会</t>
  </si>
  <si>
    <t>自来水管网延伸，安装DN110 PE管1590m、DN63 PE管722m、DN50 PE管599m、DN40 PE管1423m、DN32 PE管1065m、配套加密阀（含水箱）</t>
  </si>
  <si>
    <t>65.64元/米
13.05元/米
8.34元/米
6.42元/米
5.26元/米
2338.75元/套</t>
  </si>
  <si>
    <t>解决601人饮水问题</t>
  </si>
  <si>
    <t>改善饮水问题，确保饮水安全</t>
  </si>
  <si>
    <t>横洞组道路塌方维修砌墈，长57.12米、高5米、厚0.5米，共计142.8立方米</t>
  </si>
  <si>
    <t>解决1506人出行难问题</t>
  </si>
  <si>
    <t>金安村</t>
  </si>
  <si>
    <t>金安村委会</t>
  </si>
  <si>
    <t>白石、安乐、金塘片河道清淤，宽6米，长1666，共计10000平方米</t>
  </si>
  <si>
    <t>20元/平方米</t>
  </si>
  <si>
    <t>解决840亩的水田灌溉问题</t>
  </si>
  <si>
    <t>黄泥组水毁河堤维修砌墈，长47.6米、高3米、厚1米，共计142.8立方米</t>
  </si>
  <si>
    <t>解决300亩农田耕作问题</t>
  </si>
  <si>
    <t>龙坪村</t>
  </si>
  <si>
    <t>龙坪村委会</t>
  </si>
  <si>
    <t>胡湾组至杜家组河道清淤，宽11米，长910米</t>
  </si>
  <si>
    <t>解决150亩的水田灌溉问题</t>
  </si>
  <si>
    <t>美源村</t>
  </si>
  <si>
    <t>美源村委会</t>
  </si>
  <si>
    <t>引家组水渠硬化，长576米，宽0.4米，共计230平方米</t>
  </si>
  <si>
    <t>130元/平方米</t>
  </si>
  <si>
    <t>解决80亩农田灌溉问题</t>
  </si>
  <si>
    <t>童坪组道路硬化长133米，3.5米宽</t>
  </si>
  <si>
    <t>解决156人出行难问题</t>
  </si>
  <si>
    <t>石坪村</t>
  </si>
  <si>
    <t>石坪村委会</t>
  </si>
  <si>
    <t>三查组、湾内组、土基组道路砌墈。长428.5米、高2米、厚1米，共计857.1立方米</t>
  </si>
  <si>
    <t>解决416人出行难问题</t>
  </si>
  <si>
    <t>三查组、湾内组、土基组道路拓宽硬化，拓宽4米，长833米</t>
  </si>
  <si>
    <t>12万元/公里</t>
  </si>
  <si>
    <t>土基组到竹星组拓宽硬化至4.5米，拓宽1米，长833米</t>
  </si>
  <si>
    <t>提升公路周边贫困人口203人的出行条件</t>
  </si>
  <si>
    <t>三查组到湾内组道路砌墈。长228.56米、高5米、厚0.5米，共计571.4立方米</t>
  </si>
  <si>
    <t>提升公路周边群众350人的出行条件</t>
  </si>
  <si>
    <t>万古村</t>
  </si>
  <si>
    <t>万古村委会</t>
  </si>
  <si>
    <t>青丰、田家、学堂李坪水渠硬化，长383米，宽0.6米，共计230平方米</t>
  </si>
  <si>
    <t>解决150亩农田耕作问题</t>
  </si>
  <si>
    <t>百福村村委会</t>
  </si>
  <si>
    <t>百福村牛头山片新建饮水工程，60立方蓄水池一个
PE40管3154米
钢管110管400米</t>
  </si>
  <si>
    <t>4万元/个
13元/米
80元/米</t>
  </si>
  <si>
    <t>解决78户饮水问题</t>
  </si>
  <si>
    <t>改善生活条件，方便群众用水</t>
  </si>
  <si>
    <t>百福村委会</t>
  </si>
  <si>
    <t>龙胆组、戴家组道路硬化，宽3.5米，长667</t>
  </si>
  <si>
    <t>解决340人出行难问题</t>
  </si>
  <si>
    <t>牛头山片、新屋组水渠硬化项目，水渠全长1000米，规格40cm×40cm</t>
  </si>
  <si>
    <t>大和村</t>
  </si>
  <si>
    <t>修复</t>
  </si>
  <si>
    <t>大和村村委会</t>
  </si>
  <si>
    <t>洞口组至东头组至西平组，水渠淤堵疏通、维修共1429米</t>
  </si>
  <si>
    <t>14元/米</t>
  </si>
  <si>
    <t>灌溉农田400亩</t>
  </si>
  <si>
    <t>到湾村</t>
  </si>
  <si>
    <t>到湾村村委会</t>
  </si>
  <si>
    <t>王家组至富家组水渠硬化40x50x60，长364米</t>
  </si>
  <si>
    <t>110元/米</t>
  </si>
  <si>
    <t>灌溉农田350亩</t>
  </si>
  <si>
    <t>洞下村</t>
  </si>
  <si>
    <t>洞下村村委会</t>
  </si>
  <si>
    <t>从长冲桥新架管道至正塘组PVC160管铺设600米；
PVC63管铺设1634米；</t>
  </si>
  <si>
    <t>112.2元/米
20元/米</t>
  </si>
  <si>
    <t>解决17户饮水问题</t>
  </si>
  <si>
    <t>蒋山村</t>
  </si>
  <si>
    <t>蒋山村村委会</t>
  </si>
  <si>
    <t>宋家组至松树组水渠硬化，40x50x60,长455米</t>
  </si>
  <si>
    <t>灌溉农田360亩</t>
  </si>
  <si>
    <t>蒋山村委会</t>
  </si>
  <si>
    <t>从舵上组至干棚组道路维修，长1.67公里</t>
  </si>
  <si>
    <t>3万元/公里</t>
  </si>
  <si>
    <t>提升公路周边六个村民小组出行条件</t>
  </si>
  <si>
    <t>改善生活条件，方便群众出行</t>
  </si>
  <si>
    <t>宋家组-松树组水渠硬化40x50x60，273米</t>
  </si>
  <si>
    <t>灌溉农田359亩</t>
  </si>
  <si>
    <t>芦溪村</t>
  </si>
  <si>
    <t>芦溪河杜家组水毁河堤修复
高3.6米，长8.9米，宽1.8米，共计57.6立方米</t>
  </si>
  <si>
    <t>芦溪村委会</t>
  </si>
  <si>
    <t>芦溪村五等片村组公路硬化，139米长，3米宽</t>
  </si>
  <si>
    <t>120元/平方米</t>
  </si>
  <si>
    <t>解决80人出行难问题</t>
  </si>
  <si>
    <t>改善出行条件，解决安全隐患</t>
  </si>
  <si>
    <t>尚山村</t>
  </si>
  <si>
    <t>尚山村委会</t>
  </si>
  <si>
    <t>再下组、店前组道路硬化，长0.34公里，宽3.5米</t>
  </si>
  <si>
    <t>解决175人出行难问题</t>
  </si>
  <si>
    <t>双义村</t>
  </si>
  <si>
    <t>双义村委会</t>
  </si>
  <si>
    <t>新老屋组至白寺村安背组通村公路拓宽硬化至3.5米，拓宽1.5米，长0.28公里</t>
  </si>
  <si>
    <t>提升公路周边256人出行条件</t>
  </si>
  <si>
    <t>思和村</t>
  </si>
  <si>
    <t>思和村委会</t>
  </si>
  <si>
    <t>大屋组至金湾组自来水厂至大和村界拓宽硬化至5米，拓宽1.5米，长556米</t>
  </si>
  <si>
    <t>提升公路周边1320人出行条件</t>
  </si>
  <si>
    <t>安永村</t>
  </si>
  <si>
    <t>安永村委会</t>
  </si>
  <si>
    <t>里仁组至油铺组电排管道铺设300米，规格16㎝×16㎝</t>
  </si>
  <si>
    <t>100元/米</t>
  </si>
  <si>
    <t>解决300亩的水田灌溉问题</t>
  </si>
  <si>
    <t>改善生产条件，
增加农田产量</t>
  </si>
  <si>
    <t>高坪村</t>
  </si>
  <si>
    <t>高坪村委会</t>
  </si>
  <si>
    <t>黄牛组至青山组水渠硬化项目，水渠长179米，规格100㎝×100㎝</t>
  </si>
  <si>
    <t>280元/平方米</t>
  </si>
  <si>
    <t>解决95亩的水田灌溉问题</t>
  </si>
  <si>
    <t>官滩村</t>
  </si>
  <si>
    <t>官滩村委会</t>
  </si>
  <si>
    <t>新开组至中县坪学校道路拓长280米，宽1.5米</t>
  </si>
  <si>
    <t>解决224人的出行问题</t>
  </si>
  <si>
    <t>横冲村</t>
  </si>
  <si>
    <t>横冲村委会</t>
  </si>
  <si>
    <t>106国道至邱兴财屋场道路硬化长80米，宽3.5米</t>
  </si>
  <si>
    <t>解决64人的出行问题</t>
  </si>
  <si>
    <t>改善出行条件，
缩短出行时间</t>
  </si>
  <si>
    <t>喻思组至石家组渠提砌坎，长230米，高2.5米，宽1米，共计575立方米</t>
  </si>
  <si>
    <t>喻思组渠堤砌坎，长285米，高2米，宽1米，共计570立方米</t>
  </si>
  <si>
    <t>解决50亩农田灌溉问题</t>
  </si>
  <si>
    <t>秋湖村</t>
  </si>
  <si>
    <t>秋湖村委会</t>
  </si>
  <si>
    <t>肖家学校前堰坝水渠长18米，高5.5米，宽3米，共计297立方米</t>
  </si>
  <si>
    <t>解决90亩农田灌溉问题</t>
  </si>
  <si>
    <t>长丰岭路口堰坝水渠长18.5米，高5.3米，宽2.8米，共计275立方米</t>
  </si>
  <si>
    <t>解决91亩农田灌溉问题</t>
  </si>
  <si>
    <t>上黄村</t>
  </si>
  <si>
    <t>上黄村委会</t>
  </si>
  <si>
    <t>上黄组道路硬化长100米，3.5米宽</t>
  </si>
  <si>
    <t>解决97人的出行问题</t>
  </si>
  <si>
    <t>水南村</t>
  </si>
  <si>
    <t>水南村委会</t>
  </si>
  <si>
    <t>黄土组水渠硬化长度150米，规格80㎝×80㎝</t>
  </si>
  <si>
    <t>解决700亩的水田灌溉问题</t>
  </si>
  <si>
    <t>桃源村</t>
  </si>
  <si>
    <t>桃源村委会</t>
  </si>
  <si>
    <t>古家组山塘塘堤硬化长200米，高1米，宽1米，共计200立方米</t>
  </si>
  <si>
    <t>解决220亩的水田灌溉问题</t>
  </si>
  <si>
    <t>田陌村</t>
  </si>
  <si>
    <t>田陌村委会</t>
  </si>
  <si>
    <t>团家组至夏公组道路拓宽长600米，宽1.5米</t>
  </si>
  <si>
    <t>解决305人的出行问题</t>
  </si>
  <si>
    <t>肖家组至枫树组水渠硬化项目，水渠全长600米，规格80cm×80cm</t>
  </si>
  <si>
    <t>团家、夏公组至横冲村界道路硬化长600米，3.5米宽</t>
  </si>
  <si>
    <t>解决156人的出行问题</t>
  </si>
  <si>
    <t>团家组至夏公组道路拓宽长221米，宽1.5米</t>
  </si>
  <si>
    <t>小茅村</t>
  </si>
  <si>
    <t>小茅村委会</t>
  </si>
  <si>
    <t>小茅村大布组道路硬化长667米，
宽3.5米</t>
  </si>
  <si>
    <t>提升公路周边贫困人口800人的出行条件</t>
  </si>
  <si>
    <t>新华村</t>
  </si>
  <si>
    <t>新华村委会</t>
  </si>
  <si>
    <t>傍皮组吴四根屋前水渠硬化长度为200米，规格80㎝×80㎝</t>
  </si>
  <si>
    <t>解决30亩的水田灌溉问题</t>
  </si>
  <si>
    <t>中县村委会</t>
  </si>
  <si>
    <t>大屋组下大塘清淤1500平方米</t>
  </si>
  <si>
    <t>解决360亩的水田灌溉问题</t>
  </si>
  <si>
    <t>大洞口村</t>
  </si>
  <si>
    <t>大洞口村委会</t>
  </si>
  <si>
    <t>盆形组修一口堰坝，长9.2米、高3米、宽2米；黄土组修一座堰坝。长7米、高1.5米、宽2米，浇筑混凝土76.2立方米，清淤1296平方米</t>
  </si>
  <si>
    <t>混凝土600元/立方米、清淤30元/平方米</t>
  </si>
  <si>
    <t>解决800亩农田灌溉</t>
  </si>
  <si>
    <t>硬化大坡组水渠600米，水渠规格60cm*60cm*60cm</t>
  </si>
  <si>
    <t>淡江村</t>
  </si>
  <si>
    <t>淡江村委会</t>
  </si>
  <si>
    <t>淡江村主干道路拓宽硬化长0.556公里，宽3米。</t>
  </si>
  <si>
    <t>提升公路周边贫困人口284人的出行条件</t>
  </si>
  <si>
    <t>淡江村苍头组至黄土组村级公路拓宽硬化至6米，拓宽2米，长1公里</t>
  </si>
  <si>
    <t>24万元/公里</t>
  </si>
  <si>
    <t>提升公路周边贫困人口81人的出行条件</t>
  </si>
  <si>
    <t>仓头组至黄土组道路旁水渠硬化200米（30*30*50）</t>
  </si>
  <si>
    <t>85元/平方米</t>
  </si>
  <si>
    <t>解决110亩农田灌溉问题</t>
  </si>
  <si>
    <t>渡头村</t>
  </si>
  <si>
    <t>渡头村委会</t>
  </si>
  <si>
    <t>毛铺组至新屋组水渠维修加高40cm，长286米</t>
  </si>
  <si>
    <t>70元/米</t>
  </si>
  <si>
    <t>解决300亩农田灌溉</t>
  </si>
  <si>
    <t>2021.11</t>
  </si>
  <si>
    <t>村部至加义镇西燕村友谊桥界
拓宽硬化至6米，拓宽2米，长1.1公里</t>
  </si>
  <si>
    <t>提升公路周边贫困人口18人的出行条件</t>
  </si>
  <si>
    <t>取水项目：在中庭组山上建设3个2m*2m*3m的蓄水池及配套建设，用于灌溉金银花等农作物，铺设PVC取水管道3000米；</t>
  </si>
  <si>
    <t>8万元/个
20元/米</t>
  </si>
  <si>
    <t>解决中庭组山上作物灌溉用水问题</t>
  </si>
  <si>
    <t>增加作物产量，提高收入</t>
  </si>
  <si>
    <t>爽口村至杨槐水库美育基地、上新组、塘沅组至村部道路提质改造宽6米，长1.564公里（含拓宽硬化2米，长1.1公里）</t>
  </si>
  <si>
    <t>190元/平方米</t>
  </si>
  <si>
    <t>解决376人出行难问题</t>
  </si>
  <si>
    <t>盆形组、牛形组、牛形组至沈家组组级道路提质改造宽6米，长1.68公里（含拓宽硬化2米，长1.68公里）</t>
  </si>
  <si>
    <t>解决564人出行难问题</t>
  </si>
  <si>
    <t>沈家组至村部、沈家组至中庭组组级道路提质改造宽6米，长2公里（含拓宽硬化2米，长2公里）</t>
  </si>
  <si>
    <t>孔坪组、黎园组、上新组、牛形组、杨槐组、沈家组排水渠和管道安装，排水渠规格（30cm*40cm*60cm）710米、（40cm*50cm*60cm）310米、（40cm*60cm*80cm）40米，安装110管道540米，150管道270米</t>
  </si>
  <si>
    <t>130元/米
160元/米
220元/米
35元/米
45元/米</t>
  </si>
  <si>
    <t>解决秀美屋场附近生活废水排放问题</t>
  </si>
  <si>
    <t>改善生活生产条件</t>
  </si>
  <si>
    <t>孔坪组、黎园组、上新组、排水渠硬化，排水渠规格（30cm*20cm）带排水渠盖板250米、（20cm*30cm）带排水渠盖板150米、（40cm*50cm*60cm）带排水渠盖板120米；沈家组修建排水桥两座，硬化面积12平方米</t>
  </si>
  <si>
    <t>70元/米
50元/米
200元/米
700元/平方米</t>
  </si>
  <si>
    <t>宦田村</t>
  </si>
  <si>
    <t>宦田村委会</t>
  </si>
  <si>
    <t>全村水渠清淤，长888.88米，宽1.5米，共计1333.32平方米</t>
  </si>
  <si>
    <t>解决1000亩农田灌溉</t>
  </si>
  <si>
    <t>艾家组石子山塘清淤1333.33平方米。建塘坝、溢洪道高4米，厚10厘米，长250米需浇灌混泥土66.67立方米。</t>
  </si>
  <si>
    <t>清淤30元/平方米浇灌混泥土600元/平方米</t>
  </si>
  <si>
    <t>新塘组堰坝硬化项目，堰坝全长10米，宽4米，浇筑混凝土133.33立方米</t>
  </si>
  <si>
    <t>600元/立方米</t>
  </si>
  <si>
    <t>解决200亩农田灌溉</t>
  </si>
  <si>
    <t>栗树组修建一座耕作桥梁，长2.86米，宽3.5米，共计10平方米</t>
  </si>
  <si>
    <t>3000元/平方米</t>
  </si>
  <si>
    <t>解决栗树组农田耕作通行问题</t>
  </si>
  <si>
    <t>碛江村</t>
  </si>
  <si>
    <t>碛江村委会</t>
  </si>
  <si>
    <t>碛江村入村主干道路拓宽2米，硬化长250米</t>
  </si>
  <si>
    <t>解决249人出行难问题</t>
  </si>
  <si>
    <t>下沙村</t>
  </si>
  <si>
    <t>三市镇人民政府</t>
  </si>
  <si>
    <t>三市镇下沙集中安置点民生路硬化，长208.33米，宽8米</t>
  </si>
  <si>
    <t>96万元/公里</t>
  </si>
  <si>
    <t>解决236人出行难问题</t>
  </si>
  <si>
    <t>永太村</t>
  </si>
  <si>
    <t>永太村委会</t>
  </si>
  <si>
    <t>羊斯坳道路塌方处险、疏通。山体塌方高20米*宽30米处险，填充处理土方95立方米</t>
  </si>
  <si>
    <t>提升公路周边贫困人口280人的出行条件</t>
  </si>
  <si>
    <t>巷口组海娃幼儿园附近新建水渠，规格50cm×60cm×80cm，长90米</t>
  </si>
  <si>
    <t>300元/米</t>
  </si>
  <si>
    <t>连塘组观音庙前面耕作桥梁修复，宽3米×长5米，修复硬化1.67平方米</t>
  </si>
  <si>
    <t>桥梁修建</t>
  </si>
  <si>
    <t>河背桥梁修建：全长13米，宽2.5米，共计32.5平方米</t>
  </si>
  <si>
    <t>方便桥梁周边626人群众的耕作出行</t>
  </si>
  <si>
    <t>改善耕作出行条件，缩短耕种、出行时间</t>
  </si>
  <si>
    <t>人居环境整治</t>
  </si>
  <si>
    <t>农村垃圾治理</t>
  </si>
  <si>
    <t>村购买垃圾桶50升1300只；庙湾组、新建组、中屋组、新屋组河道清淤共计长1580米、宽6米</t>
  </si>
  <si>
    <t>45元/只
60元/米</t>
  </si>
  <si>
    <t>改善1951人的生活环境</t>
  </si>
  <si>
    <t>解决垃圾污染问题，提高环境质量</t>
  </si>
  <si>
    <t>泊头组水渠硬化；全长258米，规格50cm*50cm/平方米</t>
  </si>
  <si>
    <t>110元/平方米</t>
  </si>
  <si>
    <t>大东组山塘修复；山塘排全长65米，高1.5米，宽0.5米，共计48.75平方米；护排铺设六角块230平方米；塘洞组山塘修复山塘排全长砌混凝土45米，高1.5米，宽0.5米，共计；33.75平方米，涵管管道修复60米。二口山塘砌混凝土合计；82.5平方米。二口山塘清淤合计2851平方米。</t>
  </si>
  <si>
    <t>400元/平方米
100元/平方米
150元/米
20/平方米</t>
  </si>
  <si>
    <t>解决192亩农田灌溉问题</t>
  </si>
  <si>
    <t>全村范围内安装自来水管工程，PE160水管2812.5米，PE110水管1819米，共计4631.5米</t>
  </si>
  <si>
    <t>PE160水管160元/米
PE110水管110元/米</t>
  </si>
  <si>
    <t>改善1951人群众的饮水</t>
  </si>
  <si>
    <t>改善生活条件，提升群众生活质量</t>
  </si>
  <si>
    <t>渠道清淤：东坑组、彭家组流思源水渠清淤，长1680米，宽1米，共计1680平方米</t>
  </si>
  <si>
    <t>渠道清淤：流思源公路边水渠清淤，长1260米，宽1米，共计1260平方米</t>
  </si>
  <si>
    <t>道路修复：①中棚组吊头屋旁路墈，长25米，高7米，厚0.5米；②庙湾组水湾里主干路路墈，长12米，高2米，厚度0.5米，共计99.5立方米</t>
  </si>
  <si>
    <r>
      <rPr>
        <sz val="10"/>
        <rFont val="仿宋"/>
        <charset val="134"/>
      </rPr>
      <t>400元/m</t>
    </r>
    <r>
      <rPr>
        <sz val="10"/>
        <rFont val="宋体"/>
        <charset val="134"/>
      </rPr>
      <t>³</t>
    </r>
  </si>
  <si>
    <t>提升公路周边贫困人口326人的出行条件</t>
  </si>
  <si>
    <t>横江村</t>
  </si>
  <si>
    <t>横江村委会</t>
  </si>
  <si>
    <t>道路修复：坳上组村级道路维修，宽6米，长0.073公里</t>
  </si>
  <si>
    <t>69万元/公里</t>
  </si>
  <si>
    <t>提升公路周边贫困人口1550人的出行条件</t>
  </si>
  <si>
    <t>吴家组、程基组水毁河堤维修砌墈，长86米、高1米、厚1米，共计86立方米</t>
  </si>
  <si>
    <t>解决70亩农田耕作问题</t>
  </si>
  <si>
    <t>焕新村</t>
  </si>
  <si>
    <t>焕新村村委会</t>
  </si>
  <si>
    <t>焕新村高利组桥湾里55米长、8米宽、0.2米厚村级道路进行提质改造，完成挡土墙30米长、1.5米宽、3米高。</t>
  </si>
  <si>
    <t>120元/平方米
350元/立方米</t>
  </si>
  <si>
    <t>解决1600人出行难问题</t>
  </si>
  <si>
    <t>焕新村委会</t>
  </si>
  <si>
    <t>护坡抢险：百脚组桥头道路泥石流隐患排除，新建挡土墙长38.1米，宽2.5米，高3米，共285.75立方米</t>
  </si>
  <si>
    <t>提升公路周边贫困人口2000人的出行条件</t>
  </si>
  <si>
    <t>道路处险：大湾里水毁公路塌方修复，长35.7米，宽2米，高4米，共286.4立方米</t>
  </si>
  <si>
    <t>坎塘村</t>
  </si>
  <si>
    <t>坎塘村委会</t>
  </si>
  <si>
    <t>新建堰坝：骆家组新修堰坝，堰坝主体宽3米，长12米，高3米；右坝排长29.2米，宽1米，高5米；左坝排长29.2米，宽1米，高5米；共计400立方米</t>
  </si>
  <si>
    <t>200元/立方米</t>
  </si>
  <si>
    <t>解决70亩农田灌溉问题</t>
  </si>
  <si>
    <t>桥梁建设</t>
  </si>
  <si>
    <t>加义镇人民政府</t>
  </si>
  <si>
    <t>戈棚组龙鳞桥建造：长72米，宽2.8米</t>
  </si>
  <si>
    <t>6945元/平方米</t>
  </si>
  <si>
    <t>方便桥梁周边208人群众的出行</t>
  </si>
  <si>
    <t>改改善出行条件，缩短出行时间</t>
  </si>
  <si>
    <t>戈棚组新建龙鳞坝：长50米、宽8米、高3米</t>
  </si>
  <si>
    <t>500元/立方米</t>
  </si>
  <si>
    <t>解决285亩农田灌溉问题</t>
  </si>
  <si>
    <t>丽江河道河堤整修硬化0.78公里，下底1.2m，上底0.6m，高1.5m，共计1.35*780=1053立方米；铺设六角砖长780m*宽1.5m=1170平方米</t>
  </si>
  <si>
    <t>铺设六角砖500元/平方米
硬化400元/立方米</t>
  </si>
  <si>
    <t>解决200多亩农田受洪涝灾害冲毁问题</t>
  </si>
  <si>
    <t>改善生产条件，增加农田产量，降低洪涝灾害安全隐患</t>
  </si>
  <si>
    <t>丽江河道清淤长1.5公里，宽45米，共计67500平方米</t>
  </si>
  <si>
    <t>28元/平方米</t>
  </si>
  <si>
    <t>解决1122亩的水田灌溉问题</t>
  </si>
  <si>
    <t>新屋组扩建25米长，5.2米高，均宽2.6米混凝土水坝一座</t>
  </si>
  <si>
    <t>913元/立方米</t>
  </si>
  <si>
    <t>解决1000多亩农田灌溉问题</t>
  </si>
  <si>
    <t>农村公共服务</t>
  </si>
  <si>
    <t>乡村自驾旅游中转站</t>
  </si>
  <si>
    <t>茶兜组新建中转站2200平方米</t>
  </si>
  <si>
    <t>180元/平方米</t>
  </si>
  <si>
    <t>为7人提供就业岗位，带动群众、村集体增收</t>
  </si>
  <si>
    <t>发展乡村旅游经济，增加就业岗位</t>
  </si>
  <si>
    <t>农田恢复：大仓组/朵子组/石狮组349亩，戈棚组80亩，共计429亩</t>
  </si>
  <si>
    <t>980元/亩</t>
  </si>
  <si>
    <t>解决429亩农田耕作问题</t>
  </si>
  <si>
    <t>连云村</t>
  </si>
  <si>
    <t>连云村委会</t>
  </si>
  <si>
    <t>道路硬化：江贤桥至彭家组道路，宽3.5米，长0.122公里</t>
  </si>
  <si>
    <t>41万元/公里</t>
  </si>
  <si>
    <t>解决360人出行难问题</t>
  </si>
  <si>
    <t>塅心组水渠硬化项目，全长600米，规格：60cmx60cm</t>
  </si>
  <si>
    <t>134元/平方米</t>
  </si>
  <si>
    <t>解决187亩农田灌溉问题</t>
  </si>
  <si>
    <t>练埠村</t>
  </si>
  <si>
    <t>2023.01</t>
  </si>
  <si>
    <t>练埠村村委会</t>
  </si>
  <si>
    <t>水家组道路硬化总长0.067公里，3米宽，0.2米厚</t>
  </si>
  <si>
    <t>解决98人出行难问题</t>
  </si>
  <si>
    <t>练埠村委会</t>
  </si>
  <si>
    <t>道路硬化：园里组至杨家组道路，宽4.5米，长0.049公里</t>
  </si>
  <si>
    <t>解决2100人出行难问题</t>
  </si>
  <si>
    <t>清河村</t>
  </si>
  <si>
    <t>清河村村委会</t>
  </si>
  <si>
    <t>庙湾组水渠维修：规格：40cm×60cm×60cm;总长139米，共125.1立方米</t>
  </si>
  <si>
    <t>320元/立方
米</t>
  </si>
  <si>
    <t>解决15亩农田灌溉问题</t>
  </si>
  <si>
    <t>清河村委会</t>
  </si>
  <si>
    <t>山塘维修：何家组山塘清淤600立方米；塘排硬化格块，宽2米，长160米，320平方米</t>
  </si>
  <si>
    <t>20元/立方米；
119元/平方米</t>
  </si>
  <si>
    <t>解决20亩农田灌溉问题</t>
  </si>
  <si>
    <t>三村村</t>
  </si>
  <si>
    <t>三村村委会</t>
  </si>
  <si>
    <t>老屋组至列家组水渠清淤长1670米，宽1米，共计1670平方米</t>
  </si>
  <si>
    <t>潭湾村</t>
  </si>
  <si>
    <t>潭湾村委会</t>
  </si>
  <si>
    <t>上湾组、新屋组道路硬化长0.577公里、宽3米、厚0.2米；道路拓宽长0.292公里、宽1米、厚0.2米</t>
  </si>
  <si>
    <t>硬化120元/平方米；拓宽145元/平方米</t>
  </si>
  <si>
    <t>改善公路周边462人的出行条件</t>
  </si>
  <si>
    <t>五星村</t>
  </si>
  <si>
    <t>五星村村委会</t>
  </si>
  <si>
    <t>五星村林家组道路硬化:长0.122公里，宽3.5米，厚0.2米</t>
  </si>
  <si>
    <t>解决35人出行难问题</t>
  </si>
  <si>
    <t>五星村委会</t>
  </si>
  <si>
    <t>道路硬化：方家组道路路面硬化，宽3.5米，长0.147公里</t>
  </si>
  <si>
    <t>解决160人出行难问题</t>
  </si>
  <si>
    <t>松田组至英家组道路硬化0.268公里，宽3.5米，高0.2米</t>
  </si>
  <si>
    <t>解决260人出行难问题</t>
  </si>
  <si>
    <t>西燕村</t>
  </si>
  <si>
    <t>西燕村委会</t>
  </si>
  <si>
    <t>田家组、燕岩组水渠硬化项目，水渠全长200米，规格60cm×60cm</t>
  </si>
  <si>
    <t>150元/平方米</t>
  </si>
  <si>
    <t>献钟社区</t>
  </si>
  <si>
    <t>2022.04</t>
  </si>
  <si>
    <t>排头组水渠硬化项目，水渠全长220米，规格60cmx60cm</t>
  </si>
  <si>
    <t>137元/平方米</t>
  </si>
  <si>
    <t>解决510亩农田灌溉问题</t>
  </si>
  <si>
    <t>杨柳村</t>
  </si>
  <si>
    <t>杨柳村委会</t>
  </si>
  <si>
    <t>道路拓宽：下新组至江背组道路，3.5米宽路面拓宽1米，长0.435公里</t>
  </si>
  <si>
    <t>11.5万元/公里</t>
  </si>
  <si>
    <t>提升公路周边贫困人口250人的出行条件</t>
  </si>
  <si>
    <t>咏生村</t>
  </si>
  <si>
    <t>咏生村委会</t>
  </si>
  <si>
    <t>道路硬化：姚家洞至白荆坑跨乡公路，宽4.5米，长0.385公里</t>
  </si>
  <si>
    <t>52万元/公里</t>
  </si>
  <si>
    <t>解决1400人出行难问题</t>
  </si>
  <si>
    <t>防洪堤整修：涂家组防洪堤整修硬化，长280米，宽3米，高6米</t>
  </si>
  <si>
    <t>1100元/米</t>
  </si>
  <si>
    <t>解决50亩农田耕作问题</t>
  </si>
  <si>
    <t>防洪堤整修：咀头组防洪堤安全防护栏杆全长500米</t>
  </si>
  <si>
    <t>提升河堤周边1339人的出行条件</t>
  </si>
  <si>
    <t>危桥改造</t>
  </si>
  <si>
    <t>危桥改造：涂家组新建水泥平板桥长26米，宽3.5米，高8米，共91平方米</t>
  </si>
  <si>
    <t>3300元/平方米</t>
  </si>
  <si>
    <t>方便桥梁周边280人群众的出行</t>
  </si>
  <si>
    <t>防洪堤整修：周家组堤面硬化长151.6米，宽3米，厚20厘米，共454.8平方米</t>
  </si>
  <si>
    <t>解决40亩农田灌溉问题</t>
  </si>
  <si>
    <t>咀头组道路拓宽：土石方挖运长200米、高7.5米、宽2.6米，共3900立方</t>
  </si>
  <si>
    <t>13元/立方米</t>
  </si>
  <si>
    <t>改善480人生产生活交通问题</t>
  </si>
  <si>
    <t>茶塅村</t>
  </si>
  <si>
    <t>茶塅村委会</t>
  </si>
  <si>
    <t>吊桥组、糙里组、高椅坡、大糙、小福组道路整修，宽3.5米，长15公里</t>
  </si>
  <si>
    <t>1000元/公里</t>
  </si>
  <si>
    <t>提升周边群众128人出行条件</t>
  </si>
  <si>
    <t>改善出行条件，保障出行安全</t>
  </si>
  <si>
    <t>全村21个组水毁道理维修，砌墈共计75立方米</t>
  </si>
  <si>
    <t>提升周边1025人出行条件</t>
  </si>
  <si>
    <t>改善全村群众出行条件，确保安全</t>
  </si>
  <si>
    <t>购买垃圾分类桶80只，PVC材质、容量25升。</t>
  </si>
  <si>
    <t>62元/只</t>
  </si>
  <si>
    <t>改善200人的生活环境</t>
  </si>
  <si>
    <t>改善人居环境质量，提升村容村貌。</t>
  </si>
  <si>
    <t>茶叶村</t>
  </si>
  <si>
    <t>茶叶村委会</t>
  </si>
  <si>
    <t>中埂组、白石糙组道路拓宽硬化，宽3.5米，长0.66公里</t>
  </si>
  <si>
    <t>解决120人出行难的问题</t>
  </si>
  <si>
    <t>大黄村</t>
  </si>
  <si>
    <t>大黄村委会</t>
  </si>
  <si>
    <t>栏棚组，梨树洞，石检洞，合田组，南坳，胡祝组，道路维修砌墈，长112米，高1.6米，宽0.8米,共142.8立方米</t>
  </si>
  <si>
    <t>提升周边群众380人出行条件</t>
  </si>
  <si>
    <t>大屋村</t>
  </si>
  <si>
    <t>大屋村委会</t>
  </si>
  <si>
    <t>川塘组至大小湾组、江背组至南桥敬老院长、黄泥坳组至袁家组道路整修（挖水沟、埋排水管、加宽转弯路面）长8公里，宽3.5米。</t>
  </si>
  <si>
    <t>6250元/公里</t>
  </si>
  <si>
    <t>提升周边群众657人出行条件</t>
  </si>
  <si>
    <t>复建村</t>
  </si>
  <si>
    <t>复建村委会</t>
  </si>
  <si>
    <t>书塘组至新田组新修机耕道路，宽约4.5米，长1公里。</t>
  </si>
  <si>
    <t>5万元/公里</t>
  </si>
  <si>
    <t>提升周边群众360人出行条件</t>
  </si>
  <si>
    <t>共和村</t>
  </si>
  <si>
    <t>共和村委会</t>
  </si>
  <si>
    <t>基础设施、雪家组道路硬化、新建、长170米，宽3.5米。</t>
  </si>
  <si>
    <t>解决110人出行困难，确保交通安全</t>
  </si>
  <si>
    <t>改善出行条件缩短出行时间。</t>
  </si>
  <si>
    <t>新修油茶基地、贡柚基地产业路2.5公里、宽3.5米</t>
  </si>
  <si>
    <t>2.4万元/公里</t>
  </si>
  <si>
    <t>解决107人出行问题</t>
  </si>
  <si>
    <t>国湾组、下月组、胡家组等30个村民小组排水沟建设3600米</t>
  </si>
  <si>
    <t>改善298人的生活环境</t>
  </si>
  <si>
    <t>国湾、新屋、国富等7个小组砌墈、护坡，回填共1500立方米</t>
  </si>
  <si>
    <t>提升周边2346人的出行条件</t>
  </si>
  <si>
    <t>垃圾分类亭26只</t>
  </si>
  <si>
    <t>6153元/只</t>
  </si>
  <si>
    <t>改善2346人的生活环境</t>
  </si>
  <si>
    <t>国富村至双丰村路口道路提质改造1.77公里、拓宽5米</t>
  </si>
  <si>
    <t>59万/公里</t>
  </si>
  <si>
    <t>提升保障1109人的出行条件</t>
  </si>
  <si>
    <t>农村污水治理</t>
  </si>
  <si>
    <t>生活污水人工湿地治理及管网改造工程，新建管网bn300mm437米21万元，加人工湿地治理工程27万元</t>
  </si>
  <si>
    <t>508.5元/米</t>
  </si>
  <si>
    <t>长寿秘镜至苏塅组道路硬化拓宽5米，0.98公里</t>
  </si>
  <si>
    <t>提升周边605人的出行条件</t>
  </si>
  <si>
    <t>湖田村</t>
  </si>
  <si>
    <t>湖田村委会</t>
  </si>
  <si>
    <t>修缮8口山塘，整修塘排260米，高2.4米，宽3.5米，共计2184立方米</t>
  </si>
  <si>
    <t>23元/立方米</t>
  </si>
  <si>
    <t>1</t>
  </si>
  <si>
    <t>解决240亩稻田的灌溉难问题</t>
  </si>
  <si>
    <t>保障灌溉用水供给，杜绝因旱灾造成水稻歉收现象。</t>
  </si>
  <si>
    <t>花园村</t>
  </si>
  <si>
    <t>花园村委会</t>
  </si>
  <si>
    <t>硬化花园村斗立组、咀头组、程塘组水渠500米，30*40*50cm</t>
  </si>
  <si>
    <t>110/平方米</t>
  </si>
  <si>
    <t>解决贫困人口180亩水田的灌溉问题，方便生产生活</t>
  </si>
  <si>
    <t>将民村</t>
  </si>
  <si>
    <t>将民村委会</t>
  </si>
  <si>
    <t>南塘组公路水泥硬化长0.17公里，宽3.5米</t>
  </si>
  <si>
    <t>解决一个组120人出行问题，方便生产生活</t>
  </si>
  <si>
    <t>金星村</t>
  </si>
  <si>
    <t>金星村委会</t>
  </si>
  <si>
    <t>安置点地坪硬化80平方米，安置点水毁道路修复2处，约120立方米。</t>
  </si>
  <si>
    <t>125元/平方米
350元/立方米</t>
  </si>
  <si>
    <t>提升周边120人出行条件</t>
  </si>
  <si>
    <t>改善出行条件，提高出行安全</t>
  </si>
  <si>
    <t xml:space="preserve">糙下组至船形组道路整修长1公里， 宽4米 </t>
  </si>
  <si>
    <t>79人</t>
  </si>
  <si>
    <t>解决79人出行难问题</t>
  </si>
  <si>
    <t>水毁河堤维修砌墈，厚0.6米、高1.5米，共计75立方米</t>
  </si>
  <si>
    <t>方便150人生活用水</t>
  </si>
  <si>
    <t>完善饮水工程，管道加大铺设,规格pp25mm,共280米</t>
  </si>
  <si>
    <t>71.5元/米</t>
  </si>
  <si>
    <t>方便120人生活用水</t>
  </si>
  <si>
    <t>朗坑村</t>
  </si>
  <si>
    <t>朗坑村委会</t>
  </si>
  <si>
    <t>东南组山塘加固143立方米</t>
  </si>
  <si>
    <t>毛湾村</t>
  </si>
  <si>
    <t>毛湾村委会</t>
  </si>
  <si>
    <t>梨树屋组电排安装，15平方米，5.5KW抽水泵一只，PVC110管道120米</t>
  </si>
  <si>
    <t>1320元/平方米
3000元/只
80元/米</t>
  </si>
  <si>
    <t>解决周边796人夜间出行条件</t>
  </si>
  <si>
    <t>改善夜间出行条件，提高出行安全</t>
  </si>
  <si>
    <t>梨树组水渠硬化40cm*50cm*60cm,长100米，共计160平方米</t>
  </si>
  <si>
    <t>解决500亩农田灌溉</t>
  </si>
  <si>
    <t>改善生产条件，增加农田产量。</t>
  </si>
  <si>
    <t>南坑村</t>
  </si>
  <si>
    <t>南坑村委会</t>
  </si>
  <si>
    <t>金钩咀组水毁道路河堤维修砌墈长26米，高5.5米，厚1米，共计143立方米</t>
  </si>
  <si>
    <t>350/立方米</t>
  </si>
  <si>
    <t>提升周边群众600人出行条件</t>
  </si>
  <si>
    <t>南坑村16个组道路排水沟整修与清理，共计14公里。</t>
  </si>
  <si>
    <t>3752元/公里</t>
  </si>
  <si>
    <t>提升公路周边贫困人口831人的出行条件</t>
  </si>
  <si>
    <t>邵阳村</t>
  </si>
  <si>
    <t>邵阳村委会</t>
  </si>
  <si>
    <t>杨家组道路硬化，宽4.5米，长0.1公里</t>
  </si>
  <si>
    <t>方便杨家组200余人出行</t>
  </si>
  <si>
    <t>改善出行条件缩短出行时间</t>
  </si>
  <si>
    <t>寺后组水塘污水处理1000平方米</t>
  </si>
  <si>
    <t>解决20余户下水道排放问题</t>
  </si>
  <si>
    <t>解决周边20户68人排污水问题改善环境卫生</t>
  </si>
  <si>
    <t>石堰村</t>
  </si>
  <si>
    <t>石堰村委会</t>
  </si>
  <si>
    <t>宋坪组、坳上组、关上组、毛埂组、田丰组，浆砌石长89米、高2米、宽0.8米，共计143立方米</t>
  </si>
  <si>
    <t>解决628人出行安全问题</t>
  </si>
  <si>
    <t>双丰村</t>
  </si>
  <si>
    <t>双丰村委会</t>
  </si>
  <si>
    <t>朱石组，下栗组水毁河堤维修，砌墈125立方米，厚0.6米、高1.5米</t>
  </si>
  <si>
    <t>解决1560人生产生活用水问题</t>
  </si>
  <si>
    <t>泗湾村</t>
  </si>
  <si>
    <t>泗湾村委会</t>
  </si>
  <si>
    <t>塘坝修复砖砌，清淤400米，高3米，共计1200平方米</t>
  </si>
  <si>
    <t>67元/平方米</t>
  </si>
  <si>
    <t>解决100亩农田灌溉</t>
  </si>
  <si>
    <t>汤塅村</t>
  </si>
  <si>
    <t>汤塅村委会</t>
  </si>
  <si>
    <t>泗坵田和郑家湾组道路硬化长0.67公里，宽3.5米</t>
  </si>
  <si>
    <t>解决1264人出行难问题</t>
  </si>
  <si>
    <t>中埂组至江西界新修机耕道路长2公里，宽6米。</t>
  </si>
  <si>
    <t>提升周边群众1264人出行条件</t>
  </si>
  <si>
    <t>阳坪村</t>
  </si>
  <si>
    <t>水利项目</t>
  </si>
  <si>
    <t>阳坪村村委会</t>
  </si>
  <si>
    <t>坳下组、新屋水渠硬化400平方米，60cm×60cm</t>
  </si>
  <si>
    <t>135元/平方米</t>
  </si>
  <si>
    <t>友谊村</t>
  </si>
  <si>
    <t>友谊村
村委会</t>
  </si>
  <si>
    <t>鲁塘组、木家组、横山组新修塘排加固长14米、宽4米；高2.5米，硬化溢洪道、涵卧管共计140立方米</t>
  </si>
  <si>
    <t>解决130亩农田灌溉问题</t>
  </si>
  <si>
    <t>致富村</t>
  </si>
  <si>
    <t>长寿镇人民政府</t>
  </si>
  <si>
    <t>易地扶贫搬迁集镇集中安置区排水系统整修，化粪池整修9只，网管修复160PVC管网2600米，共计1300平方米</t>
  </si>
  <si>
    <t>2000元/只
140元/平方米</t>
  </si>
  <si>
    <t>解决875户下水道排放问题</t>
  </si>
  <si>
    <t>解决周边875户3182人排污水问题改善环境卫生</t>
  </si>
  <si>
    <t>木金乡</t>
  </si>
  <si>
    <t>保联村</t>
  </si>
  <si>
    <t>保联村委会</t>
  </si>
  <si>
    <t>中厅组水渠硬化700*800*900水渠350米</t>
  </si>
  <si>
    <t>160元/米</t>
  </si>
  <si>
    <t>解决570亩农田灌溉问题</t>
  </si>
  <si>
    <t>江哉组河堤修复硬化1.5米*0.3米*245米，约110立方米</t>
  </si>
  <si>
    <t>解决240亩农田防洪问题</t>
  </si>
  <si>
    <t>保全村</t>
  </si>
  <si>
    <t>保全村委会</t>
  </si>
  <si>
    <t>寨里塘、星塘除险加固，约250个立方米</t>
  </si>
  <si>
    <t>解决320亩农田灌溉问题</t>
  </si>
  <si>
    <t>大兴村</t>
  </si>
  <si>
    <t>大兴村委会</t>
  </si>
  <si>
    <t>马蹄坑山塘大坝修复，黏土填筑，混泥土硬化125立方米</t>
  </si>
  <si>
    <t>解决620亩农田灌溉问题</t>
  </si>
  <si>
    <t>后岩村</t>
  </si>
  <si>
    <t>后岩村委会</t>
  </si>
  <si>
    <t>后岩、许家、茶山、湄滩、梅树排灌水渠硬化，50CM*50CM，1000米</t>
  </si>
  <si>
    <t>解决420亩农田灌溉问题</t>
  </si>
  <si>
    <t>七坳塘、王家塘、来塘、虾尾龙塘、新鹏塘除险加固，约100个立方米</t>
  </si>
  <si>
    <t>木瓜村</t>
  </si>
  <si>
    <t>木金乡政府</t>
  </si>
  <si>
    <t>木瓜河木金塅河道治理项目，河道疏浚、河堤硬化1.34公里</t>
  </si>
  <si>
    <t>300万/公里</t>
  </si>
  <si>
    <t>解决1200亩农田防洪、灌溉问题</t>
  </si>
  <si>
    <t>南塘村</t>
  </si>
  <si>
    <t>南塘村村委会</t>
  </si>
  <si>
    <t>东风组至塘上组水渠硬化800*600*600水渠550米</t>
  </si>
  <si>
    <t>解决500亩农田灌溉问题</t>
  </si>
  <si>
    <t>改善生产条件，增加农田生产</t>
  </si>
  <si>
    <t>龙门镇</t>
  </si>
  <si>
    <t>白江村</t>
  </si>
  <si>
    <t>白江村委会</t>
  </si>
  <si>
    <t>田塘组至杨林村道路硬化长0.13公里，宽4.5米</t>
  </si>
  <si>
    <t>38万元/公里</t>
  </si>
  <si>
    <t>解决300人出行难问题</t>
  </si>
  <si>
    <t>福寿村</t>
  </si>
  <si>
    <t>福寿村委会</t>
  </si>
  <si>
    <t>铁炉、新田组新建畜水池一个35立 方米，网管铺设，PVC75管700米</t>
  </si>
  <si>
    <t>蓄水池858元/立方米PVC75管100元/米</t>
  </si>
  <si>
    <t>改善256名群众的饮水</t>
  </si>
  <si>
    <t>长岭组组级道路硬 化，宽3.5米，长169米</t>
  </si>
  <si>
    <t>解决65人出行难问题</t>
  </si>
  <si>
    <t>和谐村</t>
  </si>
  <si>
    <t>和谐村委会</t>
  </si>
  <si>
    <t>田塘片六组干头垅口桥梁硬化长3.4米，宽5米，共计17平方米</t>
  </si>
  <si>
    <t>方便桥梁周边2000人群众的出行</t>
  </si>
  <si>
    <t>岭羊村</t>
  </si>
  <si>
    <t>岭羊村委会</t>
  </si>
  <si>
    <t>大塘组水渠硬化项目，水渠全长178米，规格100*100cm</t>
  </si>
  <si>
    <t>龙门居委会</t>
  </si>
  <si>
    <t>8组道路硬化约300米</t>
  </si>
  <si>
    <t>解决40户的出行问题</t>
  </si>
  <si>
    <t>泉水村</t>
  </si>
  <si>
    <t>泉水村委会</t>
  </si>
  <si>
    <t>黄土坪组水圳沟桥侧水毁河堤维修，砌浆砌石长190.5米，高3米，宽1米，共计571.5立方米</t>
  </si>
  <si>
    <t>横坑，水口组，黄土坪，古上组水堰河提修复浆砌石长143米，高3米，宽1米总计429立方米</t>
  </si>
  <si>
    <t>解决135人出行难问题</t>
  </si>
  <si>
    <t>土龙村</t>
  </si>
  <si>
    <t>土龙村委会</t>
  </si>
  <si>
    <t>罗沅组道路硬化0.3公里</t>
  </si>
  <si>
    <t>解决25户的出行问题</t>
  </si>
  <si>
    <t>杨林村</t>
  </si>
  <si>
    <t>杨林村委会</t>
  </si>
  <si>
    <t>10户管网改造约350米长的70规格的管子</t>
  </si>
  <si>
    <t>解决10户居民的安全饮水问题</t>
  </si>
  <si>
    <t xml:space="preserve">碧次组岩下湾排水渠全长160.7米，规格100cm*100cm </t>
  </si>
  <si>
    <t>解决50亩农田排水问题</t>
  </si>
  <si>
    <t>花古源组背垅塘，坝排开挖回填1500立方米，
清淤200立方米，
涵卧管恢复30米</t>
  </si>
  <si>
    <t>土方每立方米30元，  清淤每立方米20元，  涵卧管每米200元</t>
  </si>
  <si>
    <t>解决41亩农田灌溉问题</t>
  </si>
  <si>
    <t>渔潭村</t>
  </si>
  <si>
    <t>渔潭村委会</t>
  </si>
  <si>
    <t>梅树、鲁家、联合水毁河堤维修砌墈（混凝土浆砌），长200米、高2.5米、厚1米，共计500立方米</t>
  </si>
  <si>
    <t>保护农田和道路不受洪水灾害</t>
  </si>
  <si>
    <t>改善生产条件</t>
  </si>
  <si>
    <t>源里村</t>
  </si>
  <si>
    <t>源里村村民委员会</t>
  </si>
  <si>
    <t>老屋组至东头组涵洞修复、彭师组涵洞修复，全长214米，规格40cm×60cm</t>
  </si>
  <si>
    <t>140元/平方米</t>
  </si>
  <si>
    <t>排除排水隐患</t>
  </si>
  <si>
    <t>改善排水条件，提高路面排水能力，避免暴雨期造成道路淹毁事故</t>
  </si>
  <si>
    <t>三军庙侧破损道路修复，全长100米，宽4米</t>
  </si>
  <si>
    <t>200元/米</t>
  </si>
  <si>
    <t>解决225人出行难问题</t>
  </si>
  <si>
    <t>改善出行条件，提高群众出行安全保障</t>
  </si>
  <si>
    <t>柘溪村</t>
  </si>
  <si>
    <t>柘溪村委会</t>
  </si>
  <si>
    <t>此丰组、学堂组水毁河堤维修砌墈，长267米、高1.5米、厚0.5米，共计200立方米</t>
  </si>
  <si>
    <t>解决160亩农田耕作问题</t>
  </si>
  <si>
    <t>浊江村</t>
  </si>
  <si>
    <t>龙门镇人民政府</t>
  </si>
  <si>
    <t>石里、月塘、彭冲、奖家组道路硬化长3.15公里，3.5米宽</t>
  </si>
  <si>
    <t>解决2782人出行难问题</t>
  </si>
  <si>
    <t>水毁河堤修复：石里、月塘、彭冲、奖家组河堤混凝土硬化，长2830米，宽1米，高2.5米，共计7075立方米</t>
  </si>
  <si>
    <t>浊江（汨罗江上游）石里、月塘、彭冲、奖家组河堤水毁河堤修复，砌浆砌石长2830米、高2.75米、宽1米，共计7782.5立方米</t>
  </si>
  <si>
    <t>水渠硬化石里、月塘等组：新修渠道，规模50*50cm，长2800米</t>
  </si>
  <si>
    <t>河道清淤石里、月塘等组，河道清淤长1080米，宽75米，共计81000平方米</t>
  </si>
  <si>
    <t>大新村</t>
  </si>
  <si>
    <t>大新村委会</t>
  </si>
  <si>
    <t>3组组级道路硬化长285.72米，宽3.5米</t>
  </si>
  <si>
    <t>解决12户53人出行问题</t>
  </si>
  <si>
    <t>新坊水渠硬化长500米、宽1米</t>
  </si>
  <si>
    <t>改善生产条件，提高粮食产出</t>
  </si>
  <si>
    <t>扩大片大塘修复宽10米、长10米</t>
  </si>
  <si>
    <t>古江村</t>
  </si>
  <si>
    <t>古江村委会</t>
  </si>
  <si>
    <t>兔嘴塝组道路硬化长263米，3.5米宽,共计920.5平方米</t>
  </si>
  <si>
    <t>解决50人出行困难问题</t>
  </si>
  <si>
    <t>桂林村</t>
  </si>
  <si>
    <t>桂林村委会</t>
  </si>
  <si>
    <t>株树组学校前水渠长235.3m（30*40*50cm)</t>
  </si>
  <si>
    <t>85元/米</t>
  </si>
  <si>
    <t>解决120人生产灌溉问题</t>
  </si>
  <si>
    <t>柞树组修江边耕作路长167米、宽2.5米</t>
  </si>
  <si>
    <t>解决120人生产运输问题</t>
  </si>
  <si>
    <t>改善生产条件，提高粮食运输时间</t>
  </si>
  <si>
    <t>何染村</t>
  </si>
  <si>
    <t>何染村委会</t>
  </si>
  <si>
    <t>染坊烂窝组里大桥，长1.4米，宽4.5米，高1.8米，桥墩修复</t>
  </si>
  <si>
    <t>方便桥梁周边三个邻近村级群众的出行</t>
  </si>
  <si>
    <t>牛背大桥，长2.07米，宽5米，高1.8米，桥墩修复</t>
  </si>
  <si>
    <t>解决200亩出行问题</t>
  </si>
  <si>
    <t>何家洞水渠盖板长1750米，宽0.5米，厚0.3米，共计262.5立方米</t>
  </si>
  <si>
    <t>190元/立方米</t>
  </si>
  <si>
    <t>解决存在的安全隐患</t>
  </si>
  <si>
    <t>黄龙山村</t>
  </si>
  <si>
    <t>黄龙山村委会</t>
  </si>
  <si>
    <t>来家组水渠硬化项目，水渠全长300米，规格80cm×80cm</t>
  </si>
  <si>
    <t>解决农田灌溉125亩</t>
  </si>
  <si>
    <t>坳里组水渠修复宽20米、长20米</t>
  </si>
  <si>
    <t>解决农田灌溉60亩</t>
  </si>
  <si>
    <t>何家堰坝修复宽20米、长25米</t>
  </si>
  <si>
    <t>积谷村</t>
  </si>
  <si>
    <t>积谷村委会</t>
  </si>
  <si>
    <t>高桥组级道路硬化长167米，宽3.5米</t>
  </si>
  <si>
    <t>解决18户86人出行问题</t>
  </si>
  <si>
    <t>普安村</t>
  </si>
  <si>
    <t>普安村委会</t>
  </si>
  <si>
    <t>省道S317至普安小学道路硬化长332米，宽3.5米</t>
  </si>
  <si>
    <t>解决1254人出行问题</t>
  </si>
  <si>
    <t>改善交通拥堵，缩短出行时间</t>
  </si>
  <si>
    <t>维修加固</t>
  </si>
  <si>
    <t>黄洞四组桥墩加固5个，共计40立方米。桥面维修长30米，宽2.5米,共计75平方米</t>
  </si>
  <si>
    <t>600元/立方米；85元/平方米</t>
  </si>
  <si>
    <t>解决146人出行困难问题</t>
  </si>
  <si>
    <t>石牛村</t>
  </si>
  <si>
    <t>石牛村委会</t>
  </si>
  <si>
    <t>汉上、泥湾组道路硬化长0.3公里，3.5米宽</t>
  </si>
  <si>
    <t>解决316人出行困难问题</t>
  </si>
  <si>
    <t>汉上至泥湾组道路硬化长0.167公里，宽3.5米</t>
  </si>
  <si>
    <t>解决出行条件，缩短出行时间</t>
  </si>
  <si>
    <t>西四村</t>
  </si>
  <si>
    <t>西四村委会</t>
  </si>
  <si>
    <t>狮兴路口至益元路口组级道路硬化宽3.5米、长476.4米</t>
  </si>
  <si>
    <t>解决300亩出行问题</t>
  </si>
  <si>
    <t>罗铺组水毁河堤维修砌墈，长25米、高4米、厚1米，共计100立方米</t>
  </si>
  <si>
    <t>300元/立方米</t>
  </si>
  <si>
    <t>解决农田灌溉80亩</t>
  </si>
  <si>
    <t>新义村</t>
  </si>
  <si>
    <t>新义村委会</t>
  </si>
  <si>
    <t>漠石洞的机耕路硬化长278米、宽3米</t>
  </si>
  <si>
    <t>解决1200生产运输问题</t>
  </si>
  <si>
    <t>庄楼村</t>
  </si>
  <si>
    <t>庄楼村委会</t>
  </si>
  <si>
    <t>水沥片1-16组水渠硬化项目，水渠全长450米，规格30cm×30cm</t>
  </si>
  <si>
    <t>解决农田灌溉150亩</t>
  </si>
  <si>
    <t>村级主干道路荐下组到官楼组路基拓宽1.5米，长278米</t>
  </si>
  <si>
    <t>解决900人出行安全问题</t>
  </si>
  <si>
    <t>改善出行条件，缩短出行时间，保障出行安全</t>
  </si>
  <si>
    <t>水沥片水渠硬化项目，水渠全长420米，规格100cmx100cm</t>
  </si>
  <si>
    <t>解决农田灌溉70亩</t>
  </si>
  <si>
    <t>白马村</t>
  </si>
  <si>
    <t>维修</t>
  </si>
  <si>
    <t>咀头张家片水毁水圳修复，长640米，规格：下宽35X高40X上宽45</t>
  </si>
  <si>
    <t>125元/米</t>
  </si>
  <si>
    <t>解决300亩农田灌溉问题</t>
  </si>
  <si>
    <t>大青石村</t>
  </si>
  <si>
    <t>大青石村委会</t>
  </si>
  <si>
    <t>坳背至庙坪里组级道路硬化670公里，宽3.5米。</t>
  </si>
  <si>
    <t>解决920人出行难问题</t>
  </si>
  <si>
    <t>东安村</t>
  </si>
  <si>
    <t>港西路囗至湛家路面拓宽硬化111.2米，宽2米。</t>
  </si>
  <si>
    <t>18万/公里</t>
  </si>
  <si>
    <t>解决231人出行难问题</t>
  </si>
  <si>
    <t>洞口村</t>
  </si>
  <si>
    <t>美子岭道路基础拓宽，长555米，宽5米</t>
  </si>
  <si>
    <t>解决910人出行难问题</t>
  </si>
  <si>
    <t>阜源村</t>
  </si>
  <si>
    <t>阜源村委会</t>
  </si>
  <si>
    <t>6组水毁水渠堤维修砌墈，长35米，共计143立方米</t>
  </si>
  <si>
    <t>解决220余亩水田灌溉问题</t>
  </si>
  <si>
    <t>高桥村</t>
  </si>
  <si>
    <t>高桥村委会</t>
  </si>
  <si>
    <t>高水公路塅上屋路段浆砌石磡，长*宽*高：50.1*1.3*2.4=156.3立方米</t>
  </si>
  <si>
    <t>320元/立方米</t>
  </si>
  <si>
    <t>金鸡村</t>
  </si>
  <si>
    <t>金鸡村委会</t>
  </si>
  <si>
    <t>金鸡村一组道路硬化长0.17公里，宽3.5米。</t>
  </si>
  <si>
    <t>解决86人出行难问题</t>
  </si>
  <si>
    <t>金鸡村渠道修复1000米，规格30*40*50</t>
  </si>
  <si>
    <t>九龙新村</t>
  </si>
  <si>
    <t>九龙新村委会</t>
  </si>
  <si>
    <t>九龙新村九眼片2、3组农田水利河堤修复共计143立方米</t>
  </si>
  <si>
    <t>解决130亩农田耕作问题</t>
  </si>
  <si>
    <t>幕阜新村</t>
  </si>
  <si>
    <t>幕阜新村委会</t>
  </si>
  <si>
    <t>陈家塅6组石墈131立方米</t>
  </si>
  <si>
    <t>提升公路周边200人的出行条件</t>
  </si>
  <si>
    <t>陈家塅6组水圳硬化项目，全长40米，规范30cm×30cm</t>
  </si>
  <si>
    <t>解决40余亩农田灌溉问题</t>
  </si>
  <si>
    <t>乌家咀新建产业路并硬化长133米、宽3米。</t>
  </si>
  <si>
    <t>30万/公里</t>
  </si>
  <si>
    <t>解决520人出行难问题</t>
  </si>
  <si>
    <t>平安村</t>
  </si>
  <si>
    <t>平安村委会</t>
  </si>
  <si>
    <t>原枧源11组组级公路硬化，全长260m，宽3.5m</t>
  </si>
  <si>
    <t>解决70人出行难问题</t>
  </si>
  <si>
    <t>仁义村委会</t>
  </si>
  <si>
    <t>白石片至丁家片道路硬化长550米，宽5米，厚0.2米；道路排水沟长300米〈规格30X40X50〉；道路中涵洞（涵管同）54个（80X100）。</t>
  </si>
  <si>
    <t>90元/平方米
110元/米
361元/个</t>
  </si>
  <si>
    <t>提升公路周边832人的出行条件</t>
  </si>
  <si>
    <t>桃霞水口村</t>
  </si>
  <si>
    <t>桃霞水口村委会</t>
  </si>
  <si>
    <t>火龙坑堰坝修建，混凝土堰坝长25米，高5米，宽1米</t>
  </si>
  <si>
    <t>400元／立方米</t>
  </si>
  <si>
    <t>解决350亩水田生产耕作</t>
  </si>
  <si>
    <t>天景山村</t>
  </si>
  <si>
    <t>天景山村委会</t>
  </si>
  <si>
    <t>5组苏家湾新建引水渠500米，规格：40cmx40cm</t>
  </si>
  <si>
    <t>解决160余亩农田灌溉问题</t>
  </si>
  <si>
    <t>天岳关村</t>
  </si>
  <si>
    <t>天岳关村委会</t>
  </si>
  <si>
    <t>8.9组跨村公路道路硬化长100米，宽4米。</t>
  </si>
  <si>
    <t>38万/公里</t>
  </si>
  <si>
    <t>解决326人出行难问题</t>
  </si>
  <si>
    <t>天岳关村购买垃圾桶140只</t>
  </si>
  <si>
    <t>100元/只</t>
  </si>
  <si>
    <t>改善678人的生活环境</t>
  </si>
  <si>
    <t>百合村委会</t>
  </si>
  <si>
    <t>上坪学校、村部以及安置点饮水项目，净水过滤机器1台，水管全长3500米，规格PPR75管2000米，PPR32管1500米</t>
  </si>
  <si>
    <t>9.5万元/台
80元/米
30元/米</t>
  </si>
  <si>
    <t>改善149人群众的饮水</t>
  </si>
  <si>
    <t>大湾村</t>
  </si>
  <si>
    <t>大湾村委会</t>
  </si>
  <si>
    <t>石头江至沙塅组水渠浆砌石，长23.8米，宽2米，高3米，共计142.857立方米</t>
  </si>
  <si>
    <t>改善90亩农田灌溉问题</t>
  </si>
  <si>
    <t>凤凰山村</t>
  </si>
  <si>
    <t>凤凰山村委会</t>
  </si>
  <si>
    <t>凤凰山村购买垃圾桶1000只，规格：50L</t>
  </si>
  <si>
    <t>50元/只</t>
  </si>
  <si>
    <t>改善4100人的生活环境</t>
  </si>
  <si>
    <t>彭家组安置点屋后水泥护坡维护长50米，高0.8米，宽0.05米。水渠维护硬化160米</t>
  </si>
  <si>
    <t>100元/米
95元/平方米</t>
  </si>
  <si>
    <t>解决20亩农田灌溉问题及3户安置点屋后塌方问题</t>
  </si>
  <si>
    <t>阜峰村</t>
  </si>
  <si>
    <t>阜峰村委会</t>
  </si>
  <si>
    <t>枪家组、吴家组道路硬化长0.667公里，宽3.5米</t>
  </si>
  <si>
    <t>解决265人出行难问题</t>
  </si>
  <si>
    <t>改善村民安全出行问題</t>
  </si>
  <si>
    <t>阜山村</t>
  </si>
  <si>
    <t>阜山村委会</t>
  </si>
  <si>
    <t>砖屋组、高田组水渠硬化项目，水渠全长500，规格：80cm*80cm</t>
  </si>
  <si>
    <t>解决400亩农田灌溉问题</t>
  </si>
  <si>
    <t>应子片洪家冲水渠硬化项目，水渠全长250米，规格：80cm*80cm</t>
  </si>
  <si>
    <t>解决55亩农田灌溉问题</t>
  </si>
  <si>
    <t>黄裴村</t>
  </si>
  <si>
    <t>黄裴村委会</t>
  </si>
  <si>
    <t>青坑水库至易家组、上、下糙组水渠维护硬化，长526.3米，规格：40cm*40cm</t>
  </si>
  <si>
    <t>95元/平方米</t>
  </si>
  <si>
    <t>罗洞村</t>
  </si>
  <si>
    <t>罗洞村委会</t>
  </si>
  <si>
    <t>李树组灌溉水渠硬化项目，水渠全长370.37米，规格60cm*60cm</t>
  </si>
  <si>
    <t>解决110亩的水田灌溉问题</t>
  </si>
  <si>
    <t>石江村</t>
  </si>
  <si>
    <t>石江村委会</t>
  </si>
  <si>
    <t>限上组安置点道路硬化长0.067公里，宽3.5米</t>
  </si>
  <si>
    <t>解决20人出行难问题</t>
  </si>
  <si>
    <t>南上公路至下廖组道路硬化长0.1公里，宽3.5米</t>
  </si>
  <si>
    <t>解决40人出行难问题</t>
  </si>
  <si>
    <t>长群村</t>
  </si>
  <si>
    <t>长群村委会</t>
  </si>
  <si>
    <t>吴家组水渠硬化项目，水渠全长250米，规格：80cm*80cm</t>
  </si>
  <si>
    <t>得胜村</t>
  </si>
  <si>
    <t>得胜村委会</t>
  </si>
  <si>
    <t>徐家组水渠硬化项目，水渠全长300米，规格30cm×30cm</t>
  </si>
  <si>
    <t>92元/平方米</t>
  </si>
  <si>
    <t>解决100余亩水田灌溉困难问题，优化作业条件</t>
  </si>
  <si>
    <t>墩上屋堂至冬茅塝耕作路拓宽2米全长1300米</t>
  </si>
  <si>
    <t>5.57万元/公里</t>
  </si>
  <si>
    <t>解决30余亩水田机械进出问题，优化作业条件</t>
  </si>
  <si>
    <t>黄泥湾村</t>
  </si>
  <si>
    <t>黄泥湾村委会</t>
  </si>
  <si>
    <t>江洲学校田径场旁道路浆砌石方长30米、高4米、厚1.2米，共计145立方米</t>
  </si>
  <si>
    <t>380元/立方米</t>
  </si>
  <si>
    <t>提升公路周边群众135人的出行条件</t>
  </si>
  <si>
    <t>何家组新修堰坝一座，脚宽3米、结面1.6米，高4米、长15米，共138立方</t>
  </si>
  <si>
    <t>385元/立方米</t>
  </si>
  <si>
    <t>改善何家组132多亩农田灌溉问题</t>
  </si>
  <si>
    <t>改善水利条件，增加粮食产量</t>
  </si>
  <si>
    <t>水渠长115.2米，规格0.4X0.4米</t>
  </si>
  <si>
    <t>230元/米</t>
  </si>
  <si>
    <t>柳家组安置点水沟新修长112米、宽1米、厚1米，共计112平方米</t>
  </si>
  <si>
    <t>解决45余亩农田灌溉问题</t>
  </si>
  <si>
    <t>青山组修复水堰长4米、高4.5米、厚2.61米，浆砌片石47立方米</t>
  </si>
  <si>
    <t>解决80余亩农田灌溉问题</t>
  </si>
  <si>
    <t>富裕组修复堰坝长6米、高2.8米，厚2.1米，共计36平方米</t>
  </si>
  <si>
    <t>解决58余亩农田灌溉问题</t>
  </si>
  <si>
    <t>青山组新建电排渠道长200米、规格40cm*40cm；高18米、直径10公分，钢管铺设60米</t>
  </si>
  <si>
    <t>引水渠210元/米；钢管铺设60元/米；水泵和电站10000元，</t>
  </si>
  <si>
    <t>解决100余亩农田灌溉问题</t>
  </si>
  <si>
    <t>富裕组新修产业机耕道长260米、宽3.5米</t>
  </si>
  <si>
    <t>232元/米</t>
  </si>
  <si>
    <t>提升道路周边人口386人的耕作生产条件</t>
  </si>
  <si>
    <t>联星村</t>
  </si>
  <si>
    <t>联星村委会</t>
  </si>
  <si>
    <t xml:space="preserve">水庙组罗刚强至刘瑞云家道路拓宽至4.5米，拓宽1米，长410米 </t>
  </si>
  <si>
    <t>改善168人出行条件</t>
  </si>
  <si>
    <t>龙头村</t>
  </si>
  <si>
    <t>龙头村委会</t>
  </si>
  <si>
    <t>红星桥至村部道路拓宽硬化1米，长4公里</t>
  </si>
  <si>
    <t>提升公路周边贫困人口1056人的出行条件</t>
  </si>
  <si>
    <t>松源村</t>
  </si>
  <si>
    <t>松源村委会</t>
  </si>
  <si>
    <t>五房组新修堰坝一座，宽12米、高1.8米、长6米，共130立方</t>
  </si>
  <si>
    <t>改善五房组、黄龙组80多亩农田灌溉问题</t>
  </si>
  <si>
    <t>小坪村</t>
  </si>
  <si>
    <t>小坪村委会</t>
  </si>
  <si>
    <t>金古石水毁道路浆砌石复砌，长36米宽1.5米高3米，共计162立方米。</t>
  </si>
  <si>
    <t>提升公路周边群众210人的出行条件</t>
  </si>
  <si>
    <t>黄苏村</t>
  </si>
  <si>
    <t>黄苏村委会</t>
  </si>
  <si>
    <t>下家组至老苏组路面硬化167米，宽3.5米</t>
  </si>
  <si>
    <t>提升公路周边贫困人口132人的出行条件</t>
  </si>
  <si>
    <t>郊阳村</t>
  </si>
  <si>
    <t>郊阳村委会</t>
  </si>
  <si>
    <t>施家组水堰，长12米、上底2米、下底3米、高2.5米</t>
  </si>
  <si>
    <t>解决48亩农田灌溉排水问题</t>
  </si>
  <si>
    <t>担水坡水渠，长525米，规格40cm×40cm</t>
  </si>
  <si>
    <t>解决53亩农田灌溉、排水问题</t>
  </si>
  <si>
    <t>流江村</t>
  </si>
  <si>
    <t>流江村委会</t>
  </si>
  <si>
    <t>湾屋组跨江桥，长11米，宽6米，共计66平方米</t>
  </si>
  <si>
    <t>改善875人出行问题</t>
  </si>
  <si>
    <t>江背组、毛菜组、东头组道路硬化665米、宽3.5米</t>
  </si>
  <si>
    <t>改善122人出行问题</t>
  </si>
  <si>
    <t>三江村</t>
  </si>
  <si>
    <t>三江村委会</t>
  </si>
  <si>
    <t>上钟家园水毁修复，砌墈高5米、宽1.2米，长96米共571立方米</t>
  </si>
  <si>
    <t>解决34亩农田灌溉、排水问题</t>
  </si>
  <si>
    <t>大屋、洋房组倒墈长228米，宽1米，高1米，共228立方米</t>
  </si>
  <si>
    <t>220元/立方米</t>
  </si>
  <si>
    <t>10</t>
  </si>
  <si>
    <t>60</t>
  </si>
  <si>
    <t>12</t>
  </si>
  <si>
    <t>35</t>
  </si>
  <si>
    <t>解决30亩农田灌溉、排水问题</t>
  </si>
  <si>
    <t>小水村</t>
  </si>
  <si>
    <t>小水村委会</t>
  </si>
  <si>
    <t>半洞桥至王家坳桥河堤砌磡340m*0.5m*2m</t>
  </si>
  <si>
    <t>解决98亩农田灌溉排水问题</t>
  </si>
  <si>
    <t>星月村</t>
  </si>
  <si>
    <t>星月村委会</t>
  </si>
  <si>
    <t>水池：二只，混凝土长4米、宽3米、高4米                             管道：50#300米、25#1200米、20#500米，弯冰龙、龙头、接头</t>
  </si>
  <si>
    <t>改善162人群众的饮水</t>
  </si>
  <si>
    <t>安全村</t>
  </si>
  <si>
    <t>安全村委会</t>
  </si>
  <si>
    <t>安全村中心小学集中安置点道路提质改造，250米长、5米宽</t>
  </si>
  <si>
    <t>160元/平方米</t>
  </si>
  <si>
    <t>提升集中安置点65贫困人口及中心小学400学生出行条件</t>
  </si>
  <si>
    <t>庙冲组水渠新建470米，规格30cm*30cm</t>
  </si>
  <si>
    <t>解决安全村120亩农田灌溉</t>
  </si>
  <si>
    <t>大江村张公嘴集中安置点安全饮水改造，12*2米水井一座、1150米#50PE管铺设、配套水泵及自控电路、105立方米储水池一座</t>
  </si>
  <si>
    <t>2800元/米
32元/米
2.3万元/个 
350元/立方米</t>
  </si>
  <si>
    <t>解决张公嘴安置点113人饮水安全问题</t>
  </si>
  <si>
    <t>改善饮水条件，确保饮水安全</t>
  </si>
  <si>
    <t>黄沙村</t>
  </si>
  <si>
    <t>黄沙村委会</t>
  </si>
  <si>
    <t>沙皮、桃树、路面维修，高:5.6米，宽:1.5米，长15米,共计125立方米。</t>
  </si>
  <si>
    <t>解决1929人困难出行问题，提供安全出行保障。</t>
  </si>
  <si>
    <t>改善村民出行条件，提高村民安全效益。</t>
  </si>
  <si>
    <t>龙洞村</t>
  </si>
  <si>
    <t>龙洞村委会</t>
  </si>
  <si>
    <t>河堤新建长60米，高3米，宽0.8米，共计144立方米</t>
  </si>
  <si>
    <t>解决了30余亩农田水毁，及群众安全</t>
  </si>
  <si>
    <t>群众自筹劳动力，解决了农田水毁</t>
  </si>
  <si>
    <t>民主村</t>
  </si>
  <si>
    <t>民主村委会</t>
  </si>
  <si>
    <t>民主村新屋、大屋、大坪、小湾组水毁河堤修复，长115米、宽1.5米、高2米，总计345立方米</t>
  </si>
  <si>
    <t>解决150亩农田灌溉</t>
  </si>
  <si>
    <t>新屋小湾斋公三组水毁河堤护砌，规格223米×0.8米×0.8米</t>
  </si>
  <si>
    <t>清水村</t>
  </si>
  <si>
    <t>清水村委会</t>
  </si>
  <si>
    <t>双凤片道路路基维修高3米，宽1.5米，长56米，共计250立方米</t>
  </si>
  <si>
    <t>解决清水村1200余人出行问题</t>
  </si>
  <si>
    <t>川峰水库清淤面积5000平方米</t>
  </si>
  <si>
    <t>解决260亩的水田灌溉问题</t>
  </si>
  <si>
    <t>上洲村</t>
  </si>
  <si>
    <t>上洲村委会</t>
  </si>
  <si>
    <t>二组、五组水毁道路墈，长180米，高2.5米，宽1米，共计325立方米</t>
  </si>
  <si>
    <t>方便本村1150人群众的出行</t>
  </si>
  <si>
    <t>解决群众生产生活交通问题</t>
  </si>
  <si>
    <t>烟冲、虎形组水毁防洪堤维修砌混凝土墈，长120米、高2.5米、厚1米，共计175立方米</t>
  </si>
  <si>
    <t>解决90亩农田耕作问题</t>
  </si>
  <si>
    <t>太平村</t>
  </si>
  <si>
    <t>太平村委会</t>
  </si>
  <si>
    <t>高一桥危桥改造，长3米，宽5.5米，合计16.5平方米</t>
  </si>
  <si>
    <t>方便本村1560人群众的出行</t>
  </si>
  <si>
    <t>玳璋村</t>
  </si>
  <si>
    <t>金龙组-106国道市上路口全长557.1米，宽3.5米、厚20公分，约1950平方米</t>
  </si>
  <si>
    <t>解决金龙、市上组交通出行困难及产业发转</t>
  </si>
  <si>
    <t>106国道至砂坳葡萄源水库口全长585.7米，宽3.5米、厚20公分，约2050平方米</t>
  </si>
  <si>
    <t>解决砂坳组、张家、朱家、坎上四组群众交通出行、农耕困难</t>
  </si>
  <si>
    <t>玳璋村委会</t>
  </si>
  <si>
    <t>毛家组道路拓宽浆砌石57.14米*宽1米*高2.5米，共计142.86立方米</t>
  </si>
  <si>
    <t>提升公路周边贫困人口65人的出行条件</t>
  </si>
  <si>
    <t>村部至紫红山安置点道路硬化长334米，宽3.5米，高0.2米</t>
  </si>
  <si>
    <t>解决146人出行难问题</t>
  </si>
  <si>
    <t>市竹公路至娓屋组通组公路长334，宽3.5米，高0.2米</t>
  </si>
  <si>
    <t>解决182人出行难问题</t>
  </si>
  <si>
    <t>东皋村</t>
  </si>
  <si>
    <t>梅仙镇人民政府</t>
  </si>
  <si>
    <t>火石滩新建桥梁81.63米长*7米宽，共计571.41平方米</t>
  </si>
  <si>
    <t>3500元/平方米</t>
  </si>
  <si>
    <t>方便桥梁周边3500人群中的出行</t>
  </si>
  <si>
    <t>东皋村委会</t>
  </si>
  <si>
    <t xml:space="preserve">东皋村张家、长坪、汉上，杨塅组道路硬化714.3米*3米*0.2米 </t>
  </si>
  <si>
    <t>28万元/公里</t>
  </si>
  <si>
    <t>改善1300人的出行难</t>
  </si>
  <si>
    <t>姜源岭村</t>
  </si>
  <si>
    <t>姜源岭村委会</t>
  </si>
  <si>
    <t>3组、18组灌溉山塘：51.1米*3.5米*0.8米浆砌石，计143立方米；52.5米*3.4米*0.8米浆砌石，计143立方米，合计286立方米</t>
  </si>
  <si>
    <t>解决农田耕作灌溉</t>
  </si>
  <si>
    <t>天一片、徐洞河主水圳：规格50*50*40，长280米</t>
  </si>
  <si>
    <t>120元/米</t>
  </si>
  <si>
    <t>22组耕作桥：3米*4米，共计12平方米</t>
  </si>
  <si>
    <t>2000元/平方米</t>
  </si>
  <si>
    <t>解决农田耕作便利</t>
  </si>
  <si>
    <t>21.22组以及枫林片支流浆砌石：计205.2立方米；6组灌溉山塘浆砌石77.76立方米，共计282.96立方米。</t>
  </si>
  <si>
    <t>100升 600只，50升 300只。</t>
  </si>
  <si>
    <t>85元/只、50元/只</t>
  </si>
  <si>
    <t>提升全村的生活环境</t>
  </si>
  <si>
    <t>天一片白沙墈耕作路修复：105米*3.5米，共计367.5平方米。</t>
  </si>
  <si>
    <t>75元/平方米</t>
  </si>
  <si>
    <t>5组、19组2口山塘塘堤维修砌墈，长86米*高1米*厚1米，共计86立方米</t>
  </si>
  <si>
    <t>解决120亩农田耕作问题</t>
  </si>
  <si>
    <t>青桥村、东皋村、高义村</t>
  </si>
  <si>
    <t>河堤修复，挡土墙+填土方（下底20M+上底4M）*高7M*长285.69M</t>
  </si>
  <si>
    <t>3500元/米</t>
  </si>
  <si>
    <t>解决171亩农田耕作问题</t>
  </si>
  <si>
    <t>三里村</t>
  </si>
  <si>
    <t>三里村委会</t>
  </si>
  <si>
    <t>三里村购买垃圾桶1115只,60升</t>
  </si>
  <si>
    <t>45元/只</t>
  </si>
  <si>
    <t>改善2529人的生活环境</t>
  </si>
  <si>
    <t>双龙、油铺组道路拓宽、砌坎及提质改造：拓宽211米；浆砌石262.86立方米；提质改造900平方米。</t>
  </si>
  <si>
    <t>18万元/公里、350元/立方米、78元/平方米</t>
  </si>
  <si>
    <t>提升公路周边贫困人口856人的出行条件</t>
  </si>
  <si>
    <t>三里村木桥组河堤维修砌墈浆砌石；30米*1.5米*2.3米，计103.5立方米.
50米*0.7米*2.2米，计77立方米.
20米*0.9米*4米，计72立方米，共计252.5立方米</t>
  </si>
  <si>
    <t>解决49亩农田灌溉问题</t>
  </si>
  <si>
    <t>三里村木桥组新修桥梁；
6米*3.44米，共计20.64平方米</t>
  </si>
  <si>
    <t>解决120人耕作农田问题</t>
  </si>
  <si>
    <t>坎上至坳上农田修复项目，共计188.3亩。</t>
  </si>
  <si>
    <t>6000元/亩</t>
  </si>
  <si>
    <t>改善188.3亩农田耕作条件</t>
  </si>
  <si>
    <t>全和、塘坎、虎形组水渠硬化项目，规格40cm×40cm，
共计2500米</t>
  </si>
  <si>
    <t>解决农田40亩灌溉问题</t>
  </si>
  <si>
    <r>
      <rPr>
        <sz val="10"/>
        <rFont val="仿宋"/>
        <charset val="134"/>
      </rPr>
      <t>坎上组水毁</t>
    </r>
    <r>
      <rPr>
        <u/>
        <sz val="10"/>
        <rFont val="仿宋"/>
        <charset val="134"/>
      </rPr>
      <t>堰坝</t>
    </r>
    <r>
      <rPr>
        <sz val="10"/>
        <rFont val="仿宋"/>
        <charset val="134"/>
      </rPr>
      <t>维修砌墈，长15米、高3.33米、宽2米，共计100立方米</t>
    </r>
  </si>
  <si>
    <t xml:space="preserve">400元/立方米 </t>
  </si>
  <si>
    <t>解决农田30亩灌溉问题</t>
  </si>
  <si>
    <t>竹坎上组下炭山塘、田屋组下炭山塘、竹马组烂泥洞山塘、塘坎组道师洞山塘、新屋组年斗坡山塘、塘坎组坪里山塘修复，堤排修复长共100米*宽2.5米*高4米，计1000立方米。</t>
  </si>
  <si>
    <t>解决农田200亩灌溉问题</t>
  </si>
  <si>
    <t>双龙至全和组道路维修长1100米，4米宽，4400平方米</t>
  </si>
  <si>
    <t>提升公路周边群众2530人的出行条件</t>
  </si>
  <si>
    <t>超兴、全和组水毁河堤维修砌墈，长687.5米、高1.5米、宽0.8米，共840立方米</t>
  </si>
  <si>
    <t>解决农田100亩灌溉问题</t>
  </si>
  <si>
    <t>峰岭菁华果业道路硬化长1100米，4米宽</t>
  </si>
  <si>
    <t>40万/公里</t>
  </si>
  <si>
    <t>农村卫生厕所改造（户用、公共厕所）</t>
  </si>
  <si>
    <t>三里片集中地新建公共厕所一个。</t>
  </si>
  <si>
    <t>8万元/个</t>
  </si>
  <si>
    <t>改善1536人的生活环境</t>
  </si>
  <si>
    <t>方便群众如厕，提高生活质量</t>
  </si>
  <si>
    <t>石塘村</t>
  </si>
  <si>
    <t>石塘村委会</t>
  </si>
  <si>
    <t>秦家组道路护砌15.7*2.5*1.5=58.88；21*2*2=84立方米，共计142.88立方米</t>
  </si>
  <si>
    <t>改善800人的出行难</t>
  </si>
  <si>
    <t>松山村</t>
  </si>
  <si>
    <t>松山村委会</t>
  </si>
  <si>
    <t>大坪组山塘清淤5000平方米。</t>
  </si>
  <si>
    <t>解决凤形片248户饮用水增加蓄水量及80亩的水田灌溉问题</t>
  </si>
  <si>
    <t>改决村民饮用水量不够及改善生产条件，增加农田产量</t>
  </si>
  <si>
    <t>11组、19组5口山塘塘堤维修砌墈，长95.24米*高1米*厚1.5米，共计143立方米</t>
  </si>
  <si>
    <t>填得村</t>
  </si>
  <si>
    <t>填得村委会</t>
  </si>
  <si>
    <t>下家组山塘1口，清淤663平方米，浆砌石105立方米。</t>
  </si>
  <si>
    <t>清淤20元/平方米；浆砌石350元/立方米</t>
  </si>
  <si>
    <t>解决130亩的水田灌溉问题</t>
  </si>
  <si>
    <t>团山村</t>
  </si>
  <si>
    <t>团山村委会</t>
  </si>
  <si>
    <t>大沅组道路砌坎和硬化，砌坎长10米*宽2米*高1.8米，计36立方米；硬化87米*2米。</t>
  </si>
  <si>
    <t>350元/立方米；20万元/公里</t>
  </si>
  <si>
    <t>提升公路周边贫困人口86人的出行条件</t>
  </si>
  <si>
    <t>下白村</t>
  </si>
  <si>
    <t>下白村委会</t>
  </si>
  <si>
    <t>上白片主干道路拓宽硬化长166.66米，宽1.2米</t>
  </si>
  <si>
    <t>提升公路周边贫困人口72人的出行条件</t>
  </si>
  <si>
    <t>雁影村</t>
  </si>
  <si>
    <t>雁影村委会</t>
  </si>
  <si>
    <t>雁影村东隐片7、8、9组3公里道路维修共计455平方米。</t>
  </si>
  <si>
    <t>提升公路周边贫困人口126人的出行条件</t>
  </si>
  <si>
    <t>改善出行条件。缩短出行时间</t>
  </si>
  <si>
    <t>张韩村</t>
  </si>
  <si>
    <t>张韩村委会</t>
  </si>
  <si>
    <t>修建便耕.长500米*宽3.5米</t>
  </si>
  <si>
    <t>10万元/公里</t>
  </si>
  <si>
    <t>哲寮村委会</t>
  </si>
  <si>
    <t>哲寮村咀头、花门、东岸、岩北道路拓宽204米*2米*0.7米，浆砌石共计571.2立方米</t>
  </si>
  <si>
    <t>提升公路周边贫困人口186人的出行条件</t>
  </si>
  <si>
    <t>哲寮村17,18,19组水渠维修维修    1、水渠111米(30cm×30cm)                2、钢筋结构水渠188米(30cm×30cm)</t>
  </si>
  <si>
    <t>90元/平方米；160元/平方米</t>
  </si>
  <si>
    <t>解决了50亩农田灌溉</t>
  </si>
  <si>
    <t>柘庄村</t>
  </si>
  <si>
    <t>柘庄村委会</t>
  </si>
  <si>
    <t>张家片-桥湾片道路硬化长166.66米，3.5米宽</t>
  </si>
  <si>
    <t>车田村</t>
  </si>
  <si>
    <t>车田村火石组、坳上组、新屋组三组（高标准农田项目改造）水渠硬全长325米，规格30CM*30CM</t>
  </si>
  <si>
    <t>解决120亩水田灌溉问题</t>
  </si>
  <si>
    <t>改善水田灌溉，提高生产生活条件</t>
  </si>
  <si>
    <t>车田村新屋組山塘塌方修复，全长32米，高3.5米，宽0.5米，合计56立方米</t>
  </si>
  <si>
    <t>解决32亩水田灌溉问题</t>
  </si>
  <si>
    <t>戴市村</t>
  </si>
  <si>
    <t>戴市村石龟组至新屋组道路硬化长0.3公里，宽3.5米。</t>
  </si>
  <si>
    <t>解决周边130人群众的行难问题</t>
  </si>
  <si>
    <t>戴市村颜江片一组至二组道路硬化长0.2公里，宽3.5米）</t>
  </si>
  <si>
    <t>解决周边200人群众的行难问题</t>
  </si>
  <si>
    <t>公平村</t>
  </si>
  <si>
    <t>公平村杉木坑陈校先屋前路面硬化0.02公里，砌墈高6米，宽1.2米，长22.3米，共计160立方米</t>
  </si>
  <si>
    <t>30万元/公里
400元/立方米</t>
  </si>
  <si>
    <t>提升周边320人出行条件</t>
  </si>
  <si>
    <t>改善出行条件</t>
  </si>
  <si>
    <t>三墩乡政府</t>
  </si>
  <si>
    <t>公平村田坪片饮水项目，全段铺设PE90管道11364米，新建引水堰2座，粗滤池2座，减压池1座，阀门井57座，慢滤池1座，深水井2口（深90+90m），横井2口（深184+104M）。</t>
  </si>
  <si>
    <t>PE90管道145元/米     引水堰13329.2元/座               粗滤池5427.5元/座               减压池3158.4元/座   慢滤池34035.4元/座    阀门井3681.6元/座  深水井11280元/口   横井22560元/口</t>
  </si>
  <si>
    <t>改善350人群众的饮水</t>
  </si>
  <si>
    <t>汇龙村</t>
  </si>
  <si>
    <t>汇龙村龙板1组水渠修复，全长360米,规格60CM*60CM</t>
  </si>
  <si>
    <t>解决70亩水田灌溉问题</t>
  </si>
  <si>
    <t>改善耕作条件，使生产增收增产</t>
  </si>
  <si>
    <t>鹿石村</t>
  </si>
  <si>
    <t>鹿石村鹿石片8组水毁公路维修砌墈，长9米、高8米、厚2米，共计144立方米</t>
  </si>
  <si>
    <t>提升公路周边485人的出行条件</t>
  </si>
  <si>
    <t>秦坊村</t>
  </si>
  <si>
    <t>秦坊村委会</t>
  </si>
  <si>
    <t>秦坊村上庄片12组水渠新修，铺设80CM*80CM涵管长80米，新建1M*1M*1.2M沉沙池2个，</t>
  </si>
  <si>
    <t>280元/米;1000元/个</t>
  </si>
  <si>
    <t>解决135亩水田灌溉问题</t>
  </si>
  <si>
    <t>秦坊村秦坊片4组山塘维修砌坎，长98米，高2米，厚0.2米，共计39立方米</t>
  </si>
  <si>
    <t>解决100亩水田灌溉问题</t>
  </si>
  <si>
    <t>志义2组坳坪里路面硬化长0.2公里，宽3.5米。与瑚传公路连接处需浆砌磡，长24米，宽4米，高3米，共计288立方米</t>
  </si>
  <si>
    <t>30万元/公里400元/立方米</t>
  </si>
  <si>
    <t>解决7户13人出行问题</t>
  </si>
  <si>
    <t>改善出现条件，缩短出现时间</t>
  </si>
  <si>
    <t>仁里村志义2组坳坪里新建引水堰一座，新建水源处集水池1个，</t>
  </si>
  <si>
    <t>4800元/座
2万元/个</t>
  </si>
  <si>
    <t>解决7户13人的集中安置饮水问题</t>
  </si>
  <si>
    <t>小塅村</t>
  </si>
  <si>
    <t>小塅村大坪埂饮水项目，全段铺设6cm管道3000米，新建引水堰1座，粗滤池1座，深水井1口</t>
  </si>
  <si>
    <t xml:space="preserve">6元/米
8000元/座
4000元/口  </t>
  </si>
  <si>
    <t>改善35人群众的饮水</t>
  </si>
  <si>
    <t>小塅村7组道路硬化长150米，宽4米</t>
  </si>
  <si>
    <t>34万元/公里</t>
  </si>
  <si>
    <t>解决781人出行难问题</t>
  </si>
  <si>
    <t>新兴村</t>
  </si>
  <si>
    <t>新兴村18组、10组、2组组级公路硬化，全长0.17公里，宽3.5米。</t>
  </si>
  <si>
    <t>解决周边328人
群众的行难问题</t>
  </si>
  <si>
    <t>改善出行条件，缩短出行时间。</t>
  </si>
  <si>
    <t>新兴村委会</t>
  </si>
  <si>
    <t>新兴村新兴片1组、2组、19组村组道路拓宽，全长0.167公里，宽1.5米。</t>
  </si>
  <si>
    <t>解决周边150人
群众的行难问题</t>
  </si>
  <si>
    <t>中武村</t>
  </si>
  <si>
    <t>中武村伍坳垅道路硬化全长0.1公里，宽3.5米</t>
  </si>
  <si>
    <t>解决周边45名群众的出行难问题</t>
  </si>
  <si>
    <t>中武村西源片水渠硬化项目，长360米，规格30cm×30cm。</t>
  </si>
  <si>
    <t>解决150余亩农田灌溉问题</t>
  </si>
  <si>
    <t>中武村10组道路硬化全长0.33公里，宽3.5米</t>
  </si>
  <si>
    <t>解决周边120名群众的出行难问题</t>
  </si>
  <si>
    <t>新  建</t>
  </si>
  <si>
    <t>中武片李家坡、八组、五组、敬老院后水渠硬化项目，规格30cm×30cm，长475米，</t>
  </si>
  <si>
    <t>解决200余亩农田灌溉难问题</t>
  </si>
  <si>
    <t>白花村</t>
  </si>
  <si>
    <t>白花村委会</t>
  </si>
  <si>
    <t>菜洞组水渠硬化500米，规格40cm*40cm</t>
  </si>
  <si>
    <t>傍上村</t>
  </si>
  <si>
    <t>傍上村委会</t>
  </si>
  <si>
    <t>傍上组水渠硬化全长90米.规格80*80</t>
  </si>
  <si>
    <t>250元/米</t>
  </si>
  <si>
    <t>戈棚组水渠硬化项目全长180米，规格100*100厘米</t>
  </si>
  <si>
    <t>解决100亩农田灌慨以及22户的雨污排放，无排放问题</t>
  </si>
  <si>
    <t>改善生产条件增加农田产量</t>
  </si>
  <si>
    <t>德字村</t>
  </si>
  <si>
    <t>德字村委会</t>
  </si>
  <si>
    <t>刘家组至寄龙组长道路维修357.2平方米</t>
  </si>
  <si>
    <t>解决刘家组至寄龙组120人出行安全问题</t>
  </si>
  <si>
    <t>1至5组水渠维修长454米，规格80*80</t>
  </si>
  <si>
    <t>解决200亩的水田耕作收割出行问题</t>
  </si>
  <si>
    <t>才湾坳至上屋河道清理1500立方米</t>
  </si>
  <si>
    <t>20元/立方米</t>
  </si>
  <si>
    <t>解决50亩的水田灌溉问题</t>
  </si>
  <si>
    <t>合旺村</t>
  </si>
  <si>
    <t>合旺村委会</t>
  </si>
  <si>
    <t>土地组至窑厂组路面硬化长566米,宽3.5米</t>
  </si>
  <si>
    <t>解决152人出行难问题</t>
  </si>
  <si>
    <t>改善出行条件，缩短出行时间,</t>
  </si>
  <si>
    <t>建设村</t>
  </si>
  <si>
    <t>建设村委会</t>
  </si>
  <si>
    <t>一组、六组、十三组水毁河堤堰坝维修砌墈硬化，共计142立方米</t>
  </si>
  <si>
    <t>提升公路周边1050人出行条件</t>
  </si>
  <si>
    <t>改善生产条件及出行安全，增加农田产量</t>
  </si>
  <si>
    <t>十组排水管道铺设 
pvc200管道铺设硬化70米</t>
  </si>
  <si>
    <t>解决农田灌溉20亩</t>
  </si>
  <si>
    <t>猫咀坑山塘进山道路滑坡及溢洪道下游河道塌方清理380立方米</t>
  </si>
  <si>
    <t>50元/立方米</t>
  </si>
  <si>
    <t>解决121人出行安全问题，保障30亩农田灌溉问题</t>
  </si>
  <si>
    <t>石洞村</t>
  </si>
  <si>
    <t>石洞村委会</t>
  </si>
  <si>
    <t>5个组水渠硬化项目，水渠全长1800米，规格50cm×30cm</t>
  </si>
  <si>
    <t>解决240亩农田灌溉问题</t>
  </si>
  <si>
    <t>3个村民组的组级道路硬化，宽3.5米，全长1.472千米</t>
  </si>
  <si>
    <t>续建江汉组至村部拓宽硬化至5米，拓宽1.5米，长2公里</t>
  </si>
  <si>
    <t>提升公路周边贫困人口570人的出行条件</t>
  </si>
  <si>
    <t>梭墩村</t>
  </si>
  <si>
    <t>梭墩村委会</t>
  </si>
  <si>
    <t>程家组入口至程家组大屋前面拓宽1.5米、长400米</t>
  </si>
  <si>
    <t>25万元/公里</t>
  </si>
  <si>
    <t>解决420人出行困难问题</t>
  </si>
  <si>
    <t>高洞组道路维修砌墈硬化共计86立方米</t>
  </si>
  <si>
    <t>解决85人出行难问题</t>
  </si>
  <si>
    <t>桃花村</t>
  </si>
  <si>
    <t>桃花村委会</t>
  </si>
  <si>
    <t>新建十、十一组安全饮水，安装PVC管全长2000米</t>
  </si>
  <si>
    <t>25元/米</t>
  </si>
  <si>
    <t>改善120人群众的饮水</t>
  </si>
  <si>
    <t>改善村民安全饮水质量</t>
  </si>
  <si>
    <t>天和村</t>
  </si>
  <si>
    <t>天和村委会</t>
  </si>
  <si>
    <t>第三组道路硬化拓宽1.5米，长0.278公里.</t>
  </si>
  <si>
    <t>提升公路 周边贫困人口456人的出行条件</t>
  </si>
  <si>
    <t>改善生行条件，缩短出行时间</t>
  </si>
  <si>
    <t>童坪村</t>
  </si>
  <si>
    <t>童坪村委会</t>
  </si>
  <si>
    <t>中义至箭头道路硬化长167米，宽3.5米</t>
  </si>
  <si>
    <t>解决中义至箭头500人出行安全问题</t>
  </si>
  <si>
    <t>2023.12</t>
  </si>
  <si>
    <t>童市镇人民政府</t>
  </si>
  <si>
    <t>童市镇政府门口至变电站宽7米，长0.67公里</t>
  </si>
  <si>
    <t>300万元/公里</t>
  </si>
  <si>
    <t>提升公路周边贫困人口8655人的出行条件</t>
  </si>
  <si>
    <t>童市镇居委会砖屋里五个组合计安装DN110PE管2290米，DN63PE管2416米，DN50PE管1704米、DN32PE管4830米、直径80厘米，井深1.5米砖砌阀门井12个、直径150厘米，井深2米砖砌阀门井9个</t>
  </si>
  <si>
    <t>DN110PE管179.5元/米、DN63PE管98.5元/米、DN50PE管78元/米、DN32PE管43元/米、直径80mm阀门井1980元/个、直径150mm阀门井2734元/个</t>
  </si>
  <si>
    <t>改善600群众的饮水</t>
  </si>
  <si>
    <t>杏树组、段坑组、端上组道路硬化宽3.5米，长1.1公里</t>
  </si>
  <si>
    <t>义字村</t>
  </si>
  <si>
    <t>义字村委会</t>
  </si>
  <si>
    <t>山塘清理800平方米;塘墈修复80立方米</t>
  </si>
  <si>
    <t>20元/平方米；300元/立方米</t>
  </si>
  <si>
    <t>提升环境卫生美观；
巩固塘墈安全；
解决18亩农田灌溉</t>
  </si>
  <si>
    <t>主干公路大糙边坡嘴，拓宽处险，长105米，宽3米，高8米，土石方清淤2520立方米，</t>
  </si>
  <si>
    <t>解决全村1525人出行安全。</t>
  </si>
  <si>
    <t>解决出行安全条件</t>
  </si>
  <si>
    <t>优良村大糙片小盆形桂花坳外坡塌方，长41米×宽2米×高3米</t>
  </si>
  <si>
    <t>解决全村1500人的安全出行</t>
  </si>
  <si>
    <t>包湾村</t>
  </si>
  <si>
    <t>包湾村委会</t>
  </si>
  <si>
    <t>三组水毁沟渠疏浚200米</t>
  </si>
  <si>
    <t>150元/米</t>
  </si>
  <si>
    <t>戴家组水渠硬化项目，水渠全长135米，规格100cmx100cm</t>
  </si>
  <si>
    <t>260元/米</t>
  </si>
  <si>
    <t>村购买垃圾桶（100L）100只，垃圾桶（50L）50只</t>
  </si>
  <si>
    <t>200元/只（100L）；100元/只（50L）</t>
  </si>
  <si>
    <t>改善2230人的生活环境</t>
  </si>
  <si>
    <t>戴家组排污圳硬化加宽盖板，全长95米，规格80cm*90cm*100cm</t>
  </si>
  <si>
    <t>420元/米</t>
  </si>
  <si>
    <t>改善182人的生活环境</t>
  </si>
  <si>
    <t>甘家组、甘坪组、永洞组、石洞组、聂家组、油铺组、一组、三组、五组、四组道路维修，全长37.5公里</t>
  </si>
  <si>
    <t>4000元/公里</t>
  </si>
  <si>
    <t>方便938人群众的出行</t>
  </si>
  <si>
    <t>九峰村</t>
  </si>
  <si>
    <t>九峰村委会</t>
  </si>
  <si>
    <t>四组至五组农田护砌长300米、高1米、厚1米，共计300立方米</t>
  </si>
  <si>
    <t>167元/立方米</t>
  </si>
  <si>
    <t>龙福村</t>
  </si>
  <si>
    <t>龙福村委会</t>
  </si>
  <si>
    <t>坳背组江磡护砌长36米，宽1米，高2.5米，共计300立方米</t>
  </si>
  <si>
    <t>133.3元/立方米</t>
  </si>
  <si>
    <t>解决250亩农田灌溉问题</t>
  </si>
  <si>
    <t>新福村</t>
  </si>
  <si>
    <t>新福村委会</t>
  </si>
  <si>
    <t>六组农田塌方维修，长47.7米，宽1米，高3米，共计143立方米</t>
  </si>
  <si>
    <t>解决100亩农田耕作问题</t>
  </si>
  <si>
    <t>新南村</t>
  </si>
  <si>
    <t>新南村委会</t>
  </si>
  <si>
    <t>东风组至新田组水渠护砌项目，水渠全长572米，规格100cmx100cm</t>
  </si>
  <si>
    <t>上江组至南冲组水渠新建硬化，水渠全长116米，规格50cm*60cm*70cm</t>
  </si>
  <si>
    <t>新南村新田组至湘阴坳水渠疏浚长3000米。</t>
  </si>
  <si>
    <t>20元/米</t>
  </si>
  <si>
    <t>解决600亩农田灌溉问题</t>
  </si>
  <si>
    <t>沙湾组道路硬化，长154米，宽1.5米</t>
  </si>
  <si>
    <t>13万元/公里</t>
  </si>
  <si>
    <t>提升公路过往群众24人的出行条件</t>
  </si>
  <si>
    <t>范固村</t>
  </si>
  <si>
    <t>范固村委会</t>
  </si>
  <si>
    <t>枫树组、干湾组水渠硬化项目，水渠全长588米，规格30cm×40cm</t>
  </si>
  <si>
    <t>解决78亩农田灌溉问题</t>
  </si>
  <si>
    <t>邹平.古山组山塘清淤3500平方米及加固</t>
  </si>
  <si>
    <t>维修砌墈约85.72立方米</t>
  </si>
  <si>
    <t>丰益村</t>
  </si>
  <si>
    <t>丰益村委会</t>
  </si>
  <si>
    <t>丰益四组道路拓宽拓宽1.5米 长0.56公里</t>
  </si>
  <si>
    <t>解决769人出行难问题</t>
  </si>
  <si>
    <t>黄管村</t>
  </si>
  <si>
    <t>黄管村村委</t>
  </si>
  <si>
    <t>黄管安置点道路建设，长600米，宽5米，合计3000平方米</t>
  </si>
  <si>
    <t>解决105人出行难问题</t>
  </si>
  <si>
    <t>黄管安置点网铺设，雨水管采用DN500砼管820米，污水管采用DN400HDPE管746米</t>
  </si>
  <si>
    <t>400元/米
100元/米</t>
  </si>
  <si>
    <t>改善105人群众的排水</t>
  </si>
  <si>
    <t>黄管安置点道路砌墈长119米，宽2米，高3米，共计714立方</t>
  </si>
  <si>
    <t>黄管村村委会</t>
  </si>
  <si>
    <t>人工打15米水井一口，新建蓄水池一个规格4米*1.4米*1.6米，铺设PVC35管100米。</t>
  </si>
  <si>
    <t>1.2万元/口
1.65万元/个
15元/米</t>
  </si>
  <si>
    <t>改善106人群众的饮水</t>
  </si>
  <si>
    <t>黄管村委会</t>
  </si>
  <si>
    <t>胡屋组，高墈组，樊洞组，余竹组，陈屋组水渠清淤长2500米，宽1米，共计2500平方米</t>
  </si>
  <si>
    <t>解决120亩的水田灌溉问题</t>
  </si>
  <si>
    <t>景福村</t>
  </si>
  <si>
    <t>景福村委会</t>
  </si>
  <si>
    <t>14.15组水渠硬化项目，水渠全长211米，规格40cm×40cm</t>
  </si>
  <si>
    <t>盘山村</t>
  </si>
  <si>
    <t>盘山村委会</t>
  </si>
  <si>
    <t>改善水田灌溉问题6OCmX60Cm，371米</t>
  </si>
  <si>
    <t>135元/平方</t>
  </si>
  <si>
    <t>改善90亩水田灌溉问题</t>
  </si>
  <si>
    <t>桥头村</t>
  </si>
  <si>
    <t>桥头村委会</t>
  </si>
  <si>
    <t>忘私村平板桥至菖蒲片简坡路段道路提质改造，宽4长4公里</t>
  </si>
  <si>
    <t>35元/公里</t>
  </si>
  <si>
    <t>解决1652人出行难问题</t>
  </si>
  <si>
    <t>泉源村</t>
  </si>
  <si>
    <t>泉源村委会</t>
  </si>
  <si>
    <t>村级安置点管网铺设，PVC110管铺设400米；PVC75管350米</t>
  </si>
  <si>
    <t>12元/米
16元/米</t>
  </si>
  <si>
    <t>改善30人群众的饮水</t>
  </si>
  <si>
    <t>深坑村</t>
  </si>
  <si>
    <t>深坑村委会</t>
  </si>
  <si>
    <t>杨秀坡水渠清理800米</t>
  </si>
  <si>
    <t>改善210人的生活环境</t>
  </si>
  <si>
    <t>解决水渠泄洪问题，提高环境质量</t>
  </si>
  <si>
    <t>杨秀坡水毁河堤维修砌墈长17米.宽4米.高4米，共计98立方米</t>
  </si>
  <si>
    <t>提高环境质量</t>
  </si>
  <si>
    <t>深坑村购买垃圾桶（120升）400只</t>
  </si>
  <si>
    <t>120元/只</t>
  </si>
  <si>
    <t>改善900人的生活环境</t>
  </si>
  <si>
    <t>宋塅村</t>
  </si>
  <si>
    <t>宋塅村委会</t>
  </si>
  <si>
    <t>村级安置点道路提质改造，长306米宽平均8.7米.共计2667平方米</t>
  </si>
  <si>
    <t>解决生产生活</t>
  </si>
  <si>
    <t>横洞组道路硬化长220米宽3.5米</t>
  </si>
  <si>
    <t>谈胥村</t>
  </si>
  <si>
    <t>谈胥村委会</t>
  </si>
  <si>
    <t>谈胥村西方片水毁水圳维修，规格长80米，宽1.4米，高2米，合计224立方米</t>
  </si>
  <si>
    <t>260元/立方米</t>
  </si>
  <si>
    <t>改善200亩水田灌溉问题</t>
  </si>
  <si>
    <t>谈胥村购买垃圾桶(高78CM长46CM宽46CM）100只</t>
  </si>
  <si>
    <t>110元/只</t>
  </si>
  <si>
    <t>改善2600人的生活环境</t>
  </si>
  <si>
    <t>谈胥村盘山交界处至谈方片河道疏通820米</t>
  </si>
  <si>
    <t>50元/米</t>
  </si>
  <si>
    <t>改善213亩水田灌溉问题</t>
  </si>
  <si>
    <t>改善安全隐患，    提高河道畅通</t>
  </si>
  <si>
    <t>谈胥村安置房至谈胥小学至余岑公路口的公路提质改造，规格长700米，宽4米，合计2800平方米</t>
  </si>
  <si>
    <t>解决2120人出行难问题</t>
  </si>
  <si>
    <t>万洞村</t>
  </si>
  <si>
    <t>万洞村委会</t>
  </si>
  <si>
    <t>河道清淤十八个组的河道清淤2500平方米</t>
  </si>
  <si>
    <t>改善1617人的生活环境</t>
  </si>
  <si>
    <t>改善生产条件，降低洪水带来的隐患</t>
  </si>
  <si>
    <t>跨烟竹组、新铺组、上屋组、阳庙组、洞口组河道清淤，长1公里，宽2米，约2000平方米</t>
  </si>
  <si>
    <t>解决895人的生产生活条件</t>
  </si>
  <si>
    <t>忘私村</t>
  </si>
  <si>
    <t>忘私村委会</t>
  </si>
  <si>
    <t>忘私村矮岭组唐家组道路拓宽1.5米 长1.11公里。</t>
  </si>
  <si>
    <t>提升道路周边贫困人口278人的出行条件</t>
  </si>
  <si>
    <t>柘苏组道路砌墈、毛路拓宽（原宽3.2米砌墈拓宽至5米，长1.2公里）</t>
  </si>
  <si>
    <t>提升公路周边贫困人口376人的出行条件</t>
  </si>
  <si>
    <t>谢坪村</t>
  </si>
  <si>
    <t>谢坪村委会</t>
  </si>
  <si>
    <t>西门组，上屋组,邹洞组砌墈长47米，宽1.5米，高2米，共计142立方米</t>
  </si>
  <si>
    <t>解决1676人安全出行问题</t>
  </si>
  <si>
    <t>改善出行条件，消除交通安全隐患</t>
  </si>
  <si>
    <t>新屋组、谢坪组、西门组、兰坪组、邹洞组新修水渠，规格30*30，长588.24米</t>
  </si>
  <si>
    <t>解决60亩农田灌溉</t>
  </si>
  <si>
    <t>新庄村</t>
  </si>
  <si>
    <t>新庄村委会</t>
  </si>
  <si>
    <t>下冲组村级道路恢复浆砌石磡长9米，高6米，宽1.2米共计65.8立方米</t>
  </si>
  <si>
    <t>提升公路周边贫困人口623人的出行条件</t>
  </si>
  <si>
    <t>改善出行条件，确保安全</t>
  </si>
  <si>
    <t>罗坪片公路磡恢复浆砌石磡长12米，高6米，宽1.1米共计79.1立方米</t>
  </si>
  <si>
    <t>提升公路周边贫困人口537人的出行条件</t>
  </si>
  <si>
    <t>余坪社区</t>
  </si>
  <si>
    <t>沙条组道路硬化，长94米，5米宽</t>
  </si>
  <si>
    <t>43万元/公里</t>
  </si>
  <si>
    <t>提升公路过往群众64人的出行条件</t>
  </si>
  <si>
    <t>段坪村</t>
  </si>
  <si>
    <t>段坪村委会</t>
  </si>
  <si>
    <t>吴家组山塘维修，堤排加固：长40米，宽4米，高1.56米，共计250立方米</t>
  </si>
  <si>
    <t>洪山村</t>
  </si>
  <si>
    <t>洪山村委会</t>
  </si>
  <si>
    <t>利树组江排河堤修复，河堤长41米、宽2米、高3.5米，共计约287立方米。</t>
  </si>
  <si>
    <t>改善生产条件，增加农民创收、农作物产量</t>
  </si>
  <si>
    <t>安全饮水水源坝堰维修防渗处险建设，长38米，高12米，宽5米，约2280立方</t>
  </si>
  <si>
    <t>22元/立方米</t>
  </si>
  <si>
    <t>改善2100名群众的饮水</t>
  </si>
  <si>
    <t>华门村</t>
  </si>
  <si>
    <t>华门村委会</t>
  </si>
  <si>
    <t>前进组江排堰坝修复，江排长24米、宽1.5米、高2.5米，堰坝长8米、高2.5米、宽3米，共计约151.4立方米。</t>
  </si>
  <si>
    <t>河沙组江排堰坝修复，江排长20米、宽1.5米、高2.5米，堰坝长8米，宽2.5米，高3米，共计约135立方米。</t>
  </si>
  <si>
    <t>单家组山塘维修，堤排修复：长12米，宽5米，高3米，共计180立方米。</t>
  </si>
  <si>
    <t>280元/立方米</t>
  </si>
  <si>
    <t>解决36亩农田灌溉问题</t>
  </si>
  <si>
    <t>康阜村</t>
  </si>
  <si>
    <t>康阜村委会</t>
  </si>
  <si>
    <t>瓦源组道路拓宽，宽1.5米、长110米。</t>
  </si>
  <si>
    <t>解决村级108人出行问题</t>
  </si>
  <si>
    <t>大屋组道路拓宽砌坎：拓宽砌坎长5.7米，宽2米，高10米，共计114.5立方米</t>
  </si>
  <si>
    <t>提升公路周边276人的出行条件</t>
  </si>
  <si>
    <t>盘石村</t>
  </si>
  <si>
    <t>盘石村委会</t>
  </si>
  <si>
    <t>二区道路硬化:道路长0.333公里，宽3.5米。</t>
  </si>
  <si>
    <t>解决全村448人出行问题</t>
  </si>
  <si>
    <t>盘石村至仗义村道路修复:道路长250米，宽4米，共计1000平方米。</t>
  </si>
  <si>
    <t>提升公路周边群众1056人的出行条件</t>
  </si>
  <si>
    <t>石坳村</t>
  </si>
  <si>
    <t>石坳村委会</t>
  </si>
  <si>
    <t>英家片上坪组危桥改造：桥长23米，宽3米，公家69平方米。</t>
  </si>
  <si>
    <t>725元/平方米</t>
  </si>
  <si>
    <t>方便桥梁周边190人群众的出行</t>
  </si>
  <si>
    <t>大塘组、花屋组、坳背组排灌站及其排水渠道修复：排灌站3个共计30平方米，渠道共计400米。</t>
  </si>
  <si>
    <t>排灌站:200米/平方米，渠道100元/米</t>
  </si>
  <si>
    <t>解决180亩水田灌溉问题</t>
  </si>
  <si>
    <t>大塘组、上屋组、下屋组水渠清淤及硬化：水渠长355米，规格80cm×80cm；购置垃圾桶200只。</t>
  </si>
  <si>
    <t>220元/平方米；110元/只</t>
  </si>
  <si>
    <t>改善122人的生活条件</t>
  </si>
  <si>
    <t>水口嘴居委会</t>
  </si>
  <si>
    <t>水口组道路硬化：道路长835米，宽7米。</t>
  </si>
  <si>
    <t>60万元/公里</t>
  </si>
  <si>
    <t>解决周边两个村2200人出行问题</t>
  </si>
  <si>
    <t>水口组新修下水道：长400米，规格50cm*50cm。</t>
  </si>
  <si>
    <t>250元/平方米</t>
  </si>
  <si>
    <t>改善640人的生活环境</t>
  </si>
  <si>
    <t>香草坡组道路硬化：道路长160米，宽3.5米。</t>
  </si>
  <si>
    <t>解决122人的出行条件</t>
  </si>
  <si>
    <t>香草坡组臭水沟清淤硬化同时安装函管：长200米。</t>
  </si>
  <si>
    <t>改善污水污染的环境问题，提高环境卫生质量</t>
  </si>
  <si>
    <t>香草组水毁江排长22.24米，寛1米，高2.5米，55.5立方米。</t>
  </si>
  <si>
    <t>360元/立方米</t>
  </si>
  <si>
    <t>腾云村</t>
  </si>
  <si>
    <t>腾云村委会</t>
  </si>
  <si>
    <t>腾云村购买垃圾桶购买垃圾桶（240升）200只</t>
  </si>
  <si>
    <t>200元/只</t>
  </si>
  <si>
    <t>改善2556人的生活环境</t>
  </si>
  <si>
    <t>水毁河堤修复：张家组、坎头组水毁河堤修复长118米，宽1.5米，高1.6米，共计285立方米。</t>
  </si>
  <si>
    <t>水毁河堤修复：杨家组、坎兰竹水毁河堤修复长44米，宽1.6米，高2米，共计143立方米。</t>
  </si>
  <si>
    <t>坳上组道路硬化：道路长200米，宽3.5米。</t>
  </si>
  <si>
    <t>解决867人的出行条件</t>
  </si>
  <si>
    <t>瓮江村</t>
  </si>
  <si>
    <t>瓮江村委会</t>
  </si>
  <si>
    <t>安全组河堤修复：河堤长100米，宽1米，高1米，共计100立方米。</t>
  </si>
  <si>
    <t>解决100亩农田灌溉问题</t>
  </si>
  <si>
    <t>瓮江组道路拓宽硬化：道路拓宽1.5米，长555米。</t>
  </si>
  <si>
    <t>提升公路周边群众175人的出行条件</t>
  </si>
  <si>
    <t>新岗村</t>
  </si>
  <si>
    <t>新岗村委会</t>
  </si>
  <si>
    <t>杏树组道路硬化：道路长333米，宽3.5米。</t>
  </si>
  <si>
    <t>解决247人的出行条件</t>
  </si>
  <si>
    <t>石塘组道路硬化：道路长100米，宽3.5米</t>
  </si>
  <si>
    <t>解决120人出行难问题</t>
  </si>
  <si>
    <t>兴和村</t>
  </si>
  <si>
    <t>兴和村委会</t>
  </si>
  <si>
    <t>兴和村双江五桥道路硬化：道路长333米，宽7.5米。</t>
  </si>
  <si>
    <t>解决周边4个村5200人的出行条件</t>
  </si>
  <si>
    <t>杨梅村</t>
  </si>
  <si>
    <t>杨梅村委会</t>
  </si>
  <si>
    <t>新建杨梅村上新组贺包冲堰坝，长5.8米，宽3米，高2米，共计34.8立方米。</t>
  </si>
  <si>
    <t>450元/立方米</t>
  </si>
  <si>
    <t>新建杨梅村上新组湾坡口堰坝，长6.2米，宽3米，高2米，共计37.2立方米。</t>
  </si>
  <si>
    <t>维修杨梅村上新组江排坎，长125米，高1.8米，宽1米，共计225立方米。</t>
  </si>
  <si>
    <t>杨源村</t>
  </si>
  <si>
    <t>杨源村委会</t>
  </si>
  <si>
    <t>大屋组堰坝修复，长11.44米、宽3米、高2.5米，共计85.8立方米。</t>
  </si>
  <si>
    <t>英集村</t>
  </si>
  <si>
    <t>英集村委会</t>
  </si>
  <si>
    <t>王湾组江河疏通：河宽2.5米、长400米，共计1000平方米</t>
  </si>
  <si>
    <t>解决180亩农田灌溉问题</t>
  </si>
  <si>
    <t>淤泥村</t>
  </si>
  <si>
    <t>淤泥村委会</t>
  </si>
  <si>
    <t>暗坡组水渠硬化项目：水渠长200米，规格80cm×80cm。</t>
  </si>
  <si>
    <t>源坪村</t>
  </si>
  <si>
    <t>源坪村委会</t>
  </si>
  <si>
    <t>洞平组江排恢复砌坎：浆砌石长149米，宽0.7米，高1.5米，共计157立方米。</t>
  </si>
  <si>
    <t>解决85亩农田灌溉问题</t>
  </si>
  <si>
    <t>太河公路源坪村段道路修复：道路修复共计1400平方米。</t>
  </si>
  <si>
    <t>提升周边1040人的出行条件</t>
  </si>
  <si>
    <t>张新村</t>
  </si>
  <si>
    <t>张新村委会</t>
  </si>
  <si>
    <t>上坪组道路硬化，长100米、宽3.5米。</t>
  </si>
  <si>
    <t>解决村级65人出行问题</t>
  </si>
  <si>
    <t>小型农田水利设施</t>
  </si>
  <si>
    <t>张新村桃树组和联合组山塘修复</t>
  </si>
  <si>
    <t>桃树组和联合组山塘修复：两个组山塘修复共计572立方米</t>
  </si>
  <si>
    <t>水毁道路修复：单家组六处水毁道路砌坎共计670立方米</t>
  </si>
  <si>
    <t>提升公路周边群众432人的出行条件</t>
  </si>
  <si>
    <t>阪陂村</t>
  </si>
  <si>
    <t>阪陂村委会</t>
  </si>
  <si>
    <t>李家组、大基组路磡修复，长57.14米，高2.5米，宽1米，共计142.8立方米。</t>
  </si>
  <si>
    <t>235</t>
  </si>
  <si>
    <t>解决村民出行和耕作问题</t>
  </si>
  <si>
    <t>八、九组水毁河堤维修砌磡，长286米，厚1米，高1米，共计286立方米</t>
  </si>
  <si>
    <t>解决350亩水田灌溉</t>
  </si>
  <si>
    <t>居委会</t>
  </si>
  <si>
    <t>浯口镇人民政府</t>
  </si>
  <si>
    <t>浯口集中安置点下水道改造138米</t>
  </si>
  <si>
    <t>解决530人住房问题</t>
  </si>
  <si>
    <t>房屋修缮加固</t>
  </si>
  <si>
    <t>集中安置点房屋修缮加固</t>
  </si>
  <si>
    <t>浯口集中安置点1-12栋修缮加固1380平方米</t>
  </si>
  <si>
    <t>栗木村</t>
  </si>
  <si>
    <t>栗木村委会</t>
  </si>
  <si>
    <t>井头片1-4组村级主干公路提质改造1000米</t>
  </si>
  <si>
    <t>提升公路周边群众1986人的出行条件</t>
  </si>
  <si>
    <t>三联村</t>
  </si>
  <si>
    <t>三联村委会</t>
  </si>
  <si>
    <t>中间组水毁河磡建设，长40米，宽1.2米，高3米，共计144立方米</t>
  </si>
  <si>
    <t>解决360亩农田灌溉问题</t>
  </si>
  <si>
    <t>潘鄱洞山塘堤坝维修长20米、宽3米、高7米，合计420立方米，新修耕作路1200米，宽3.5米。</t>
  </si>
  <si>
    <t>350元/立方米，耕作路25元/米</t>
  </si>
  <si>
    <t>改善生产条件、增加农田产量</t>
  </si>
  <si>
    <t>黄狮洞山塘堤坝维修长30米、宽3.5米、高5米，合计525立方米。溢洪道硬化长30米，宽2米，合计60平方米。</t>
  </si>
  <si>
    <t>350元/立方米、150元/平方米</t>
  </si>
  <si>
    <t>柏树坦山塘维修长20米、宽3米、高4米，合计240立方米，新修耕作路1200米，宽3.5米。</t>
  </si>
  <si>
    <t>全村范围内新建垃圾分类亭30个</t>
  </si>
  <si>
    <t>5000元/个</t>
  </si>
  <si>
    <t>解决1550人的垃圾分类问题</t>
  </si>
  <si>
    <t>改善全村人居生活环境，提高生活质量</t>
  </si>
  <si>
    <t>铁罗洞山塘维修长30米，宽3.5米，高3米，合计315立方米
配套耕作路长1600米，宽3.5米</t>
  </si>
  <si>
    <t>350元/立方米
25元/米</t>
  </si>
  <si>
    <t>四合村</t>
  </si>
  <si>
    <t>四合村村委会</t>
  </si>
  <si>
    <t>新屋组毛路修建</t>
  </si>
  <si>
    <t>1.33万/公里</t>
  </si>
  <si>
    <t>解决方便65人耕作出行问题</t>
  </si>
  <si>
    <t>改善生产条件，提升群众生产收成</t>
  </si>
  <si>
    <t>浯口村</t>
  </si>
  <si>
    <t>浯口村委会</t>
  </si>
  <si>
    <t>15组道路硬化，长766.6米</t>
  </si>
  <si>
    <t>解决460人安全出行问题</t>
  </si>
  <si>
    <t>五里村</t>
  </si>
  <si>
    <t>五里村委会</t>
  </si>
  <si>
    <t>边山组道路硬化，长100米，宽3.5米。</t>
  </si>
  <si>
    <t>解决186人安全出行问题</t>
  </si>
  <si>
    <t>西江村</t>
  </si>
  <si>
    <t>西江村委会</t>
  </si>
  <si>
    <t>西江安置点路磡修砌磡，长米47.61，厚1.5米，高2米，共计142.85立方米</t>
  </si>
  <si>
    <t>解决方便112人的出行问题</t>
  </si>
  <si>
    <t>新坪村</t>
  </si>
  <si>
    <t>新坪村村委会</t>
  </si>
  <si>
    <t>大屋场道路硬化，宽3.5米，长267米。</t>
  </si>
  <si>
    <t>提升村容村貌，改善出行条件</t>
  </si>
  <si>
    <t>新坪村委会</t>
  </si>
  <si>
    <t>冲口洞，十组路磡修复长高1.8米，宽2米，共计57.1立方米</t>
  </si>
  <si>
    <t>指白村</t>
  </si>
  <si>
    <t>指白村委会</t>
  </si>
  <si>
    <t>竹坡、指泉、作木、罗家、珠山路磡修复长95.1米，宽2米，高3米，共计571立方米</t>
  </si>
  <si>
    <t>解决方便946人的出行问题</t>
  </si>
  <si>
    <t>茶鑫村</t>
  </si>
  <si>
    <t>茶鑫村委会</t>
  </si>
  <si>
    <t>四组水渠硬化项目：水渠长179米规格100×100</t>
  </si>
  <si>
    <t>解决了60亩水田灌溉问题</t>
  </si>
  <si>
    <t>岱青村</t>
  </si>
  <si>
    <t>岱青村委会</t>
  </si>
  <si>
    <t>9至12组水坝、山塘维修长114米、高1米、厚1米，共计114立方米</t>
  </si>
  <si>
    <t>解决500余亩农田灌溉问题</t>
  </si>
  <si>
    <t>东山村</t>
  </si>
  <si>
    <t>东山村委会</t>
  </si>
  <si>
    <t>1组4组道路硬化0.16公里，宽3.5米</t>
  </si>
  <si>
    <t>解决450人出行困难问题</t>
  </si>
  <si>
    <t>改善出行条件，消除交通隐患</t>
  </si>
  <si>
    <t>13.14.15组水渠硬化，全长400米，规格80CM*80CM</t>
  </si>
  <si>
    <t>湖胜村</t>
  </si>
  <si>
    <t>湖胜村委会</t>
  </si>
  <si>
    <t>三、四组水毁河堤维修砌墈，长143米、高1米、厚1米，共计143立方米</t>
  </si>
  <si>
    <t>解决210亩的水田灌溉问题</t>
  </si>
  <si>
    <t>3组道路拓宽，路长1000米，拓宽1米</t>
  </si>
  <si>
    <t>提升公路周边群众265人的出行条件</t>
  </si>
  <si>
    <t>改善老百姓出
行安全，缩短
出行时间</t>
  </si>
  <si>
    <t>湖源村</t>
  </si>
  <si>
    <t>湖源村委会</t>
  </si>
  <si>
    <t>16组水渠硬化项目，水渠全长500米，规格40cm×40cm</t>
  </si>
  <si>
    <t>解决205亩的水田灌溉问题</t>
  </si>
  <si>
    <t>茅草坪村</t>
  </si>
  <si>
    <t>茅草坪村委会</t>
  </si>
  <si>
    <t>四组水毁河堤维修砌墈，长35米、高3.5米、厚1.2米，共计147立方米</t>
  </si>
  <si>
    <t>解决280亩农田耕作问题</t>
  </si>
  <si>
    <t>盘安新村</t>
  </si>
  <si>
    <t>盘安新村委会</t>
  </si>
  <si>
    <t>12组、13组山塘维修砌墈，长125米，高1.6米，厚1米；泄洪口一处，排水设施一处，共计280立方米</t>
  </si>
  <si>
    <t>解决120亩水田的灌溉问题</t>
  </si>
  <si>
    <t>12组道路拓宽硬化至5米，拓宽1.5米，长0.55公里</t>
  </si>
  <si>
    <t>提升公路周边群众130人的出行条件</t>
  </si>
  <si>
    <t>普庆村</t>
  </si>
  <si>
    <t>普庆村委会</t>
  </si>
  <si>
    <t>新屋塅片同农科片连接线危桥，桥宽5米，桥长10米，桥面厚度40公分</t>
  </si>
  <si>
    <t>方便桥梁周边1800人群众的出行</t>
  </si>
  <si>
    <t>全长334米，路基宽5.5米，路面硬化4米，混泥土厚30cm，路面平整碾压。</t>
  </si>
  <si>
    <t>解决850人安全出行问题</t>
  </si>
  <si>
    <t>普义村</t>
  </si>
  <si>
    <t>普义村委会</t>
  </si>
  <si>
    <t>灌溉渠，全长500米，宽60 铺设50波纹管</t>
  </si>
  <si>
    <t>村组道路硬化全长334米 宽3.5米</t>
  </si>
  <si>
    <t>解决530人安全出行问题</t>
  </si>
  <si>
    <t>七星村</t>
  </si>
  <si>
    <t>七星村委会</t>
  </si>
  <si>
    <t>4、5、6组水毁河堤维修砌墈，长145米、高1米、厚1米，共计145立方米</t>
  </si>
  <si>
    <t>桥墩村</t>
  </si>
  <si>
    <t>桥墩村委会</t>
  </si>
  <si>
    <t>2片水渠新建：长180米，高1.6米，厚1米，共计285.71立方米；4至7组水渠新建：长90米，高1.6米，厚1米，共计142.85立方米，合计428.56立方米</t>
  </si>
  <si>
    <t>解决桥墩村2片农田内涝问题</t>
  </si>
  <si>
    <t>青冲村</t>
  </si>
  <si>
    <t>青冲村委会</t>
  </si>
  <si>
    <t>12-13组水毁工程恢复水渠硬化项目：水渠长357米规格100×100</t>
  </si>
  <si>
    <t>解决200余亩农田灌溉问题</t>
  </si>
  <si>
    <t>青源村</t>
  </si>
  <si>
    <t>青源村委会</t>
  </si>
  <si>
    <t>四组山塘清淤4000平方米。</t>
  </si>
  <si>
    <t>6组庆祝塘底部维修硬化，塘泼硬化，长140m 宽1m  高2m，水泥现浇，共计280立方米</t>
  </si>
  <si>
    <t>改善生产条 件，增加农田产量</t>
  </si>
  <si>
    <t>学园路硬化长400米，宽6米，厚20厘米</t>
  </si>
  <si>
    <t>解决1500人安全出行问题</t>
  </si>
  <si>
    <t>石坑村</t>
  </si>
  <si>
    <t>石坑村委会</t>
  </si>
  <si>
    <t>8组道路硬化长0.17公里，3.5米宽</t>
  </si>
  <si>
    <t>解决151人出行难问题</t>
  </si>
  <si>
    <t>村组水渠硬化和疏通，水渠全长500米，规格40cm×40cm</t>
  </si>
  <si>
    <t>解决200亩的水田灌溉问题</t>
  </si>
  <si>
    <t>2组道路加宽，路长500米，加宽2米</t>
  </si>
  <si>
    <t>提升公路周边群众160人的出行条件</t>
  </si>
  <si>
    <t>7.8.9组渠道修复，全长200，50*50</t>
  </si>
  <si>
    <t>解决300余亩农田灌溉</t>
  </si>
  <si>
    <t>石龙村</t>
  </si>
  <si>
    <t>石龙村委会</t>
  </si>
  <si>
    <t>1组至村部道路拓宽硬化至4.5米，拓宽1.5米，长0.278公里</t>
  </si>
  <si>
    <t>提升公路周边群众480人的出行条件</t>
  </si>
  <si>
    <t>四知村</t>
  </si>
  <si>
    <t>四知村委会</t>
  </si>
  <si>
    <t>2.3.4组东泵水渠硬化项目：水渠长357米，规格100×100</t>
  </si>
  <si>
    <t>解决了320余亩水田灌溉问题</t>
  </si>
  <si>
    <t>童家塅村</t>
  </si>
  <si>
    <t>童家塅村委会</t>
  </si>
  <si>
    <t>3组万方山塘处险加固工程量500立方米。</t>
  </si>
  <si>
    <t>解决630亩的水田灌溉问题</t>
  </si>
  <si>
    <t>9.10组道路提质改造3.5米，宽4.5米。约0.35公里秀美屋场拓宽</t>
  </si>
  <si>
    <t>改善340人的生活环境</t>
  </si>
  <si>
    <t>浆砌石长133.3米，高3米，厚1米，共计400立方米；清淤1600平方米</t>
  </si>
  <si>
    <t>420元/立方米</t>
  </si>
  <si>
    <t xml:space="preserve"> 14至19组水渠建设60米</t>
  </si>
  <si>
    <t>220元/米</t>
  </si>
  <si>
    <t>解决190亩农田灌溉问题</t>
  </si>
  <si>
    <t>9组.10组水渠建设52米</t>
  </si>
  <si>
    <t>14.15组道路硬化长333.4米，3.5米宽</t>
  </si>
  <si>
    <t>提升公路周边贫困人口120人的出行条件</t>
  </si>
  <si>
    <t>14.15组组水渠硬化项目，水渠全长240米，规格80cm×80cm</t>
  </si>
  <si>
    <t>提升公路周边贫困人口1112人的出行条件</t>
  </si>
  <si>
    <t>2组，3组，7组，8组化粪池安装及集中隔离，雨污分流.2560米</t>
  </si>
  <si>
    <t>改善300人的生活环境</t>
  </si>
  <si>
    <t>10-12组至坪上屋全长2418米，拓宽1.5米，并硬化，农科队至昌卜塘路，全长1459米拓宽1.5米，并硬化</t>
  </si>
  <si>
    <t>提升公路周边群众312人的出行条件</t>
  </si>
  <si>
    <t>下河产业园道路提质改造4900平方米</t>
  </si>
  <si>
    <t>61元/平方米</t>
  </si>
  <si>
    <t>提升公路周边群众1702人的出行条件</t>
  </si>
  <si>
    <t>武岗村
村民委员会</t>
  </si>
  <si>
    <t>下河1－20组排水沟硬化2162米；下底宽80cm,上宽1.6m,高1.2m</t>
  </si>
  <si>
    <t>185元/米</t>
  </si>
  <si>
    <t>协助产业发展 助力乡村振兴</t>
  </si>
  <si>
    <t>方便群众就业，增加群众收入</t>
  </si>
  <si>
    <t>下河1-20组道路硬化宽4米，长769.3米</t>
  </si>
  <si>
    <t>武岗村排水沟硬化长1621.6米;下底宽80cm,上宽1.6m,高1.2m</t>
  </si>
  <si>
    <t>打造秀美屋场 助力乡村振兴</t>
  </si>
  <si>
    <t>优化群众生活环境 提升群众生活质量</t>
  </si>
  <si>
    <t>武莲村</t>
  </si>
  <si>
    <t>武莲村委会</t>
  </si>
  <si>
    <t>5组大塘除险加固，塘长：90m，宽：0.8m，塘高：6.4m，浆砌块料，共计460立方米</t>
  </si>
  <si>
    <t>347.2
元/立方米</t>
  </si>
  <si>
    <t>解决120亩基本农田的灌溉</t>
  </si>
  <si>
    <t>3，6，8，12,15,17组道路拓宽硬化至4.5米，拓宽1米，长度分别为900米，2200米，720米，1860米，730米，650米共计7060米</t>
  </si>
  <si>
    <t>提升公路周边群众910人的出行条件</t>
  </si>
  <si>
    <t>武莲村    村民委员会</t>
  </si>
  <si>
    <t>村主干路至车道河12、16组排洪渠两边砌勘修复，中间宽2米，混凝土硬化，长780米</t>
  </si>
  <si>
    <t>1000元/米</t>
  </si>
  <si>
    <t>解决四百亩农田灌溉问题</t>
  </si>
  <si>
    <t>11组、15组、16组道路硬化，长2000米，宽1.2米，厚20厘米，总计2400平方米</t>
  </si>
  <si>
    <t>改善2000人的生活环境</t>
  </si>
  <si>
    <t>解决环境污染问题，提高环境质量</t>
  </si>
  <si>
    <t>拓宽</t>
  </si>
  <si>
    <t>1、2、4、5、7、9、10组组级路长3600米，拓宽1米，厚20厘米，共3600平方米</t>
  </si>
  <si>
    <t>解决2000人的安全出行问题</t>
  </si>
  <si>
    <t>秀水村</t>
  </si>
  <si>
    <t>秀水村委会</t>
  </si>
  <si>
    <t>3组至13组防洪渠浆砌石工程，共计290立方米</t>
  </si>
  <si>
    <t>19组联合路（南山堰至大行里路段）拓宽硬化，长166.7米，宽1.5米</t>
  </si>
  <si>
    <t>解决800人出行困难问题</t>
  </si>
  <si>
    <t>道路拓宽护坡挡土墙工程：长82.815米，上底宽0.8米，下底宽1.5米，高3米。合计285.71立方米</t>
  </si>
  <si>
    <t>解决300人安全出行问题</t>
  </si>
  <si>
    <t>叶石坪村</t>
  </si>
  <si>
    <t>叶石坪村委会</t>
  </si>
  <si>
    <t>六组道路拓宽维修硬化，全长167米，宽2.5米</t>
  </si>
  <si>
    <t>长明村</t>
  </si>
  <si>
    <t>长明村村民委员会</t>
  </si>
  <si>
    <t>万间塘清污2500平方米</t>
  </si>
  <si>
    <t>万间塘 千间塘 建排水沟硬化（800米）宽2米，高2米</t>
  </si>
  <si>
    <t>森林公园1-7组排水沟硬化（2991米）宽0.6米，高0.5米</t>
  </si>
  <si>
    <t>117元/米</t>
  </si>
  <si>
    <t>解决村道路积水问题</t>
  </si>
  <si>
    <t>改善全村村民出行便利</t>
  </si>
  <si>
    <t>森林公园8-12组排水沟硬化（1709米）宽0.6米，高0.5米</t>
  </si>
  <si>
    <t xml:space="preserve">  污水集中处理设施 大范围污水管道连接 3200米</t>
  </si>
  <si>
    <t xml:space="preserve">改善1200人的生活环境
</t>
  </si>
  <si>
    <t>长明村委会</t>
  </si>
  <si>
    <t>7组、11组、12组水渠硬化项目，水渠全长357米，规格60cm×60cm</t>
  </si>
  <si>
    <t>北街社区</t>
  </si>
  <si>
    <t>七组山塘清淤2000立方米</t>
  </si>
  <si>
    <t>解决185亩水田灌溉问题</t>
  </si>
  <si>
    <t>黄金村</t>
  </si>
  <si>
    <t>黄金村五组新建电排一座（9.9平方），水渠修建134米（40cm*50cm)</t>
  </si>
  <si>
    <t>1500元/平方米
260元/米</t>
  </si>
  <si>
    <t>解决300水田灌溉问题</t>
  </si>
  <si>
    <t>改善灌溉条件，提高粮食产量，增加农民收入</t>
  </si>
  <si>
    <t>黄长村</t>
  </si>
  <si>
    <t>新建卫东片垃圾分类亭4座</t>
  </si>
  <si>
    <t>5000元/座</t>
  </si>
  <si>
    <t>改善590人的生活环境</t>
  </si>
  <si>
    <t>黄长村委会</t>
  </si>
  <si>
    <t>黄长村工班至高速洞口道路拓宽硬化，长500米，拓宽2.5米。</t>
  </si>
  <si>
    <t>提升公路周边贫困人口495人的出行条件</t>
  </si>
  <si>
    <t>金岭村</t>
  </si>
  <si>
    <t>金岭八组水渠硬化448米（40*30*50）</t>
  </si>
  <si>
    <t>112元/米</t>
  </si>
  <si>
    <t>解决200水田灌溉问题</t>
  </si>
  <si>
    <t>金岭村委会</t>
  </si>
  <si>
    <t>三组山塘维修，长140米，麻石衬砌，上宽0.6米，下宽1米，高1米，共112立方米</t>
  </si>
  <si>
    <t>解决201亩水田灌溉问题</t>
  </si>
  <si>
    <t>八组水渠新建长285米，共69立方米</t>
  </si>
  <si>
    <t>140元/米</t>
  </si>
  <si>
    <t>解决109亩水田灌溉问题</t>
  </si>
  <si>
    <t>琅石村</t>
  </si>
  <si>
    <t>琅石村委会</t>
  </si>
  <si>
    <t>村部至主干道道路路基拓宽，长167米，宽3.5米。</t>
  </si>
  <si>
    <t>解决589人出行问题</t>
  </si>
  <si>
    <t>戴家泷水渠硬化358立方米</t>
  </si>
  <si>
    <t>196元/立方米</t>
  </si>
  <si>
    <t>南街社区</t>
  </si>
  <si>
    <t>狮子屋场沟渠新建，长469米，上宽1.2米，下宽0.8米，深1.4米，共656立方米</t>
  </si>
  <si>
    <t>320元/米</t>
  </si>
  <si>
    <t>君山村</t>
  </si>
  <si>
    <t>君山村委会</t>
  </si>
  <si>
    <t>一、二组抗旱水井3只</t>
  </si>
  <si>
    <t>1万元/只</t>
  </si>
  <si>
    <t>解决80亩农田灌溉</t>
  </si>
  <si>
    <t>三组道路硬化长50米，宽4米</t>
  </si>
  <si>
    <t>解决76人出行</t>
  </si>
  <si>
    <t>新联村部至平伍公路村组道路拓宽硬化，拓宽1米，长667米。</t>
  </si>
  <si>
    <t>改善470人出行条件</t>
  </si>
  <si>
    <t>垃圾集中收集点30个</t>
  </si>
  <si>
    <t>改善865人的生活环境</t>
  </si>
  <si>
    <t>在一、六组果园打深水井2只
（110米/只）</t>
  </si>
  <si>
    <t>1.5万元/只</t>
  </si>
  <si>
    <t>解决120亩果园灌溉</t>
  </si>
  <si>
    <t>村容村貌提升</t>
  </si>
  <si>
    <t>人居环境整治办</t>
  </si>
  <si>
    <t>用于支持推进全县人居环境整治项目</t>
  </si>
  <si>
    <t>1000万元</t>
  </si>
  <si>
    <t>改善92800人的生活环境</t>
  </si>
  <si>
    <t>巩固三保障成果</t>
  </si>
  <si>
    <t>住房</t>
  </si>
  <si>
    <t>住房农村危房改造等农房改造</t>
  </si>
  <si>
    <t>农村危房改造项目</t>
  </si>
  <si>
    <t>住建局</t>
  </si>
  <si>
    <t>采取查漏补缺的方式，解决因灾、离异、简易修缮后又变危房等因素引发的危房问题。</t>
  </si>
  <si>
    <t>375.9万元</t>
  </si>
  <si>
    <t>因灾、离异、简易修缮后又变危房等因素引发的危房</t>
  </si>
  <si>
    <t>县润恒自来水公司</t>
  </si>
  <si>
    <t>支持全县12个点的饮水改造项目</t>
  </si>
  <si>
    <t>3531.2万元</t>
  </si>
  <si>
    <t>改善64000人群众的饮水</t>
  </si>
  <si>
    <t>农村公路 安保工程</t>
  </si>
  <si>
    <t>平江县农村公路服务所</t>
  </si>
  <si>
    <t>安定镇桃源洞村C144430626线路3.756Km隐患里程内钢护栏、标志牌等的建设</t>
  </si>
  <si>
    <t>钢护栏230元/m</t>
  </si>
  <si>
    <t>解决1012人安全出行问题</t>
  </si>
  <si>
    <t>白茅村</t>
  </si>
  <si>
    <t>安定镇白茅村C23A430626线路3.621Km隐患里程内钢护栏、标志牌等的建设</t>
  </si>
  <si>
    <t>解决1395人安全出行问题</t>
  </si>
  <si>
    <t>石浆村</t>
  </si>
  <si>
    <t>安定镇石浆村C298430626线路3.132Km隐患里程内钢护栏、标志牌等的建设</t>
  </si>
  <si>
    <t>解决1102人安全出行问题</t>
  </si>
  <si>
    <t>安定镇小茅村C31E430626线路4.888Km隐患里程内钢护栏、标志牌等的建设</t>
  </si>
  <si>
    <t>解决1267人安全出行问题</t>
  </si>
  <si>
    <t>小田村</t>
  </si>
  <si>
    <t>安定镇小田村C79B430626线路6.478Km隐患里程内钢护栏、标志牌等的建设</t>
  </si>
  <si>
    <t>解决1105人安全出行问题</t>
  </si>
  <si>
    <t>板江乡过段村C001430626线路1.429Km隐患里程内钢护栏、标志牌等的建设</t>
  </si>
  <si>
    <t>解决1066人安全出行问题</t>
  </si>
  <si>
    <t>板江乡大丰村CF22430626线路2.855Km隐患里程内钢护栏、标志牌等的建设</t>
  </si>
  <si>
    <t>解决1321人安全出行问题</t>
  </si>
  <si>
    <t>正北村</t>
  </si>
  <si>
    <t>岑川镇正北村C017430626线路1.894Km隐患里程内钢护栏、标志牌等的建设</t>
  </si>
  <si>
    <t>解决1258人安全出行问题</t>
  </si>
  <si>
    <t>岑川镇集福村C19B430626线路2.091Km隐患里程内钢护栏、标志牌等的建设</t>
  </si>
  <si>
    <t>解决1253人安全出行问题</t>
  </si>
  <si>
    <t>郭洞村</t>
  </si>
  <si>
    <t>岑川镇郭洞村C29H430626线路0.9Km隐患里程内钢护栏、标志牌等的建设</t>
  </si>
  <si>
    <t>解决1472人安全出行问题</t>
  </si>
  <si>
    <t>福寿山镇双义村C375430626线路3.191Km隐患里程内钢护栏、标志牌等的建设</t>
  </si>
  <si>
    <t>解决1380人安全出行问题</t>
  </si>
  <si>
    <t>福寿山镇蒋山村CC91430626线路3.132Km隐患里程内钢护栏、标志牌等的建设</t>
  </si>
  <si>
    <t>解决1032人安全出行问题</t>
  </si>
  <si>
    <t>城东村</t>
  </si>
  <si>
    <t>汉昌镇城东村C303430626线路4.319Km隐患里程内钢护栏、标志牌等的建设</t>
  </si>
  <si>
    <t>解决1190人安全出行问题</t>
  </si>
  <si>
    <t>枫树村</t>
  </si>
  <si>
    <t>汉昌镇枫树村C401430626线路2.992Km隐患里程内钢护栏、标志牌等的建设</t>
  </si>
  <si>
    <t>解决1365人安全出行问题</t>
  </si>
  <si>
    <t>城坪村</t>
  </si>
  <si>
    <t>汉昌镇城坪村C406430626线路2.544Km隐患里程内钢护栏、标志牌等的建设</t>
  </si>
  <si>
    <t>解决1042人安全出行问题</t>
  </si>
  <si>
    <t>汉昌镇四马村C407430626线路4.513Km隐患里程内钢护栏、标志牌等的建设</t>
  </si>
  <si>
    <t>解决1285人安全出行问题</t>
  </si>
  <si>
    <t>虹桥镇枧黄村C280430626线路2.419Km隐患里程内钢护栏、标志牌等的建设</t>
  </si>
  <si>
    <t>解决1113人安全出行问题</t>
  </si>
  <si>
    <t>虹桥镇桃源村C286430626线路1.285Km隐患里程内钢护栏、标志牌等的建设</t>
  </si>
  <si>
    <t>解决1314人安全出行问题</t>
  </si>
  <si>
    <t>加义镇周方村C075430626线路3.116Km隐患里程内钢护栏、标志牌等的建设</t>
  </si>
  <si>
    <t>解决1009人安全出行问题</t>
  </si>
  <si>
    <t>加义镇泉塘村C446430626线路3.304Km隐患里程内钢护栏、标志牌等的建设</t>
  </si>
  <si>
    <t>解决1027人安全出行问题</t>
  </si>
  <si>
    <t>加义镇东山村C61A430626线路3.616Km隐患里程内钢护栏、标志牌等的建设</t>
  </si>
  <si>
    <t>解决1466人安全出行问题</t>
  </si>
  <si>
    <t>加义镇桑园村C78G430626线路4.072Km隐患里程内钢护栏、标志牌等的建设</t>
  </si>
  <si>
    <t>解决1377人安全出行问题</t>
  </si>
  <si>
    <t>加义镇咏生村C995430626线路14.348Km隐患里程内钢护栏、标志牌等的建设</t>
  </si>
  <si>
    <t>解决1052人安全出行问题</t>
  </si>
  <si>
    <t>加义镇连云村CC65430626线路4.155Km隐患里程内钢护栏、标志牌等的建设</t>
  </si>
  <si>
    <t>解决1445人安全出行问题</t>
  </si>
  <si>
    <t>加义镇坎塘村CX08430626线路2.292Km隐患里程内钢护栏、标志牌等的建设</t>
  </si>
  <si>
    <t>解决1484人安全出行问题</t>
  </si>
  <si>
    <t>龙门镇东段村C412430626线路3.689Km隐患里程内钢护栏、标志牌等的建设</t>
  </si>
  <si>
    <t>解决1425人安全出行问题</t>
  </si>
  <si>
    <t>高连村</t>
  </si>
  <si>
    <t>龙门镇高连村C417430626线路3.181Km隐患里程内钢护栏、标志牌等的建设</t>
  </si>
  <si>
    <t>解决1132人安全出行问题</t>
  </si>
  <si>
    <t>龙门镇福寿村C434430626线路2.431Km隐患里程内钢护栏、标志牌等的建设</t>
  </si>
  <si>
    <t>解决1229人安全出行问题</t>
  </si>
  <si>
    <t>龙门镇东段村C54A430626线路3.071Km隐患里程内钢护栏、标志牌等的建设</t>
  </si>
  <si>
    <t>梅仙镇柘庄村C015430626线路1.661Km隐患里程内钢护栏、标志牌等的建设</t>
  </si>
  <si>
    <t>解决1320人安全出行问题</t>
  </si>
  <si>
    <t>梅仙镇万古村C296430626线路2.595Km隐患里程内钢护栏、标志牌等的建设</t>
  </si>
  <si>
    <t>解决1446人安全出行问题</t>
  </si>
  <si>
    <t>梅仙镇东皋村C348430626线路3.673Km隐患里程内钢护栏、标志牌等的建设</t>
  </si>
  <si>
    <t>解决1103人安全出行问题</t>
  </si>
  <si>
    <t>高义村</t>
  </si>
  <si>
    <t>梅仙镇高义村C42A430626线路3.701Km隐患里程内钢护栏、标志牌等的建设</t>
  </si>
  <si>
    <t>解决1367人安全出行问题</t>
  </si>
  <si>
    <t>梅仙镇张韩村C558430626线路2.513Km隐患里程内钢护栏、标志牌等的建设</t>
  </si>
  <si>
    <t>解决1044人安全出行问题</t>
  </si>
  <si>
    <t>青乔村</t>
  </si>
  <si>
    <t>梅仙镇青桥村CA14430626线路1.966Km隐患里程内钢护栏、标志牌等的建设</t>
  </si>
  <si>
    <t>解决1361人安全出行问题</t>
  </si>
  <si>
    <t>南江镇罗洞村C495430626线路2.377Km隐患里程内钢护栏、标志牌等的建设</t>
  </si>
  <si>
    <t>解决1039人安全出行问题</t>
  </si>
  <si>
    <t>崇义村</t>
  </si>
  <si>
    <t>南江镇崇义村C49F430626线路1.154Km隐患里程内钢护栏、标志牌等的建设</t>
  </si>
  <si>
    <t>解决1202人安全出行问题</t>
  </si>
  <si>
    <t>桥东村</t>
  </si>
  <si>
    <t>南江镇桥东村C503430626线路2.867Km隐患里程内钢护栏、标志牌等的建设</t>
  </si>
  <si>
    <t>解决1356人安全出行问题</t>
  </si>
  <si>
    <t>躁溪村</t>
  </si>
  <si>
    <t>南江镇庙铺村C506430626线路1.001Km隐患里程内钢护栏、标志牌等的建设</t>
  </si>
  <si>
    <t>解决1170人安全出行问题</t>
  </si>
  <si>
    <t>万家村</t>
  </si>
  <si>
    <t>南江镇万家村CA19430626线路1.62Km隐患里程内钢护栏、标志牌等的建设</t>
  </si>
  <si>
    <t>解决1109人安全出行问题</t>
  </si>
  <si>
    <t>永安村</t>
  </si>
  <si>
    <t>三市镇永安村C157430626线路3.976Km隐患里程内钢护栏、标志牌等的建设</t>
  </si>
  <si>
    <t>解决1469人安全出行问题</t>
  </si>
  <si>
    <t>下坪村</t>
  </si>
  <si>
    <t>三市镇下坪村C163430626线路2.307Km隐患里程内钢护栏、标志牌等的建设</t>
  </si>
  <si>
    <t>解决1248人安全出行问题</t>
  </si>
  <si>
    <t>新东安村</t>
  </si>
  <si>
    <t>三市镇东岸村C170430626线路2.857Km隐患里程内钢护栏、标志牌等的建设</t>
  </si>
  <si>
    <t>解决1074人安全出行问题</t>
  </si>
  <si>
    <t>中沙村</t>
  </si>
  <si>
    <t>三市镇中沙村C171430626线路2.677Km隐患里程内钢护栏、标志牌等的建设</t>
  </si>
  <si>
    <t>解决1374人安全出行问题</t>
  </si>
  <si>
    <t>三市镇中沙村C172430626线路2.869Km隐患里程内钢护栏、标志牌等的建设</t>
  </si>
  <si>
    <t>解决1207人安全出行问题</t>
  </si>
  <si>
    <t>官田村</t>
  </si>
  <si>
    <t>三市镇官田村C173430626线路4.753Km隐患里程内钢护栏、标志牌等的建设</t>
  </si>
  <si>
    <t>解决1020人安全出行问题</t>
  </si>
  <si>
    <t>三市镇新东安村C25A430626线路2.309Km隐患里程内钢护栏、标志牌等的建设</t>
  </si>
  <si>
    <t>解决1396人安全出行问题</t>
  </si>
  <si>
    <t>苏岳村</t>
  </si>
  <si>
    <t>三阳乡苏白村C03E430626线路1.494Km隐患里程内钢护栏、标志牌等的建设</t>
  </si>
  <si>
    <t>解决1403人安全出行问题</t>
  </si>
  <si>
    <t>天岳街道潘洪村C289430626线路2.88Km隐患里程内钢护栏、标志牌等的建设</t>
  </si>
  <si>
    <t>解决1334人安全出行问题</t>
  </si>
  <si>
    <t>大桥村</t>
  </si>
  <si>
    <t>三阳乡大桥村C290430626线路3.356Km隐患里程内钢护栏、标志牌等的建设</t>
  </si>
  <si>
    <t>解决1048人安全出行问题</t>
  </si>
  <si>
    <t>甲山村</t>
  </si>
  <si>
    <t>三阳乡甲山村C308430626线路2.323Km隐患里程内钢护栏、标志牌等的建设</t>
  </si>
  <si>
    <t>解决1265人安全出行问题</t>
  </si>
  <si>
    <t>葛藤坪村</t>
  </si>
  <si>
    <t>三阳乡葛藤坪村C311430626线路2.12Km隐患里程内钢护栏、标志牌等的建设</t>
  </si>
  <si>
    <t>解决1329人安全出行问题</t>
  </si>
  <si>
    <t>三阳乡洪山村CH90430626线路2.315Km隐患里程内钢护栏、标志牌等的建设</t>
  </si>
  <si>
    <t>解决1360人安全出行问题</t>
  </si>
  <si>
    <t>红霞社区</t>
  </si>
  <si>
    <t>上塔市镇红星村CI04430626线路1.331Km隐患里程内钢护栏、标志牌等的建设</t>
  </si>
  <si>
    <t>解决1097人安全出行问题</t>
  </si>
  <si>
    <t>瓮江镇塔兴村C081430626线路4.111Km隐患里程内钢护栏、标志牌等的建设</t>
  </si>
  <si>
    <t>解决1022人安全出行问题</t>
  </si>
  <si>
    <t>瓮江镇英集村C082430626线路2.602Km隐患里程内钢护栏、标志牌等的建设</t>
  </si>
  <si>
    <t>昌平村</t>
  </si>
  <si>
    <t>瓮江镇昌坪村C083430626线路2.517Km隐患里程内钢护栏、标志牌等的建设</t>
  </si>
  <si>
    <t>解决1232人安全出行问题</t>
  </si>
  <si>
    <t>瓮江镇华阳村C093430626线路2.605Km隐患里程内钢护栏、标志牌等的建设</t>
  </si>
  <si>
    <t>瓮江镇康阜村C094430626线路4.407Km隐患里程内钢护栏、标志牌等的建设</t>
  </si>
  <si>
    <t>解决1065人安全出行问题</t>
  </si>
  <si>
    <t>金源村</t>
  </si>
  <si>
    <t>瓮江镇金罗村C104430626线路1.794Km隐患里程内钢护栏、标志牌等的建设</t>
  </si>
  <si>
    <t>解决1188人安全出行问题</t>
  </si>
  <si>
    <t>茶调村</t>
  </si>
  <si>
    <t>瓮江镇茶调村C43B430626线路1.802Km隐患里程内钢护栏、标志牌等的建设</t>
  </si>
  <si>
    <t>解决1407人安全出行问题</t>
  </si>
  <si>
    <t>九龙湾村</t>
  </si>
  <si>
    <t>瓮江镇九龙湾村C81F430626线路2.297Km隐患里程内钢护栏、标志牌等的建设</t>
  </si>
  <si>
    <t>解决1271人安全出行问题</t>
  </si>
  <si>
    <t>瓮江镇梧岗村CF28430626线路2.75Km隐患里程内钢护栏、标志牌等的建设</t>
  </si>
  <si>
    <t>解决1100人安全出行问题</t>
  </si>
  <si>
    <t>新棚村</t>
  </si>
  <si>
    <t>瓮江镇新朋村CZ07430626线路1.961Km隐患里程内钢护栏、标志牌等的建设</t>
  </si>
  <si>
    <t>解决1140人安全出行问题</t>
  </si>
  <si>
    <t>浯口镇三联村C482430626线路3.681Km隐患里程内钢护栏、标志牌等的建设</t>
  </si>
  <si>
    <t>解决1379人安全出行问题</t>
  </si>
  <si>
    <t>浯口镇西冲村C490430626线路2.888Km隐患里程内钢护栏、标志牌等的建设</t>
  </si>
  <si>
    <t>解决1297人安全出行问题</t>
  </si>
  <si>
    <t>浯口镇新坪村C96F430626线路1.752Km隐患里程内钢护栏、标志牌等的建设</t>
  </si>
  <si>
    <t>解决1492人安全出行问题</t>
  </si>
  <si>
    <t>伍市镇黄长村C06G430626线路1.637Km隐患里程内钢护栏、标志牌等的建设</t>
  </si>
  <si>
    <t>解决1219人安全出行问题</t>
  </si>
  <si>
    <t>时丰坪村</t>
  </si>
  <si>
    <t>伍市镇时丰村C181430626线路4.168Km隐患里程内钢护栏、标志牌等的建设</t>
  </si>
  <si>
    <t>解决1450人安全出行问题</t>
  </si>
  <si>
    <t>伍市镇湖胜村C200430626线路2.47Km隐患里程内钢护栏、标志牌等的建设</t>
  </si>
  <si>
    <t>解决1142人安全出行问题</t>
  </si>
  <si>
    <t>伍市镇石坑村C210430626线路2.4Km隐患里程内钢护栏、标志牌等的建设</t>
  </si>
  <si>
    <t>解决1005人安全出行问题</t>
  </si>
  <si>
    <t>伍市镇盘安新村C97I430626线路2.242Km隐患里程内钢护栏、标志牌等的建设</t>
  </si>
  <si>
    <t>解决1127人安全出行问题</t>
  </si>
  <si>
    <t>伍市镇园艺村C994430626线路8.079Km隐患里程内钢护栏、标志牌等的建设</t>
  </si>
  <si>
    <t>解决1195人安全出行问题</t>
  </si>
  <si>
    <t>伍市镇岱青村CB65430626线路3.374Km隐患里程内钢护栏、标志牌等的建设</t>
  </si>
  <si>
    <t>解决1198人安全出行问题</t>
  </si>
  <si>
    <t>中家桥村</t>
  </si>
  <si>
    <t>伍市镇中家桥村CB98430626线路2.25Km隐患里程内钢护栏、标志牌等的建设</t>
  </si>
  <si>
    <t>解决1177人安全出行问题</t>
  </si>
  <si>
    <t>北街</t>
  </si>
  <si>
    <t>向家镇梅树村C072430626线路1.676Km隐患里程内钢护栏、标志牌等的建设</t>
  </si>
  <si>
    <t>解决1099人安全出行问题</t>
  </si>
  <si>
    <t>南街</t>
  </si>
  <si>
    <t>向家镇向家村CB55430626线路1.786Km隐患里程内钢护栏、标志牌等的建设</t>
  </si>
  <si>
    <t>解决1375人安全出行问题</t>
  </si>
  <si>
    <t>金龙村</t>
  </si>
  <si>
    <t>向家镇仙龙村CF32430626线路4.392Km隐患里程内钢护栏、标志牌等的建设</t>
  </si>
  <si>
    <t>解决1179人安全出行问题</t>
  </si>
  <si>
    <t>市里村</t>
  </si>
  <si>
    <t>余坪乡市里村C054430626线路3.501Km隐患里程内钢护栏、标志牌等的建设</t>
  </si>
  <si>
    <t>解决1194人安全出行问题</t>
  </si>
  <si>
    <t>余坪乡泉源村C057430626线路2.052Km隐患里程内钢护栏、标志牌等的建设</t>
  </si>
  <si>
    <t>解决1023人安全出行问题</t>
  </si>
  <si>
    <t>余坪乡宋段村C058430626线路1.772Km隐患里程内钢护栏、标志牌等的建设</t>
  </si>
  <si>
    <t>解决1391人安全出行问题</t>
  </si>
  <si>
    <t>余坪乡桃坪村C063430626线路5.683Km隐患里程内钢护栏、标志牌等的建设</t>
  </si>
  <si>
    <t>解决1282人安全出行问题</t>
  </si>
  <si>
    <t>余坪乡丰益村C21J430626线路1.814Km隐患里程内钢护栏、标志牌等的建设</t>
  </si>
  <si>
    <t>解决1165人安全出行问题</t>
  </si>
  <si>
    <t>余坪乡七里村CM09430626线路3.022Km隐患里程内钢护栏、标志牌等的建设</t>
  </si>
  <si>
    <t>解决1087人安全出行问题</t>
  </si>
  <si>
    <t>余坪乡黄管村CM16430626线路3.592Km隐患里程内钢护栏、标志牌等的建设</t>
  </si>
  <si>
    <t>解决1381人安全出行问题</t>
  </si>
  <si>
    <t>余坪</t>
  </si>
  <si>
    <t>余坪乡余坪村CN22430626线路1.767Km隐患里程内钢护栏、标志牌等的建设</t>
  </si>
  <si>
    <t>解决1123人安全出行问题</t>
  </si>
  <si>
    <t>鞍山村</t>
  </si>
  <si>
    <t>长寿镇马西村C242430626线路4.161Km隐患里程内钢护栏、标志牌等的建设</t>
  </si>
  <si>
    <t>解决1288人安全出行问题</t>
  </si>
  <si>
    <t>长寿镇先峰村C248430626线路3.478Km隐患里程内钢护栏、标志牌等的建设</t>
  </si>
  <si>
    <t>东湖村</t>
  </si>
  <si>
    <t>长寿镇湖坪村C251430626线路2.566Km隐患里程内钢护栏、标志牌等的建设</t>
  </si>
  <si>
    <t>解决1353人安全出行问题</t>
  </si>
  <si>
    <t>长寿镇石堰村C470430626线路2.737Km隐患里程内钢护栏、标志牌等的建设</t>
  </si>
  <si>
    <t>解决1115人安全出行问题</t>
  </si>
  <si>
    <t>岑川镇龙福村CA66坳背桥拆除重建桥梁全长10.02米桥梁全宽5.5米</t>
  </si>
  <si>
    <t>岑川镇龙福村CA66双江口桥拆除重建桥梁全长8.02米桥梁全宽5.5米</t>
  </si>
  <si>
    <t>解决870人安全出行问题</t>
  </si>
  <si>
    <t>都塘村</t>
  </si>
  <si>
    <t>都塘村委会</t>
  </si>
  <si>
    <t>大洲乡都塘村YP73筒车埠桥拆除重建桥梁全长55米桥梁全宽6.5米</t>
  </si>
  <si>
    <t>白寺村</t>
  </si>
  <si>
    <t>白寺村委会</t>
  </si>
  <si>
    <t>福寿山镇白寺村湾内桥拆除重建桥梁全长14.08米桥梁全宽6米</t>
  </si>
  <si>
    <t>虹桥镇天岳关村福家堰桥拆除重建桥梁全长25米桥梁全宽6.5米</t>
  </si>
  <si>
    <t>虹桥镇幕阜新村石战桥拆除重建桥梁全长25.02米桥梁全宽5.5米</t>
  </si>
  <si>
    <t>龙门</t>
  </si>
  <si>
    <t>龙门镇龙门居委会田塘湾桥拆除重建桥梁全长28.28米桥梁全宽5.5米</t>
  </si>
  <si>
    <t>木金乡保全村C106寨里桥拆除重建桥梁全长10.22米桥梁全宽5.5米</t>
  </si>
  <si>
    <t>南江镇高坪村Y996穿谭桥拆除重建桥梁全长14.08米桥梁全宽7米</t>
  </si>
  <si>
    <t>南江镇高坪村Y996杨树湾桥拆除重建桥梁全长19.08米桥梁全宽7米</t>
  </si>
  <si>
    <t>童市镇德字村Y049四美桥拆除重建桥梁全长8.02米桥梁全宽6.5米</t>
  </si>
  <si>
    <t>童市镇德字村Y051三叉桥拆除重建桥梁全长8.02米桥梁全宽6.5米</t>
  </si>
  <si>
    <t>新棚村委会</t>
  </si>
  <si>
    <t>瓮江镇新棚村CB01新棚二桥拆除重建桥梁全长10.22米桥梁全宽5.5米</t>
  </si>
  <si>
    <t>瓮江镇兴和村Y126双江伍桥拆除重建桥梁全长32.3米桥梁全宽7.5米</t>
  </si>
  <si>
    <t>伍市镇叶石坪村C178叶石坪一桥拆除重建桥梁全长14.08米桥梁全宽7米</t>
  </si>
  <si>
    <t>余坪镇桥头村Y055王家桥拆除重建桥梁全长9.22米桥梁全宽6.5米</t>
  </si>
  <si>
    <t>余坪镇桥头村Y055潭泥湾桥拆除重建桥梁全长7.55米桥梁全宽6.5米</t>
  </si>
  <si>
    <t>余坪镇居委会</t>
  </si>
  <si>
    <t>余坪镇居委会V050余坪小学桥拆除重建桥梁全长21.22米桥梁全宽5.5米</t>
  </si>
  <si>
    <t>长寿镇复建村CL15将军桥拆除重建桥梁全长21.22米桥梁全宽5.5米</t>
  </si>
  <si>
    <t>新港村</t>
  </si>
  <si>
    <t>新港村委会</t>
  </si>
  <si>
    <t>长寿镇新港村C227晏家桥拆除重建桥梁全长21.18米桥梁全宽5.5米</t>
  </si>
  <si>
    <t>沙联村</t>
  </si>
  <si>
    <t>沙联村委会</t>
  </si>
  <si>
    <t>长寿镇沙联村新江口二桥拆除重建桥梁全长25.16米桥梁全宽5.5米</t>
  </si>
  <si>
    <t>鞍山村委会</t>
  </si>
  <si>
    <t>长寿镇鞍山村C244牛场桥拆除重建桥梁全长46.04米桥梁全宽5.5米</t>
  </si>
  <si>
    <t>长寿镇九岭村戴家桥维修加固桥梁全长12.58米桥梁全宽5.5米</t>
  </si>
  <si>
    <t>五狮村</t>
  </si>
  <si>
    <t>五狮村委会</t>
  </si>
  <si>
    <t>安定镇五狮村C83D滑石拱桥拆除重建桥梁全长22.11米桥梁全宽5.5米</t>
  </si>
  <si>
    <t>板江乡千石村C009千石桥维修加固桥梁全长45.08米桥梁全宽5.5米</t>
  </si>
  <si>
    <t>板江乡三江村CF22付家1桥拆除重建桥梁全长27.9米桥梁全宽5.5米</t>
  </si>
  <si>
    <t>正北村委会</t>
  </si>
  <si>
    <t>岑川镇正北村Y098正北桥拆除重建桥梁全长14.08米桥梁全宽6.5米</t>
  </si>
  <si>
    <t>大洲乡黄沙村YP06三枣坳桥拆除重建桥梁全长24.42米桥梁全宽6.5米</t>
  </si>
  <si>
    <t>宝石村</t>
  </si>
  <si>
    <t>宝石村委会</t>
  </si>
  <si>
    <t>福寿山镇宝石村Y014保沙桥拆除重建桥梁全长29.02米桥梁全宽6.5米</t>
  </si>
  <si>
    <t>汉昌街道迎瑞村Y103桥上桥拆除重建桥梁全长10.64米桥梁全宽6.5米</t>
  </si>
  <si>
    <t>汉昌街道北城村Y005半洞三桥拆除重建桥梁全长8.22米桥梁全宽6.5米</t>
  </si>
  <si>
    <t>洞口村委会</t>
  </si>
  <si>
    <t>虹桥镇洞口村洞口桥拆除重建桥梁全长83米桥梁全宽5.3米</t>
  </si>
  <si>
    <t>毛源村</t>
  </si>
  <si>
    <t>毛源村委会</t>
  </si>
  <si>
    <t>虹桥镇毛源村C271兰沙桥拆除重建桥梁全长27.08米桥梁全宽5.5米</t>
  </si>
  <si>
    <t>凤麓村</t>
  </si>
  <si>
    <t>凤麓村委会</t>
  </si>
  <si>
    <t>虹桥镇凤麓村C077彭家桥拆除重建桥梁全长27.12米桥梁全宽5.5米</t>
  </si>
  <si>
    <t>京张村</t>
  </si>
  <si>
    <t>京张村委会</t>
  </si>
  <si>
    <t>虹桥镇京张村C284五十桥拆除重建桥梁全长14.08米桥梁全宽5.5米</t>
  </si>
  <si>
    <t>虹桥镇九龙新村Y072九眼桥拆除重建桥梁全长34.32米桥梁全宽6.5米</t>
  </si>
  <si>
    <t>加义镇连云村X032灵官桥拆除重建桥梁全长14.08米桥梁全宽7.5米</t>
  </si>
  <si>
    <t>加义镇连云村X032湾里桥拆除重建桥梁全长14.08米桥梁全宽7.5米</t>
  </si>
  <si>
    <t>加义镇连云村X032沱龙小桥拆除重建桥梁全长14.08米桥梁全宽7.5米</t>
  </si>
  <si>
    <t>解决1067人安全出行问题</t>
  </si>
  <si>
    <t>源里村委会</t>
  </si>
  <si>
    <t>龙门镇源里村Y028彭狮弯桥拆除重建桥梁全长29.02米桥梁全宽6.5米</t>
  </si>
  <si>
    <t>解决1068人安全出行问题</t>
  </si>
  <si>
    <t>梅仙镇东皋村X044杨段大桥拆除重建桥梁全长126.08米桥梁全宽7.5米</t>
  </si>
  <si>
    <t>解决1069人安全出行问题</t>
  </si>
  <si>
    <t>白荻村</t>
  </si>
  <si>
    <t>白荻村委会</t>
  </si>
  <si>
    <t>梅仙镇白荻村C361徐家大桥拆除重建桥梁全长46.04米桥梁全宽5.5米</t>
  </si>
  <si>
    <t>解决1070人安全出行问题</t>
  </si>
  <si>
    <t>万谷村</t>
  </si>
  <si>
    <t>万谷村委会</t>
  </si>
  <si>
    <t>梅仙镇万谷村CA54万谷桥拆除重建桥梁全长17.06米桥梁全宽5.5米</t>
  </si>
  <si>
    <t>解决1071人安全出行问题</t>
  </si>
  <si>
    <t>礼仁村</t>
  </si>
  <si>
    <t>礼仁村委会</t>
  </si>
  <si>
    <t>木金乡礼仁村礼仁一桥拆除重建桥梁全长14.08米桥梁全宽5.5米</t>
  </si>
  <si>
    <t>解决1072人安全出行问题</t>
  </si>
  <si>
    <t>木金乡礼仁村林家边桥拆除重建桥梁全长14.08米桥梁全宽5.5米</t>
  </si>
  <si>
    <t>木瓜村委会</t>
  </si>
  <si>
    <t>木金乡木瓜村尧家洞桥拆除重建桥梁全长9.22米桥梁全宽5.5米</t>
  </si>
  <si>
    <t>平坳村</t>
  </si>
  <si>
    <t>平坳村委会</t>
  </si>
  <si>
    <t>木金乡平坳村C114青芬二桥拆除重建桥梁全长15.22米桥梁全宽5.5米</t>
  </si>
  <si>
    <t>亲和村</t>
  </si>
  <si>
    <t>亲和村委会</t>
  </si>
  <si>
    <t>木金乡亲和村C121新屋桥拆除重建桥梁全长15.26米桥梁全宽5.5米</t>
  </si>
  <si>
    <t>昌江村</t>
  </si>
  <si>
    <t>昌江村委会</t>
  </si>
  <si>
    <t>南江镇昌江村C563钟咀上桥维修加固桥梁全长29.02米桥梁全宽5.5米</t>
  </si>
  <si>
    <t>躁溪村委会</t>
  </si>
  <si>
    <t>南江镇躁溪村C506破水江1桥拆除重建桥梁全长36.32米桥梁全宽5.5米</t>
  </si>
  <si>
    <t>阜丰村委会</t>
  </si>
  <si>
    <t>南江镇阜丰村兰舍里桥维修加固桥梁全长6米桥梁全宽5.5米</t>
  </si>
  <si>
    <t>南江镇凤凰山村Y042陡岭桥拆除重建桥梁全长8.22米桥梁全宽6.5米</t>
  </si>
  <si>
    <t>南江镇阜峰村Y071五眼桥拆除重建桥梁全长29.22米桥梁全宽6.5米</t>
  </si>
  <si>
    <t>南江镇高坪村C499下检坡桥拆除重建桥梁全长7.22米桥梁全宽5.5米</t>
  </si>
  <si>
    <t>浆田村</t>
  </si>
  <si>
    <t>浆田村委会</t>
  </si>
  <si>
    <t>南江镇浆田村昌滨大桥拆除重建桥梁全长66.04米桥梁全宽12米</t>
  </si>
  <si>
    <t>中午村</t>
  </si>
  <si>
    <t>中武村委会</t>
  </si>
  <si>
    <t>三墩乡中武村Y042中武桥拆除重建桥梁全长43.22米桥梁全宽6.5米</t>
  </si>
  <si>
    <t>三郊村</t>
  </si>
  <si>
    <t>三郊村委会</t>
  </si>
  <si>
    <t>三市镇三郊村C174大屋桥拆除重建桥梁全长10.22米桥梁全宽5.5米</t>
  </si>
  <si>
    <t>三市镇渡头村Y001岭上桥拆除重建桥梁全长10.22米桥梁全宽6.5米</t>
  </si>
  <si>
    <t>沙塅村</t>
  </si>
  <si>
    <t>沙塅村委会</t>
  </si>
  <si>
    <t>三市镇沙塅村X028油铺桥拆除重建桥梁全长8.24米桥梁全宽7.5米</t>
  </si>
  <si>
    <t>下坪村委会</t>
  </si>
  <si>
    <t>三市镇下坪村C163下坪桥（X028中沙桥）拆除重建桥梁全长22.28米桥梁全宽7.5米</t>
  </si>
  <si>
    <t>新桥村</t>
  </si>
  <si>
    <t>新桥村委会</t>
  </si>
  <si>
    <t>石牛寨镇新桥村C326新桥拆除重建桥梁全长99.08米桥梁全宽13米</t>
  </si>
  <si>
    <t>石牛寨镇普安村C325碗段大桥拆除重建桥梁全长46.04米桥梁全宽6.5米</t>
  </si>
  <si>
    <t>石牛寨镇普安村C324板江一桥拆除重建桥梁全长9.22米桥梁全宽5.5米</t>
  </si>
  <si>
    <t>狮岩村</t>
  </si>
  <si>
    <t>狮岩村委会</t>
  </si>
  <si>
    <t>天岳街道狮岩村X022李公桥拆除重建桥梁全长14.08米桥梁全宽7.5米</t>
  </si>
  <si>
    <t>童市镇合旺村Y741洪家桥拆除重建桥梁全长14.4米桥梁全宽6.5米</t>
  </si>
  <si>
    <t>童市镇梭墩村CF50沙坑桥拆除重建桥梁全长46.08米桥梁全宽5.5米</t>
  </si>
  <si>
    <t>翠阳村</t>
  </si>
  <si>
    <t>翠阳村委会</t>
  </si>
  <si>
    <t>童市镇翠阳村Y049青岩桥拆除重建桥梁全长14.08米桥梁全宽7.5米</t>
  </si>
  <si>
    <t>永响村</t>
  </si>
  <si>
    <t>永响村委会</t>
  </si>
  <si>
    <t>童市镇永响村CF50福音桥拆除重建桥梁全长8.06米桥梁全宽5.5米</t>
  </si>
  <si>
    <t>瓮江镇瓮江村恺然一桥拆除重建桥梁全长14.88米桥梁全宽9.6米</t>
  </si>
  <si>
    <t>浯口镇浯口村C490西冲一桥拆除重建桥梁全长8.22米桥梁全宽5.5米</t>
  </si>
  <si>
    <t>浯口镇浯口村C490西冲二桥拆除重建桥梁全长9.22米桥梁全宽5.5米</t>
  </si>
  <si>
    <t>晏家村</t>
  </si>
  <si>
    <t>晏家村委会</t>
  </si>
  <si>
    <t>浯口镇晏家村C477晏家三桥拆除重建桥梁全长21米桥梁全宽5.5米</t>
  </si>
  <si>
    <t>浯口镇新坪村C96F大兴桥拆除重建桥梁全长22.02米桥梁全宽5.5米</t>
  </si>
  <si>
    <t>菖蒲村委会</t>
  </si>
  <si>
    <t>余坪镇菖蒲村Y694丁协桥拆除重建桥梁全长16.4米桥梁全宽6.5米</t>
  </si>
  <si>
    <t>余坪镇丰益村C061肖公二桥拆除重建桥梁全长12米桥梁全宽5.5米</t>
  </si>
  <si>
    <t>余坪镇丰益村C061肖公一桥拆除重建桥梁全长17米桥梁全宽5.5米</t>
  </si>
  <si>
    <t>余坪镇深坑村Y056易里桥拆除重建桥梁全长10.22米桥梁全宽6.5米</t>
  </si>
  <si>
    <t>长寿镇复建村Y007倒岩桥拆除重建桥梁全长22.22米桥梁全宽5.5（6.5）米</t>
  </si>
  <si>
    <t>阳坪村委会</t>
  </si>
  <si>
    <t>长寿镇阳坪村东坑桥拆除重建桥梁全长28.22米桥梁全宽5.5米</t>
  </si>
  <si>
    <t>联升村</t>
  </si>
  <si>
    <t>联升村委会</t>
  </si>
  <si>
    <t>长寿镇联升村C229蛤蟆石大桥拆除重建桥梁全长22.02米桥梁全宽5.5米</t>
  </si>
  <si>
    <t>友谊村委会</t>
  </si>
  <si>
    <t>长寿镇友谊村C217白石桥拆除重建桥梁全长8.02米桥梁全宽5.5米</t>
  </si>
  <si>
    <t>产业路、资源路、旅游路建设</t>
  </si>
  <si>
    <t>长田村</t>
  </si>
  <si>
    <t>旅游资源产业路</t>
  </si>
  <si>
    <t>安定镇政府</t>
  </si>
  <si>
    <t>安定镇长田村G106至红莲兵寨公路2.1公里</t>
  </si>
  <si>
    <t>55万/公里</t>
  </si>
  <si>
    <t>加义镇政府</t>
  </si>
  <si>
    <t>加义镇连云村纯溪小镇至月光岩公路3.4公里</t>
  </si>
  <si>
    <t>加义镇连云村纯溪小镇至月光岩公路1公里</t>
  </si>
  <si>
    <t>50万/公里</t>
  </si>
  <si>
    <t>玳璋村、三里村</t>
  </si>
  <si>
    <t>梅仙镇政府</t>
  </si>
  <si>
    <t>梅仙镇玳璋村、三里村平江梅仙镇峰岭菁华现代农业综合产业园道路2.56公里</t>
  </si>
  <si>
    <t>浆田村、五角村</t>
  </si>
  <si>
    <t>南江镇政府</t>
  </si>
  <si>
    <t>南江镇浆田村、五角村G106至五角山旅游度假区公路4.5公里</t>
  </si>
  <si>
    <t>66万/公里</t>
  </si>
  <si>
    <t>南江镇阜山村G106至阜山风情小镇公路1.7公里</t>
  </si>
  <si>
    <t>解决1283人安全出行问题</t>
  </si>
  <si>
    <t>南江镇凤凰山村S308至凤凰山茶果旅基地公路2.3公里</t>
  </si>
  <si>
    <t>解决1284人安全出行问题</t>
  </si>
  <si>
    <t>三眼桥居委会、三星村</t>
  </si>
  <si>
    <t>三市镇政府</t>
  </si>
  <si>
    <t>三市镇三眼桥居委会、三星村平江县三市镇三星村资源产业路7.84公里</t>
  </si>
  <si>
    <t>美源村、江东村、清安村</t>
  </si>
  <si>
    <t>三阳乡政府</t>
  </si>
  <si>
    <t>三阳乡美源村、江东村、清安村三阳乡金花村通景路5.73公里</t>
  </si>
  <si>
    <t>解决1286人安全出行问题</t>
  </si>
  <si>
    <t>童市镇政府</t>
  </si>
  <si>
    <t>童市镇徳字村平江县三市镇三星村资源产业路3.53公里</t>
  </si>
  <si>
    <t>44万/公里</t>
  </si>
  <si>
    <t>伍市镇政府</t>
  </si>
  <si>
    <t>伍市镇武莲村伍市镇童家塅村资源产业路0.885公里</t>
  </si>
  <si>
    <t>解决1289人安全出行问题</t>
  </si>
  <si>
    <t>伍市镇武莲村伍市镇武莲村月坤蔬菜基地道路1.02公里</t>
  </si>
  <si>
    <t>解决1290人安全出行问题</t>
  </si>
  <si>
    <t>伍市镇叶石坪村S209至叶石坪风情小镇公路0.5公里</t>
  </si>
  <si>
    <t>解决1291人安全出行问题</t>
  </si>
  <si>
    <t>杨梅村、市里村</t>
  </si>
  <si>
    <t>余坪镇政府</t>
  </si>
  <si>
    <t>余坪镇杨梅村、市里村G536至市里村汨罗江特色小镇公路1.8公里</t>
  </si>
  <si>
    <t>解决1292人安全出行问题</t>
  </si>
  <si>
    <t>安定镇安永村撤并村道路0.7公里</t>
  </si>
  <si>
    <t>60万/公里</t>
  </si>
  <si>
    <t>解决1293人安全出行问题</t>
  </si>
  <si>
    <t>福寿山镇白寺村旅游资源产业路2.57公里</t>
  </si>
  <si>
    <t>解决1294人安全出行问题</t>
  </si>
  <si>
    <t>汉昌街道办事处迎瑞村迎瑞村-坡里连接路0.33公里</t>
  </si>
  <si>
    <t>33万/公里</t>
  </si>
  <si>
    <t>解决1295人安全出行问题</t>
  </si>
  <si>
    <t>白马村委会</t>
  </si>
  <si>
    <t>虹桥镇白马村白马村至毛源连接路0.8公里</t>
  </si>
  <si>
    <t>解决1296人安全出行问题</t>
  </si>
  <si>
    <t>龙门镇龙门居委会龙门居委会6组0.6公里</t>
  </si>
  <si>
    <t>渣坪村</t>
  </si>
  <si>
    <t>渣坪村委会</t>
  </si>
  <si>
    <t>龙门镇渣坪村撤并村连通路2.796公里</t>
  </si>
  <si>
    <t>解决1298人安全出行问题</t>
  </si>
  <si>
    <t>三市镇高和村三市镇S202至金宝园金银花基地资源产业路3公里</t>
  </si>
  <si>
    <t>解决1300人安全出行问题</t>
  </si>
  <si>
    <t>芭蕉村</t>
  </si>
  <si>
    <t>芭蕉村委会</t>
  </si>
  <si>
    <t>童市镇芭蕉村童市镇芭蕉村大屋组至芦洞坡(曾金声故居）3.027公里</t>
  </si>
  <si>
    <t>解决1301人安全出行问题</t>
  </si>
  <si>
    <t>合胜村</t>
  </si>
  <si>
    <t>合胜村委会</t>
  </si>
  <si>
    <t>伍市镇合胜村伍市镇合胜村资源产业路（GG96段）线2.319公里</t>
  </si>
  <si>
    <t>解决1303人安全出行问题</t>
  </si>
  <si>
    <t>伍市镇青源村平江县伍市镇李铭水稻种植农民专业合作社道路2.424公里</t>
  </si>
  <si>
    <t>解决1304人安全出行问题</t>
  </si>
  <si>
    <t>伍市镇童家塅村伍市镇童家塅村资源产业路2.551公里</t>
  </si>
  <si>
    <t>解决1305人安全出行问题</t>
  </si>
  <si>
    <t>伍市镇叶石坪村平江县伍市镇叶石坪村资源产业路1.214公里</t>
  </si>
  <si>
    <t>解决1306人安全出行问题</t>
  </si>
  <si>
    <t>向家镇黄长村向家镇铁棚子至黄长水库产业路1.627公里</t>
  </si>
  <si>
    <t>解决1307人安全出行问题</t>
  </si>
  <si>
    <t>向家镇望湖村向家镇金岭村产业路3.221公里</t>
  </si>
  <si>
    <t>解决1308人安全出行问题</t>
  </si>
  <si>
    <t>余坪镇深坑村深坑村撤并村道路2公里</t>
  </si>
  <si>
    <t>解决1309人安全出行问题</t>
  </si>
  <si>
    <t>园艺市范中心</t>
  </si>
  <si>
    <t>园艺市范中心园艺示范中心园艺示范中心道路0.75公里</t>
  </si>
  <si>
    <t>解决1310人安全出行问题</t>
  </si>
  <si>
    <t>长寿镇九岭村九岭村并村道路0.37公里</t>
  </si>
  <si>
    <t>解决1311人安全出行问题</t>
  </si>
  <si>
    <t>隧道修复</t>
  </si>
  <si>
    <t>三市镇永太村太源隧道交安设施工程</t>
  </si>
  <si>
    <t>10.1万元</t>
  </si>
  <si>
    <t>解决1312人安全出行问题</t>
  </si>
  <si>
    <t>童市镇白花村杉木坳隧道交安设施工程</t>
  </si>
  <si>
    <t>12.7万元</t>
  </si>
  <si>
    <t>解决1313人安全出行问题</t>
  </si>
  <si>
    <t>童市镇天和村土嘴林隧道交安设施工程</t>
  </si>
  <si>
    <t>69.7万元</t>
  </si>
  <si>
    <t>四好农村路</t>
  </si>
  <si>
    <t>大桥村委会</t>
  </si>
  <si>
    <t>安定镇大桥村四好农村路配套及建设2公里</t>
  </si>
  <si>
    <t>小田村委会</t>
  </si>
  <si>
    <t>安定镇小田村四好农村路配套及建设2公里</t>
  </si>
  <si>
    <t>止马村</t>
  </si>
  <si>
    <t>止马村委会</t>
  </si>
  <si>
    <t>安定镇止马村四好农村路配套及建设0.2公里</t>
  </si>
  <si>
    <t>解决305人安全出行问题</t>
  </si>
  <si>
    <t>板江乡流江村四好农村路配套及建设1.6公里</t>
  </si>
  <si>
    <t>解决1080人安全出行问题</t>
  </si>
  <si>
    <t>大洲乡民主村四好农村路配套及建设2公里</t>
  </si>
  <si>
    <t>解决1324人安全出行问题</t>
  </si>
  <si>
    <t>大洲乡都塘村四好农村路配套及建设1公里</t>
  </si>
  <si>
    <t>解决988人安全出行问题</t>
  </si>
  <si>
    <t>虹桥镇白马村四好农村路配套及建设2公里</t>
  </si>
  <si>
    <t>解决1205人安全出行问题</t>
  </si>
  <si>
    <t>虹桥镇幕阜新村四好农村路配套及建设2公里</t>
  </si>
  <si>
    <t>解决1315人安全出行问题</t>
  </si>
  <si>
    <t>虹桥镇金鸡村四好农村路配套及建设4公里</t>
  </si>
  <si>
    <t>解决1530人安全出行问题</t>
  </si>
  <si>
    <t>梅仙镇石塘村四好农村路配套及建设0.8公里</t>
  </si>
  <si>
    <t>解决890人安全出行问题</t>
  </si>
  <si>
    <t>梅仙镇松山村四好农村路配套及建设1公里</t>
  </si>
  <si>
    <t>解决910人安全出行问题</t>
  </si>
  <si>
    <t>新霞村</t>
  </si>
  <si>
    <t>新霞村委会</t>
  </si>
  <si>
    <t>梅仙镇新霞村四好农村路配套及建设1公里</t>
  </si>
  <si>
    <t>解决940人安全出行问题</t>
  </si>
  <si>
    <t>姜源村</t>
  </si>
  <si>
    <t>姜源村委会</t>
  </si>
  <si>
    <t>梅仙镇姜源村四好农村路配套及建设2公里</t>
  </si>
  <si>
    <t>解决1150人安全出行问题</t>
  </si>
  <si>
    <t>南江镇凤凰山村四好农村路配套及建设1.2公里</t>
  </si>
  <si>
    <t>解决1010人安全出行问题</t>
  </si>
  <si>
    <t>马安村</t>
  </si>
  <si>
    <t>马安村委会</t>
  </si>
  <si>
    <t>南江镇马安村四好农村路配套及建设1.2公里</t>
  </si>
  <si>
    <t>解决1031人安全出行问题</t>
  </si>
  <si>
    <t>三墩乡秦坊村四好农村路配套及建设0.6公里</t>
  </si>
  <si>
    <t>解决803人安全出行问题</t>
  </si>
  <si>
    <t>忠龙村</t>
  </si>
  <si>
    <t>忠龙村委会</t>
  </si>
  <si>
    <t>三墩乡忠龙村四好农村路配套及建设1.2公里</t>
  </si>
  <si>
    <t>解决911人安全出行问题</t>
  </si>
  <si>
    <t>车田村委会</t>
  </si>
  <si>
    <t>三墩乡车田村四好农村路配套及建设0.4公里</t>
  </si>
  <si>
    <t>解决756人安全出行问题</t>
  </si>
  <si>
    <t>三市镇渡头村四好农村路配套及建设1.6公里</t>
  </si>
  <si>
    <t>解决963人安全出行问题</t>
  </si>
  <si>
    <t>三市镇高和村四好农村路配套及建设0.6公里</t>
  </si>
  <si>
    <t>解决853人安全出行问题</t>
  </si>
  <si>
    <t>爽口村</t>
  </si>
  <si>
    <t>爽口村委会</t>
  </si>
  <si>
    <t>三市镇爽口村四好农村路配套及建设2公里</t>
  </si>
  <si>
    <t>解决1215人安全出行问题</t>
  </si>
  <si>
    <t>仁胜村</t>
  </si>
  <si>
    <t>仁胜村委会</t>
  </si>
  <si>
    <t>瓮江镇仁胜村四好农村路配套及建设1.6公里</t>
  </si>
  <si>
    <t>解决1156人安全出行问题</t>
  </si>
  <si>
    <t>浯口镇指白村四好农村路配套及建设1.6公里</t>
  </si>
  <si>
    <t>解决1203人安全出行问题</t>
  </si>
  <si>
    <t>伍市镇大义村四好农村路配套及建设0.6公里</t>
  </si>
  <si>
    <t>解决789人安全出行问题</t>
  </si>
  <si>
    <t>马头村</t>
  </si>
  <si>
    <t>马头村委会</t>
  </si>
  <si>
    <t>伍市镇马头村四好农村路配套及建设0.6公里</t>
  </si>
  <si>
    <t>解决804人安全出行问题</t>
  </si>
  <si>
    <t>伍公市</t>
  </si>
  <si>
    <t>伍公市居委会</t>
  </si>
  <si>
    <t>伍市镇伍公市居委会四好农村路配套及建设0.8公里</t>
  </si>
  <si>
    <t>解决889人安全出行问题</t>
  </si>
  <si>
    <t>向家镇琅石村四好农村路配套及建设0.6公里</t>
  </si>
  <si>
    <t>解决750人安全出行问题</t>
  </si>
  <si>
    <t>向家镇望湖村四好农村路配套及建设0.8公里</t>
  </si>
  <si>
    <t>解决903人安全出行问题</t>
  </si>
  <si>
    <t>余坪镇稻竹村四好农村路配套及建设2.4公里</t>
  </si>
  <si>
    <t>余坪镇丰益村四好农村路配套及建设0.6公里</t>
  </si>
  <si>
    <t>解决769人安全出行问题</t>
  </si>
  <si>
    <t>练埠大桥桥头堡连接线公路</t>
  </si>
  <si>
    <t>道路硬化1.33公里</t>
  </si>
  <si>
    <t>解决2100人安全出行问题</t>
  </si>
  <si>
    <t>万方山塘和水库除险加固工程</t>
  </si>
  <si>
    <t>县水利局</t>
  </si>
  <si>
    <t>支持全县40个万方山塘和水库除险加固工程</t>
  </si>
  <si>
    <t>大坝防渗处理工程量600元/米，更换输水工程量2000元/米，溢洪道加固工程量4000元/米，修复排水棱体工程量300元/立方米，新建管理用房1500元/平方米，防汛公路硬化500元/米。</t>
  </si>
  <si>
    <t>改善灌溉面积750亩</t>
  </si>
  <si>
    <t>粮食增产，人居环境改善</t>
  </si>
  <si>
    <t>水利设施维修养护</t>
  </si>
  <si>
    <t>水库内外坡清杂、排水沟及溢洪道整修、放水设施养护337座以及山洪灾害防御设施建设10个点</t>
  </si>
  <si>
    <t>437万元</t>
  </si>
  <si>
    <t>改善和提升库区周边生态环境、保障水库安全运行</t>
  </si>
  <si>
    <t>改善农田灌溉、提高农业增产增收</t>
  </si>
  <si>
    <t>32个点的供水工程净化消毒、滤料、供水管材管件等购置与更换</t>
  </si>
  <si>
    <t>按项目概算</t>
  </si>
  <si>
    <t>改善用水户水质、水量、水压</t>
  </si>
  <si>
    <t>解善农民饮水安全</t>
  </si>
  <si>
    <t>老区改革基础设施建设</t>
  </si>
  <si>
    <t>支持全县5个村的老区改革基础设施建设</t>
  </si>
  <si>
    <t>27万元</t>
  </si>
  <si>
    <t>改善群众的生活环境</t>
  </si>
  <si>
    <t>旅游标识标牌建设项目</t>
  </si>
  <si>
    <t>旅游标识标牌改建88块</t>
  </si>
  <si>
    <t>190.5万元</t>
  </si>
  <si>
    <t>解决标识标牌和智慧旅游</t>
  </si>
  <si>
    <t>改善旅游人口出行条件，缩短出行时间</t>
  </si>
  <si>
    <t>农村公共厕所建设项目</t>
  </si>
  <si>
    <t>新建公共厕所（281个蹲位）</t>
  </si>
  <si>
    <t>8500元/个</t>
  </si>
  <si>
    <t>解决旅客如厕难问题</t>
  </si>
  <si>
    <t>乡村文旅融合基础设施项目</t>
  </si>
  <si>
    <t>支持全县乡村文旅融合基础设施项目</t>
  </si>
  <si>
    <t>270万元</t>
  </si>
  <si>
    <t>解决自驾游客进入景区难问题</t>
  </si>
  <si>
    <t>改善旅游人口出行条件，提升游客旅游体验感</t>
  </si>
  <si>
    <t>欠发达贫困林场基础设施建设</t>
  </si>
  <si>
    <t>用于支持欠发达贫困林场基础设施建设</t>
  </si>
  <si>
    <t>78万元</t>
  </si>
  <si>
    <t>改善林场基础设施老旧问题</t>
  </si>
  <si>
    <t>改善林场基础设施调减，提升生产条件</t>
  </si>
  <si>
    <t>教育</t>
  </si>
  <si>
    <t>享受“雨露计划”职业教育补助</t>
  </si>
  <si>
    <t>“雨露计划”中职、中技学历职业教育</t>
  </si>
  <si>
    <t>提高教育素质，贫困学生每学期助学补助1500元/人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</si>
  <si>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</si>
  <si>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</si>
  <si>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</si>
  <si>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</si>
  <si>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</si>
  <si>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</si>
  <si>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6000元/人</t>
  </si>
  <si>
    <t>建档立卡脱贫户家庭年收入6000元</t>
  </si>
  <si>
    <t>务工补助</t>
  </si>
  <si>
    <t>交通费补助</t>
  </si>
  <si>
    <t>脱贫人口一次性交通补贴</t>
  </si>
  <si>
    <t>对年度内外出务工的脱贫人口给予一次性交通补贴</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</si>
</sst>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quot;月&quot;;@"/>
    <numFmt numFmtId="178" formatCode="0_ "/>
  </numFmts>
  <fonts count="36">
    <font>
      <sz val="11"/>
      <color theme="1"/>
      <name val="宋体"/>
      <charset val="134"/>
      <scheme val="minor"/>
    </font>
    <font>
      <sz val="11"/>
      <color theme="1"/>
      <name val="仿宋"/>
      <charset val="134"/>
    </font>
    <font>
      <sz val="10"/>
      <color theme="1"/>
      <name val="仿宋"/>
      <charset val="134"/>
    </font>
    <font>
      <sz val="9"/>
      <color theme="1"/>
      <name val="仿宋"/>
      <charset val="134"/>
    </font>
    <font>
      <sz val="10"/>
      <name val="仿宋"/>
      <charset val="134"/>
    </font>
    <font>
      <sz val="11"/>
      <name val="宋体"/>
      <charset val="134"/>
    </font>
    <font>
      <sz val="10"/>
      <color theme="1"/>
      <name val="宋体"/>
      <charset val="134"/>
      <scheme val="minor"/>
    </font>
    <font>
      <sz val="11"/>
      <color theme="1"/>
      <name val="黑体"/>
      <charset val="134"/>
    </font>
    <font>
      <sz val="16"/>
      <color theme="1"/>
      <name val="方正小标宋简体"/>
      <charset val="134"/>
    </font>
    <font>
      <b/>
      <sz val="11"/>
      <color theme="1"/>
      <name val="仿宋"/>
      <charset val="134"/>
    </font>
    <font>
      <b/>
      <sz val="10"/>
      <color theme="1"/>
      <name val="仿宋"/>
      <charset val="134"/>
    </font>
    <font>
      <sz val="10"/>
      <name val="仿宋"/>
      <charset val="204"/>
    </font>
    <font>
      <sz val="10"/>
      <color rgb="FF000000"/>
      <name val="仿宋"/>
      <charset val="134"/>
    </font>
    <font>
      <sz val="10"/>
      <name val="仿宋"/>
      <charset val="1"/>
    </font>
    <font>
      <sz val="1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
      <u/>
      <sz val="10"/>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6"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9" borderId="0" applyNumberFormat="0" applyBorder="0" applyAlignment="0" applyProtection="0">
      <alignment vertical="center"/>
    </xf>
    <xf numFmtId="0" fontId="21" fillId="0" borderId="8" applyNumberFormat="0" applyFill="0" applyAlignment="0" applyProtection="0">
      <alignment vertical="center"/>
    </xf>
    <xf numFmtId="0" fontId="18" fillId="10" borderId="0" applyNumberFormat="0" applyBorder="0" applyAlignment="0" applyProtection="0">
      <alignment vertical="center"/>
    </xf>
    <xf numFmtId="0" fontId="27" fillId="11" borderId="9" applyNumberFormat="0" applyAlignment="0" applyProtection="0">
      <alignment vertical="center"/>
    </xf>
    <xf numFmtId="0" fontId="28" fillId="11" borderId="5" applyNumberFormat="0" applyAlignment="0" applyProtection="0">
      <alignment vertical="center"/>
    </xf>
    <xf numFmtId="0" fontId="29" fillId="12" borderId="10"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5" borderId="0" applyNumberFormat="0" applyBorder="0" applyAlignment="0" applyProtection="0">
      <alignment vertical="center"/>
    </xf>
    <xf numFmtId="0" fontId="0" fillId="0" borderId="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53">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2" fillId="0" borderId="0" xfId="0" applyFont="1" applyBorder="1" applyAlignment="1">
      <alignment horizontal="center" vertical="center" wrapText="1"/>
    </xf>
    <xf numFmtId="0" fontId="3" fillId="0" borderId="0" xfId="0" applyFont="1">
      <alignment vertical="center"/>
    </xf>
    <xf numFmtId="0" fontId="4" fillId="0" borderId="0" xfId="0" applyFont="1" applyFill="1" applyAlignment="1">
      <alignment horizontal="center" vertical="center"/>
    </xf>
    <xf numFmtId="0" fontId="0" fillId="0" borderId="0" xfId="0" applyAlignment="1">
      <alignment vertical="center" wrapText="1"/>
    </xf>
    <xf numFmtId="0" fontId="5" fillId="0" borderId="0" xfId="0" applyFont="1" applyFill="1" applyAlignment="1">
      <alignment vertical="center"/>
    </xf>
    <xf numFmtId="0" fontId="6" fillId="0" borderId="0" xfId="0" applyFont="1">
      <alignment vertical="center"/>
    </xf>
    <xf numFmtId="0" fontId="0" fillId="0" borderId="0" xfId="0" applyFill="1" applyAlignment="1">
      <alignment vertical="center" wrapText="1"/>
    </xf>
    <xf numFmtId="0" fontId="0" fillId="0" borderId="0" xfId="0" applyFill="1" applyAlignment="1">
      <alignment vertical="center"/>
    </xf>
    <xf numFmtId="0" fontId="2" fillId="0" borderId="0" xfId="0" applyFont="1" applyBorder="1">
      <alignment vertical="center"/>
    </xf>
    <xf numFmtId="0" fontId="2" fillId="0" borderId="0" xfId="0" applyFont="1">
      <alignment vertical="center"/>
    </xf>
    <xf numFmtId="0" fontId="2" fillId="0" borderId="0" xfId="0" applyFont="1" applyFill="1">
      <alignment vertical="center"/>
    </xf>
    <xf numFmtId="0" fontId="7" fillId="0" borderId="0" xfId="0" applyFont="1" applyFill="1">
      <alignment vertical="center"/>
    </xf>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52"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52"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50" applyFont="1" applyFill="1" applyBorder="1" applyAlignment="1">
      <alignment horizontal="center" vertical="center" wrapText="1"/>
    </xf>
    <xf numFmtId="1" fontId="4" fillId="0" borderId="1" xfId="0" applyNumberFormat="1" applyFont="1" applyFill="1" applyBorder="1" applyAlignment="1">
      <alignment horizontal="center" vertical="center" wrapText="1" shrinkToFit="1"/>
    </xf>
    <xf numFmtId="0" fontId="4" fillId="0" borderId="1" xfId="5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4" fillId="0" borderId="1" xfId="32"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0" xfId="50"/>
    <cellStyle name="常规 11 2" xfId="51"/>
    <cellStyle name="常规 2" xf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863"/>
  <sheetViews>
    <sheetView tabSelected="1" workbookViewId="0">
      <selection activeCell="F6" sqref="F6"/>
    </sheetView>
  </sheetViews>
  <sheetFormatPr defaultColWidth="9" defaultRowHeight="13.5"/>
  <cols>
    <col min="1" max="1" width="5.625" customWidth="1"/>
    <col min="2" max="4" width="9.625" customWidth="1"/>
    <col min="9" max="10" width="9.375"/>
    <col min="11" max="11" width="10.875" customWidth="1"/>
    <col min="12" max="12" width="25.625" customWidth="1"/>
    <col min="13" max="13" width="9.625" customWidth="1"/>
    <col min="14" max="15" width="10.375" customWidth="1"/>
    <col min="16" max="16" width="8.25" customWidth="1"/>
    <col min="17" max="19" width="7.625" customWidth="1"/>
    <col min="23" max="24" width="19.625" customWidth="1"/>
  </cols>
  <sheetData>
    <row r="1" s="1" customFormat="1" ht="20" customHeight="1" spans="1:1">
      <c r="A1" s="14" t="s">
        <v>0</v>
      </c>
    </row>
    <row r="2" s="1" customFormat="1" ht="40" customHeight="1" spans="1:25">
      <c r="A2" s="15" t="s">
        <v>1</v>
      </c>
      <c r="B2" s="15"/>
      <c r="C2" s="15"/>
      <c r="D2" s="15"/>
      <c r="E2" s="15"/>
      <c r="F2" s="15"/>
      <c r="G2" s="15"/>
      <c r="H2" s="15"/>
      <c r="I2" s="15"/>
      <c r="J2" s="15"/>
      <c r="K2" s="15"/>
      <c r="L2" s="15"/>
      <c r="M2" s="15"/>
      <c r="N2" s="15"/>
      <c r="O2" s="15"/>
      <c r="P2" s="15"/>
      <c r="Q2" s="15"/>
      <c r="R2" s="15"/>
      <c r="S2" s="15"/>
      <c r="T2" s="15"/>
      <c r="U2" s="15"/>
      <c r="V2" s="15"/>
      <c r="W2" s="15"/>
      <c r="X2" s="15"/>
      <c r="Y2" s="15"/>
    </row>
    <row r="3" s="2" customFormat="1" ht="30" customHeight="1" spans="1:25">
      <c r="A3" s="16" t="s">
        <v>2</v>
      </c>
      <c r="B3" s="16" t="s">
        <v>3</v>
      </c>
      <c r="C3" s="16"/>
      <c r="D3" s="16"/>
      <c r="E3" s="16" t="s">
        <v>4</v>
      </c>
      <c r="F3" s="16" t="s">
        <v>5</v>
      </c>
      <c r="G3" s="16" t="s">
        <v>6</v>
      </c>
      <c r="H3" s="16" t="s">
        <v>7</v>
      </c>
      <c r="I3" s="16" t="s">
        <v>8</v>
      </c>
      <c r="J3" s="16"/>
      <c r="K3" s="16" t="s">
        <v>9</v>
      </c>
      <c r="L3" s="16" t="s">
        <v>10</v>
      </c>
      <c r="M3" s="23" t="s">
        <v>11</v>
      </c>
      <c r="N3" s="16" t="s">
        <v>12</v>
      </c>
      <c r="O3" s="16"/>
      <c r="P3" s="16"/>
      <c r="Q3" s="16" t="s">
        <v>13</v>
      </c>
      <c r="R3" s="16"/>
      <c r="S3" s="16"/>
      <c r="T3" s="16"/>
      <c r="U3" s="16"/>
      <c r="V3" s="16"/>
      <c r="W3" s="16" t="s">
        <v>14</v>
      </c>
      <c r="X3" s="16" t="s">
        <v>15</v>
      </c>
      <c r="Y3" s="16" t="s">
        <v>16</v>
      </c>
    </row>
    <row r="4" s="2" customFormat="1" ht="30" customHeight="1" spans="1:25">
      <c r="A4" s="16"/>
      <c r="B4" s="16" t="s">
        <v>17</v>
      </c>
      <c r="C4" s="16" t="s">
        <v>18</v>
      </c>
      <c r="D4" s="16" t="s">
        <v>19</v>
      </c>
      <c r="E4" s="16"/>
      <c r="F4" s="16"/>
      <c r="G4" s="16"/>
      <c r="H4" s="16"/>
      <c r="I4" s="16" t="s">
        <v>20</v>
      </c>
      <c r="J4" s="16" t="s">
        <v>21</v>
      </c>
      <c r="K4" s="16"/>
      <c r="L4" s="16"/>
      <c r="M4" s="24"/>
      <c r="N4" s="16" t="s">
        <v>22</v>
      </c>
      <c r="O4" s="16" t="s">
        <v>23</v>
      </c>
      <c r="P4" s="16"/>
      <c r="Q4" s="16" t="s">
        <v>24</v>
      </c>
      <c r="R4" s="16" t="s">
        <v>25</v>
      </c>
      <c r="S4" s="16" t="s">
        <v>26</v>
      </c>
      <c r="T4" s="16" t="s">
        <v>23</v>
      </c>
      <c r="U4" s="16"/>
      <c r="V4" s="16"/>
      <c r="W4" s="16"/>
      <c r="X4" s="16"/>
      <c r="Y4" s="16"/>
    </row>
    <row r="5" s="2" customFormat="1" ht="83" customHeight="1" spans="1:25">
      <c r="A5" s="16"/>
      <c r="B5" s="16"/>
      <c r="C5" s="16"/>
      <c r="D5" s="16"/>
      <c r="E5" s="16"/>
      <c r="F5" s="16"/>
      <c r="G5" s="16"/>
      <c r="H5" s="16"/>
      <c r="I5" s="16"/>
      <c r="J5" s="16"/>
      <c r="K5" s="16"/>
      <c r="L5" s="16"/>
      <c r="M5" s="25"/>
      <c r="N5" s="16"/>
      <c r="O5" s="26" t="s">
        <v>27</v>
      </c>
      <c r="P5" s="26" t="s">
        <v>28</v>
      </c>
      <c r="Q5" s="16"/>
      <c r="R5" s="16"/>
      <c r="S5" s="16"/>
      <c r="T5" s="26" t="s">
        <v>29</v>
      </c>
      <c r="U5" s="26" t="s">
        <v>30</v>
      </c>
      <c r="V5" s="26" t="s">
        <v>31</v>
      </c>
      <c r="W5" s="16"/>
      <c r="X5" s="16"/>
      <c r="Y5" s="16"/>
    </row>
    <row r="6" ht="48" spans="1:25">
      <c r="A6" s="17">
        <v>1</v>
      </c>
      <c r="B6" s="17" t="s">
        <v>32</v>
      </c>
      <c r="C6" s="17" t="s">
        <v>33</v>
      </c>
      <c r="D6" s="17" t="s">
        <v>34</v>
      </c>
      <c r="E6" s="17" t="s">
        <v>35</v>
      </c>
      <c r="F6" s="17" t="s">
        <v>35</v>
      </c>
      <c r="G6" s="17" t="s">
        <v>36</v>
      </c>
      <c r="H6" s="17" t="s">
        <v>37</v>
      </c>
      <c r="I6" s="27" t="s">
        <v>38</v>
      </c>
      <c r="J6" s="27">
        <v>2022.12</v>
      </c>
      <c r="K6" s="17" t="s">
        <v>39</v>
      </c>
      <c r="L6" s="17" t="s">
        <v>40</v>
      </c>
      <c r="M6" s="17" t="s">
        <v>41</v>
      </c>
      <c r="N6" s="17">
        <v>1258.02</v>
      </c>
      <c r="O6" s="17">
        <f>N6</f>
        <v>1258.02</v>
      </c>
      <c r="P6" s="17">
        <v>0</v>
      </c>
      <c r="Q6" s="17">
        <v>512</v>
      </c>
      <c r="R6" s="17">
        <v>6000</v>
      </c>
      <c r="S6" s="17">
        <v>6000</v>
      </c>
      <c r="T6" s="17">
        <v>136</v>
      </c>
      <c r="U6" s="17">
        <v>6000</v>
      </c>
      <c r="V6" s="17">
        <v>6000</v>
      </c>
      <c r="W6" s="17" t="s">
        <v>42</v>
      </c>
      <c r="X6" s="17" t="s">
        <v>43</v>
      </c>
      <c r="Y6" s="17" t="s">
        <v>44</v>
      </c>
    </row>
    <row r="7" ht="36" spans="1:25">
      <c r="A7" s="17">
        <v>2</v>
      </c>
      <c r="B7" s="17" t="s">
        <v>32</v>
      </c>
      <c r="C7" s="17" t="s">
        <v>45</v>
      </c>
      <c r="D7" s="17" t="s">
        <v>46</v>
      </c>
      <c r="E7" s="17" t="s">
        <v>35</v>
      </c>
      <c r="F7" s="17" t="s">
        <v>35</v>
      </c>
      <c r="G7" s="17" t="s">
        <v>47</v>
      </c>
      <c r="H7" s="17" t="s">
        <v>37</v>
      </c>
      <c r="I7" s="27" t="s">
        <v>38</v>
      </c>
      <c r="J7" s="27">
        <v>2022.12</v>
      </c>
      <c r="K7" s="17" t="s">
        <v>39</v>
      </c>
      <c r="L7" s="17" t="s">
        <v>48</v>
      </c>
      <c r="M7" s="17" t="s">
        <v>49</v>
      </c>
      <c r="N7" s="17">
        <v>122</v>
      </c>
      <c r="O7" s="17">
        <f>N7</f>
        <v>122</v>
      </c>
      <c r="P7" s="17">
        <v>0</v>
      </c>
      <c r="Q7" s="17">
        <v>512</v>
      </c>
      <c r="R7" s="17">
        <v>1000</v>
      </c>
      <c r="S7" s="17">
        <v>3000</v>
      </c>
      <c r="T7" s="17">
        <v>136</v>
      </c>
      <c r="U7" s="17">
        <v>333</v>
      </c>
      <c r="V7" s="17">
        <v>333</v>
      </c>
      <c r="W7" s="17" t="s">
        <v>50</v>
      </c>
      <c r="X7" s="17" t="s">
        <v>43</v>
      </c>
      <c r="Y7" s="17" t="s">
        <v>44</v>
      </c>
    </row>
    <row r="8" ht="24" spans="1:25">
      <c r="A8" s="17">
        <v>3</v>
      </c>
      <c r="B8" s="17" t="s">
        <v>32</v>
      </c>
      <c r="C8" s="17" t="s">
        <v>51</v>
      </c>
      <c r="D8" s="17" t="s">
        <v>52</v>
      </c>
      <c r="E8" s="17" t="s">
        <v>35</v>
      </c>
      <c r="F8" s="17" t="s">
        <v>35</v>
      </c>
      <c r="G8" s="17" t="s">
        <v>53</v>
      </c>
      <c r="H8" s="17" t="s">
        <v>37</v>
      </c>
      <c r="I8" s="27" t="s">
        <v>38</v>
      </c>
      <c r="J8" s="17">
        <v>2022.12</v>
      </c>
      <c r="K8" s="17" t="s">
        <v>39</v>
      </c>
      <c r="L8" s="17" t="s">
        <v>54</v>
      </c>
      <c r="M8" s="17" t="s">
        <v>55</v>
      </c>
      <c r="N8" s="17">
        <v>100</v>
      </c>
      <c r="O8" s="17">
        <f>N8</f>
        <v>100</v>
      </c>
      <c r="P8" s="17">
        <v>0</v>
      </c>
      <c r="Q8" s="17">
        <v>51</v>
      </c>
      <c r="R8" s="17">
        <v>412</v>
      </c>
      <c r="S8" s="17">
        <v>1300</v>
      </c>
      <c r="T8" s="17">
        <v>22</v>
      </c>
      <c r="U8" s="17">
        <v>412</v>
      </c>
      <c r="V8" s="17">
        <v>1300</v>
      </c>
      <c r="W8" s="17" t="s">
        <v>56</v>
      </c>
      <c r="X8" s="17" t="s">
        <v>57</v>
      </c>
      <c r="Y8" s="17" t="s">
        <v>44</v>
      </c>
    </row>
    <row r="9" ht="72" spans="1:25">
      <c r="A9" s="17">
        <v>4</v>
      </c>
      <c r="B9" s="17" t="s">
        <v>32</v>
      </c>
      <c r="C9" s="17" t="s">
        <v>58</v>
      </c>
      <c r="D9" s="17" t="s">
        <v>59</v>
      </c>
      <c r="E9" s="17" t="s">
        <v>35</v>
      </c>
      <c r="F9" s="17" t="s">
        <v>35</v>
      </c>
      <c r="G9" s="17" t="s">
        <v>60</v>
      </c>
      <c r="H9" s="17" t="s">
        <v>37</v>
      </c>
      <c r="I9" s="27" t="s">
        <v>38</v>
      </c>
      <c r="J9" s="27">
        <v>2022.12</v>
      </c>
      <c r="K9" s="17" t="s">
        <v>61</v>
      </c>
      <c r="L9" s="17" t="s">
        <v>62</v>
      </c>
      <c r="M9" s="17" t="s">
        <v>63</v>
      </c>
      <c r="N9" s="17">
        <v>800</v>
      </c>
      <c r="O9" s="17">
        <f>N9</f>
        <v>800</v>
      </c>
      <c r="P9" s="17">
        <v>0</v>
      </c>
      <c r="Q9" s="17">
        <v>512</v>
      </c>
      <c r="R9" s="17">
        <v>3000</v>
      </c>
      <c r="S9" s="17">
        <v>10000</v>
      </c>
      <c r="T9" s="17">
        <v>136</v>
      </c>
      <c r="U9" s="17">
        <v>1000</v>
      </c>
      <c r="V9" s="17">
        <v>3000</v>
      </c>
      <c r="W9" s="17" t="s">
        <v>64</v>
      </c>
      <c r="X9" s="17" t="s">
        <v>65</v>
      </c>
      <c r="Y9" s="17" t="s">
        <v>44</v>
      </c>
    </row>
    <row r="10" s="1" customFormat="1" ht="60" spans="1:25">
      <c r="A10" s="17">
        <v>5</v>
      </c>
      <c r="B10" s="18" t="s">
        <v>32</v>
      </c>
      <c r="C10" s="18" t="s">
        <v>58</v>
      </c>
      <c r="D10" s="18" t="s">
        <v>66</v>
      </c>
      <c r="E10" s="18" t="s">
        <v>35</v>
      </c>
      <c r="F10" s="18" t="s">
        <v>35</v>
      </c>
      <c r="G10" s="18" t="s">
        <v>67</v>
      </c>
      <c r="H10" s="18" t="s">
        <v>37</v>
      </c>
      <c r="I10" s="18">
        <v>2021.11</v>
      </c>
      <c r="J10" s="18">
        <v>2023.12</v>
      </c>
      <c r="K10" s="18" t="s">
        <v>61</v>
      </c>
      <c r="L10" s="18" t="s">
        <v>68</v>
      </c>
      <c r="M10" s="18" t="s">
        <v>69</v>
      </c>
      <c r="N10" s="28">
        <v>2915</v>
      </c>
      <c r="O10" s="28">
        <v>2915</v>
      </c>
      <c r="P10" s="18">
        <v>0</v>
      </c>
      <c r="Q10" s="18">
        <v>512</v>
      </c>
      <c r="R10" s="18">
        <v>5000</v>
      </c>
      <c r="S10" s="18">
        <v>8000</v>
      </c>
      <c r="T10" s="18">
        <v>24</v>
      </c>
      <c r="U10" s="18">
        <v>3000</v>
      </c>
      <c r="V10" s="18">
        <v>4000</v>
      </c>
      <c r="W10" s="18" t="s">
        <v>70</v>
      </c>
      <c r="X10" s="18" t="s">
        <v>71</v>
      </c>
      <c r="Y10" s="18" t="s">
        <v>44</v>
      </c>
    </row>
    <row r="11" s="1" customFormat="1" ht="24" spans="1:25">
      <c r="A11" s="17">
        <v>6</v>
      </c>
      <c r="B11" s="18" t="s">
        <v>32</v>
      </c>
      <c r="C11" s="18" t="s">
        <v>72</v>
      </c>
      <c r="D11" s="18" t="s">
        <v>73</v>
      </c>
      <c r="E11" s="18" t="s">
        <v>35</v>
      </c>
      <c r="F11" s="18" t="s">
        <v>35</v>
      </c>
      <c r="G11" s="18" t="s">
        <v>74</v>
      </c>
      <c r="H11" s="18" t="s">
        <v>37</v>
      </c>
      <c r="I11" s="18">
        <v>2022.11</v>
      </c>
      <c r="J11" s="18">
        <v>2023.06</v>
      </c>
      <c r="K11" s="18" t="s">
        <v>61</v>
      </c>
      <c r="L11" s="18" t="s">
        <v>75</v>
      </c>
      <c r="M11" s="18" t="s">
        <v>76</v>
      </c>
      <c r="N11" s="29">
        <v>8904.2</v>
      </c>
      <c r="O11" s="29">
        <v>8904.2</v>
      </c>
      <c r="P11" s="18">
        <v>0</v>
      </c>
      <c r="Q11" s="18">
        <v>84</v>
      </c>
      <c r="R11" s="18">
        <v>40682.75</v>
      </c>
      <c r="S11" s="18">
        <v>132689</v>
      </c>
      <c r="T11" s="18">
        <v>164</v>
      </c>
      <c r="U11" s="18">
        <v>13313</v>
      </c>
      <c r="V11" s="18">
        <v>32741</v>
      </c>
      <c r="W11" s="18" t="s">
        <v>77</v>
      </c>
      <c r="X11" s="18" t="s">
        <v>78</v>
      </c>
      <c r="Y11" s="18" t="s">
        <v>44</v>
      </c>
    </row>
    <row r="12" s="1" customFormat="1" ht="48" spans="1:25">
      <c r="A12" s="17">
        <v>7</v>
      </c>
      <c r="B12" s="18" t="s">
        <v>32</v>
      </c>
      <c r="C12" s="18" t="s">
        <v>58</v>
      </c>
      <c r="D12" s="18" t="s">
        <v>59</v>
      </c>
      <c r="E12" s="18" t="s">
        <v>35</v>
      </c>
      <c r="F12" s="18" t="s">
        <v>35</v>
      </c>
      <c r="G12" s="18" t="s">
        <v>79</v>
      </c>
      <c r="H12" s="19" t="s">
        <v>37</v>
      </c>
      <c r="I12" s="30" t="s">
        <v>80</v>
      </c>
      <c r="J12" s="30" t="s">
        <v>81</v>
      </c>
      <c r="K12" s="18" t="s">
        <v>61</v>
      </c>
      <c r="L12" s="18" t="s">
        <v>82</v>
      </c>
      <c r="M12" s="18" t="s">
        <v>83</v>
      </c>
      <c r="N12" s="28">
        <v>890</v>
      </c>
      <c r="O12" s="28">
        <v>890</v>
      </c>
      <c r="P12" s="18">
        <v>0</v>
      </c>
      <c r="Q12" s="18">
        <v>35</v>
      </c>
      <c r="R12" s="18">
        <v>211</v>
      </c>
      <c r="S12" s="36">
        <v>211</v>
      </c>
      <c r="T12" s="18">
        <v>7</v>
      </c>
      <c r="U12" s="18">
        <v>211</v>
      </c>
      <c r="V12" s="36">
        <v>211</v>
      </c>
      <c r="W12" s="18" t="s">
        <v>84</v>
      </c>
      <c r="X12" s="18" t="s">
        <v>85</v>
      </c>
      <c r="Y12" s="18" t="s">
        <v>44</v>
      </c>
    </row>
    <row r="13" customFormat="1" ht="48" spans="1:25">
      <c r="A13" s="17">
        <v>8</v>
      </c>
      <c r="B13" s="17" t="s">
        <v>32</v>
      </c>
      <c r="C13" s="20" t="s">
        <v>33</v>
      </c>
      <c r="D13" s="20" t="s">
        <v>86</v>
      </c>
      <c r="E13" s="17" t="s">
        <v>35</v>
      </c>
      <c r="F13" s="17" t="s">
        <v>35</v>
      </c>
      <c r="G13" s="17" t="s">
        <v>87</v>
      </c>
      <c r="H13" s="17" t="s">
        <v>37</v>
      </c>
      <c r="I13" s="27" t="s">
        <v>88</v>
      </c>
      <c r="J13" s="27" t="s">
        <v>81</v>
      </c>
      <c r="K13" s="17" t="s">
        <v>61</v>
      </c>
      <c r="L13" s="17" t="s">
        <v>89</v>
      </c>
      <c r="M13" s="17" t="s">
        <v>90</v>
      </c>
      <c r="N13" s="17">
        <v>353</v>
      </c>
      <c r="O13" s="17">
        <f>N13</f>
        <v>353</v>
      </c>
      <c r="P13" s="17">
        <v>0</v>
      </c>
      <c r="Q13" s="17">
        <v>12</v>
      </c>
      <c r="R13" s="17">
        <v>133</v>
      </c>
      <c r="S13" s="17">
        <v>3724</v>
      </c>
      <c r="T13" s="17">
        <v>2</v>
      </c>
      <c r="U13" s="17">
        <v>19</v>
      </c>
      <c r="V13" s="17">
        <v>53</v>
      </c>
      <c r="W13" s="17" t="s">
        <v>91</v>
      </c>
      <c r="X13" s="17" t="s">
        <v>92</v>
      </c>
      <c r="Y13" s="17" t="s">
        <v>44</v>
      </c>
    </row>
    <row r="14" customFormat="1" ht="72" spans="1:25">
      <c r="A14" s="17">
        <v>9</v>
      </c>
      <c r="B14" s="17" t="s">
        <v>32</v>
      </c>
      <c r="C14" s="20" t="s">
        <v>51</v>
      </c>
      <c r="D14" s="20" t="s">
        <v>93</v>
      </c>
      <c r="E14" s="17" t="s">
        <v>35</v>
      </c>
      <c r="F14" s="17" t="s">
        <v>35</v>
      </c>
      <c r="G14" s="17" t="s">
        <v>94</v>
      </c>
      <c r="H14" s="17" t="s">
        <v>37</v>
      </c>
      <c r="I14" s="27" t="s">
        <v>95</v>
      </c>
      <c r="J14" s="27" t="s">
        <v>81</v>
      </c>
      <c r="K14" s="17" t="s">
        <v>61</v>
      </c>
      <c r="L14" s="17" t="s">
        <v>96</v>
      </c>
      <c r="M14" s="31" t="s">
        <v>97</v>
      </c>
      <c r="N14" s="17">
        <v>703</v>
      </c>
      <c r="O14" s="17">
        <f>N14</f>
        <v>703</v>
      </c>
      <c r="P14" s="17">
        <v>0</v>
      </c>
      <c r="Q14" s="17">
        <v>15</v>
      </c>
      <c r="R14" s="17">
        <v>260</v>
      </c>
      <c r="S14" s="17">
        <v>1000</v>
      </c>
      <c r="T14" s="17">
        <v>6</v>
      </c>
      <c r="U14" s="17">
        <v>26</v>
      </c>
      <c r="V14" s="17">
        <v>64</v>
      </c>
      <c r="W14" s="17" t="s">
        <v>98</v>
      </c>
      <c r="X14" s="17" t="s">
        <v>99</v>
      </c>
      <c r="Y14" s="17" t="s">
        <v>44</v>
      </c>
    </row>
    <row r="15" ht="168" spans="1:25">
      <c r="A15" s="17">
        <v>10</v>
      </c>
      <c r="B15" s="17" t="s">
        <v>32</v>
      </c>
      <c r="C15" s="17" t="s">
        <v>58</v>
      </c>
      <c r="D15" s="17" t="s">
        <v>59</v>
      </c>
      <c r="E15" s="17" t="s">
        <v>35</v>
      </c>
      <c r="F15" s="17" t="s">
        <v>35</v>
      </c>
      <c r="G15" s="17" t="s">
        <v>100</v>
      </c>
      <c r="H15" s="17" t="s">
        <v>37</v>
      </c>
      <c r="I15" s="27" t="s">
        <v>38</v>
      </c>
      <c r="J15" s="17">
        <v>2022.12</v>
      </c>
      <c r="K15" s="17" t="s">
        <v>101</v>
      </c>
      <c r="L15" s="17" t="s">
        <v>102</v>
      </c>
      <c r="M15" s="17" t="s">
        <v>103</v>
      </c>
      <c r="N15" s="17">
        <v>500</v>
      </c>
      <c r="O15" s="17">
        <f>N15</f>
        <v>500</v>
      </c>
      <c r="P15" s="17">
        <v>0</v>
      </c>
      <c r="Q15" s="17">
        <v>4</v>
      </c>
      <c r="R15" s="17">
        <v>96</v>
      </c>
      <c r="S15" s="17">
        <v>130</v>
      </c>
      <c r="T15" s="17">
        <v>1</v>
      </c>
      <c r="U15" s="17">
        <v>28</v>
      </c>
      <c r="V15" s="17">
        <v>35</v>
      </c>
      <c r="W15" s="17" t="s">
        <v>104</v>
      </c>
      <c r="X15" s="17" t="s">
        <v>105</v>
      </c>
      <c r="Y15" s="17" t="s">
        <v>44</v>
      </c>
    </row>
    <row r="16" ht="24" spans="1:25">
      <c r="A16" s="17">
        <v>11</v>
      </c>
      <c r="B16" s="17" t="s">
        <v>32</v>
      </c>
      <c r="C16" s="17" t="s">
        <v>58</v>
      </c>
      <c r="D16" s="17" t="s">
        <v>106</v>
      </c>
      <c r="E16" s="17" t="s">
        <v>35</v>
      </c>
      <c r="F16" s="17" t="s">
        <v>35</v>
      </c>
      <c r="G16" s="17" t="s">
        <v>107</v>
      </c>
      <c r="H16" s="17" t="s">
        <v>108</v>
      </c>
      <c r="I16" s="27" t="s">
        <v>38</v>
      </c>
      <c r="J16" s="17">
        <v>2022.12</v>
      </c>
      <c r="K16" s="17" t="s">
        <v>101</v>
      </c>
      <c r="L16" s="17" t="s">
        <v>109</v>
      </c>
      <c r="M16" s="17" t="s">
        <v>110</v>
      </c>
      <c r="N16" s="17">
        <v>252</v>
      </c>
      <c r="O16" s="17">
        <f>N16</f>
        <v>252</v>
      </c>
      <c r="P16" s="17">
        <v>0</v>
      </c>
      <c r="Q16" s="17">
        <v>137</v>
      </c>
      <c r="R16" s="17">
        <v>1428</v>
      </c>
      <c r="S16" s="17">
        <v>4000</v>
      </c>
      <c r="T16" s="17">
        <v>136</v>
      </c>
      <c r="U16" s="17">
        <v>1428</v>
      </c>
      <c r="V16" s="17">
        <v>4000</v>
      </c>
      <c r="W16" s="17" t="s">
        <v>111</v>
      </c>
      <c r="X16" s="17" t="s">
        <v>43</v>
      </c>
      <c r="Y16" s="17" t="s">
        <v>44</v>
      </c>
    </row>
    <row r="17" customFormat="1" ht="24" spans="1:25">
      <c r="A17" s="17">
        <v>12</v>
      </c>
      <c r="B17" s="17" t="s">
        <v>32</v>
      </c>
      <c r="C17" s="17" t="s">
        <v>51</v>
      </c>
      <c r="D17" s="17" t="s">
        <v>52</v>
      </c>
      <c r="E17" s="17" t="s">
        <v>112</v>
      </c>
      <c r="F17" s="17" t="s">
        <v>113</v>
      </c>
      <c r="G17" s="17" t="s">
        <v>114</v>
      </c>
      <c r="H17" s="17" t="s">
        <v>37</v>
      </c>
      <c r="I17" s="17">
        <v>2022.04</v>
      </c>
      <c r="J17" s="17">
        <v>2022.07</v>
      </c>
      <c r="K17" s="17" t="s">
        <v>115</v>
      </c>
      <c r="L17" s="17" t="s">
        <v>116</v>
      </c>
      <c r="M17" s="17" t="s">
        <v>117</v>
      </c>
      <c r="N17" s="17">
        <v>50</v>
      </c>
      <c r="O17" s="17">
        <f>N17</f>
        <v>50</v>
      </c>
      <c r="P17" s="17">
        <v>0</v>
      </c>
      <c r="Q17" s="17">
        <v>1</v>
      </c>
      <c r="R17" s="17">
        <v>676</v>
      </c>
      <c r="S17" s="17">
        <v>2461</v>
      </c>
      <c r="T17" s="17">
        <v>0</v>
      </c>
      <c r="U17" s="17">
        <v>103</v>
      </c>
      <c r="V17" s="17">
        <v>335</v>
      </c>
      <c r="W17" s="17" t="s">
        <v>118</v>
      </c>
      <c r="X17" s="17" t="s">
        <v>119</v>
      </c>
      <c r="Y17" s="17" t="s">
        <v>44</v>
      </c>
    </row>
    <row r="18" customFormat="1" ht="36" spans="1:25">
      <c r="A18" s="17">
        <v>13</v>
      </c>
      <c r="B18" s="17" t="s">
        <v>32</v>
      </c>
      <c r="C18" s="17" t="s">
        <v>51</v>
      </c>
      <c r="D18" s="17" t="s">
        <v>52</v>
      </c>
      <c r="E18" s="17" t="s">
        <v>120</v>
      </c>
      <c r="F18" s="17" t="s">
        <v>121</v>
      </c>
      <c r="G18" s="17" t="s">
        <v>122</v>
      </c>
      <c r="H18" s="17" t="s">
        <v>37</v>
      </c>
      <c r="I18" s="17" t="s">
        <v>38</v>
      </c>
      <c r="J18" s="17" t="s">
        <v>123</v>
      </c>
      <c r="K18" s="17" t="s">
        <v>124</v>
      </c>
      <c r="L18" s="17" t="s">
        <v>125</v>
      </c>
      <c r="M18" s="17" t="s">
        <v>117</v>
      </c>
      <c r="N18" s="17">
        <v>50</v>
      </c>
      <c r="O18" s="17">
        <f>N18</f>
        <v>50</v>
      </c>
      <c r="P18" s="17">
        <v>0</v>
      </c>
      <c r="Q18" s="17">
        <v>1</v>
      </c>
      <c r="R18" s="17">
        <v>300</v>
      </c>
      <c r="S18" s="17">
        <v>1460</v>
      </c>
      <c r="T18" s="17">
        <v>0</v>
      </c>
      <c r="U18" s="17">
        <v>30</v>
      </c>
      <c r="V18" s="17">
        <v>106</v>
      </c>
      <c r="W18" s="17" t="s">
        <v>126</v>
      </c>
      <c r="X18" s="17" t="s">
        <v>127</v>
      </c>
      <c r="Y18" s="17" t="s">
        <v>44</v>
      </c>
    </row>
    <row r="19" customFormat="1" ht="24" spans="1:25">
      <c r="A19" s="17">
        <v>14</v>
      </c>
      <c r="B19" s="17" t="s">
        <v>32</v>
      </c>
      <c r="C19" s="17" t="s">
        <v>58</v>
      </c>
      <c r="D19" s="17" t="s">
        <v>59</v>
      </c>
      <c r="E19" s="17" t="s">
        <v>128</v>
      </c>
      <c r="F19" s="17" t="s">
        <v>129</v>
      </c>
      <c r="G19" s="17" t="s">
        <v>130</v>
      </c>
      <c r="H19" s="17" t="s">
        <v>37</v>
      </c>
      <c r="I19" s="17" t="s">
        <v>131</v>
      </c>
      <c r="J19" s="17">
        <v>2022.12</v>
      </c>
      <c r="K19" s="17" t="s">
        <v>132</v>
      </c>
      <c r="L19" s="17" t="s">
        <v>133</v>
      </c>
      <c r="M19" s="17" t="s">
        <v>134</v>
      </c>
      <c r="N19" s="17">
        <v>50</v>
      </c>
      <c r="O19" s="17">
        <f>N19</f>
        <v>50</v>
      </c>
      <c r="P19" s="17">
        <v>0</v>
      </c>
      <c r="Q19" s="17">
        <v>1</v>
      </c>
      <c r="R19" s="17">
        <v>102</v>
      </c>
      <c r="S19" s="17">
        <v>350</v>
      </c>
      <c r="T19" s="17">
        <v>0</v>
      </c>
      <c r="U19" s="17">
        <v>13</v>
      </c>
      <c r="V19" s="17">
        <v>30</v>
      </c>
      <c r="W19" s="17" t="s">
        <v>135</v>
      </c>
      <c r="X19" s="17" t="s">
        <v>127</v>
      </c>
      <c r="Y19" s="17" t="s">
        <v>44</v>
      </c>
    </row>
    <row r="20" customFormat="1" ht="24" spans="1:25">
      <c r="A20" s="17">
        <v>15</v>
      </c>
      <c r="B20" s="17" t="s">
        <v>32</v>
      </c>
      <c r="C20" s="17" t="s">
        <v>58</v>
      </c>
      <c r="D20" s="17" t="s">
        <v>59</v>
      </c>
      <c r="E20" s="17" t="s">
        <v>136</v>
      </c>
      <c r="F20" s="17" t="s">
        <v>137</v>
      </c>
      <c r="G20" s="17" t="s">
        <v>138</v>
      </c>
      <c r="H20" s="17" t="s">
        <v>108</v>
      </c>
      <c r="I20" s="17" t="s">
        <v>131</v>
      </c>
      <c r="J20" s="17">
        <v>2022.11</v>
      </c>
      <c r="K20" s="17" t="s">
        <v>139</v>
      </c>
      <c r="L20" s="17" t="s">
        <v>140</v>
      </c>
      <c r="M20" s="17" t="s">
        <v>141</v>
      </c>
      <c r="N20" s="17">
        <v>50</v>
      </c>
      <c r="O20" s="17">
        <f t="shared" ref="O20:O44" si="0">N20</f>
        <v>50</v>
      </c>
      <c r="P20" s="17">
        <v>0</v>
      </c>
      <c r="Q20" s="17">
        <v>1</v>
      </c>
      <c r="R20" s="17">
        <v>126</v>
      </c>
      <c r="S20" s="17">
        <v>368</v>
      </c>
      <c r="T20" s="17">
        <v>0</v>
      </c>
      <c r="U20" s="17">
        <v>3</v>
      </c>
      <c r="V20" s="17">
        <v>16</v>
      </c>
      <c r="W20" s="17" t="s">
        <v>142</v>
      </c>
      <c r="X20" s="17" t="s">
        <v>127</v>
      </c>
      <c r="Y20" s="17" t="s">
        <v>44</v>
      </c>
    </row>
    <row r="21" customFormat="1" ht="36" spans="1:25">
      <c r="A21" s="17">
        <v>16</v>
      </c>
      <c r="B21" s="17" t="s">
        <v>32</v>
      </c>
      <c r="C21" s="17" t="s">
        <v>51</v>
      </c>
      <c r="D21" s="17" t="s">
        <v>52</v>
      </c>
      <c r="E21" s="17" t="s">
        <v>143</v>
      </c>
      <c r="F21" s="17" t="s">
        <v>144</v>
      </c>
      <c r="G21" s="17" t="s">
        <v>145</v>
      </c>
      <c r="H21" s="17" t="s">
        <v>146</v>
      </c>
      <c r="I21" s="17">
        <v>2021.12</v>
      </c>
      <c r="J21" s="17">
        <v>2022.08</v>
      </c>
      <c r="K21" s="17" t="s">
        <v>147</v>
      </c>
      <c r="L21" s="17" t="s">
        <v>148</v>
      </c>
      <c r="M21" s="17" t="s">
        <v>149</v>
      </c>
      <c r="N21" s="17">
        <v>50</v>
      </c>
      <c r="O21" s="17">
        <f t="shared" si="0"/>
        <v>50</v>
      </c>
      <c r="P21" s="17">
        <v>0</v>
      </c>
      <c r="Q21" s="17">
        <v>1</v>
      </c>
      <c r="R21" s="17">
        <v>338</v>
      </c>
      <c r="S21" s="17">
        <v>1406</v>
      </c>
      <c r="T21" s="17">
        <v>0</v>
      </c>
      <c r="U21" s="17">
        <v>63</v>
      </c>
      <c r="V21" s="17">
        <v>226</v>
      </c>
      <c r="W21" s="17" t="s">
        <v>142</v>
      </c>
      <c r="X21" s="17" t="s">
        <v>150</v>
      </c>
      <c r="Y21" s="17" t="s">
        <v>44</v>
      </c>
    </row>
    <row r="22" customFormat="1" ht="36" spans="1:25">
      <c r="A22" s="17">
        <v>17</v>
      </c>
      <c r="B22" s="17" t="s">
        <v>32</v>
      </c>
      <c r="C22" s="17" t="s">
        <v>58</v>
      </c>
      <c r="D22" s="17" t="s">
        <v>106</v>
      </c>
      <c r="E22" s="17" t="s">
        <v>151</v>
      </c>
      <c r="F22" s="17" t="s">
        <v>152</v>
      </c>
      <c r="G22" s="17" t="s">
        <v>153</v>
      </c>
      <c r="H22" s="17" t="s">
        <v>37</v>
      </c>
      <c r="I22" s="17">
        <v>2022.09</v>
      </c>
      <c r="J22" s="17">
        <v>2022.11</v>
      </c>
      <c r="K22" s="17" t="s">
        <v>154</v>
      </c>
      <c r="L22" s="17" t="s">
        <v>155</v>
      </c>
      <c r="M22" s="17" t="s">
        <v>117</v>
      </c>
      <c r="N22" s="17">
        <v>50</v>
      </c>
      <c r="O22" s="17">
        <f t="shared" si="0"/>
        <v>50</v>
      </c>
      <c r="P22" s="17">
        <v>0</v>
      </c>
      <c r="Q22" s="17">
        <v>1</v>
      </c>
      <c r="R22" s="17">
        <v>472</v>
      </c>
      <c r="S22" s="17">
        <v>1700</v>
      </c>
      <c r="T22" s="17">
        <v>0</v>
      </c>
      <c r="U22" s="17">
        <v>53</v>
      </c>
      <c r="V22" s="17">
        <v>200</v>
      </c>
      <c r="W22" s="17" t="s">
        <v>126</v>
      </c>
      <c r="X22" s="17" t="s">
        <v>156</v>
      </c>
      <c r="Y22" s="17" t="s">
        <v>44</v>
      </c>
    </row>
    <row r="23" customFormat="1" ht="24" spans="1:25">
      <c r="A23" s="17">
        <v>18</v>
      </c>
      <c r="B23" s="17" t="s">
        <v>32</v>
      </c>
      <c r="C23" s="17" t="s">
        <v>58</v>
      </c>
      <c r="D23" s="17" t="s">
        <v>66</v>
      </c>
      <c r="E23" s="17" t="s">
        <v>157</v>
      </c>
      <c r="F23" s="17" t="s">
        <v>158</v>
      </c>
      <c r="G23" s="17" t="s">
        <v>159</v>
      </c>
      <c r="H23" s="17" t="s">
        <v>37</v>
      </c>
      <c r="I23" s="53" t="s">
        <v>131</v>
      </c>
      <c r="J23" s="17">
        <v>2022.12</v>
      </c>
      <c r="K23" s="17" t="s">
        <v>160</v>
      </c>
      <c r="L23" s="17" t="s">
        <v>161</v>
      </c>
      <c r="M23" s="17" t="s">
        <v>117</v>
      </c>
      <c r="N23" s="17">
        <v>50</v>
      </c>
      <c r="O23" s="17">
        <f t="shared" si="0"/>
        <v>50</v>
      </c>
      <c r="P23" s="17">
        <v>0</v>
      </c>
      <c r="Q23" s="17">
        <v>1</v>
      </c>
      <c r="R23" s="17">
        <v>837</v>
      </c>
      <c r="S23" s="17">
        <v>2099</v>
      </c>
      <c r="T23" s="17">
        <v>0</v>
      </c>
      <c r="U23" s="17">
        <v>93</v>
      </c>
      <c r="V23" s="17">
        <v>265</v>
      </c>
      <c r="W23" s="17" t="s">
        <v>162</v>
      </c>
      <c r="X23" s="17" t="s">
        <v>163</v>
      </c>
      <c r="Y23" s="17" t="s">
        <v>44</v>
      </c>
    </row>
    <row r="24" customFormat="1" ht="84" spans="1:25">
      <c r="A24" s="17">
        <v>19</v>
      </c>
      <c r="B24" s="17" t="s">
        <v>32</v>
      </c>
      <c r="C24" s="17" t="s">
        <v>58</v>
      </c>
      <c r="D24" s="17" t="s">
        <v>164</v>
      </c>
      <c r="E24" s="17" t="s">
        <v>165</v>
      </c>
      <c r="F24" s="17" t="s">
        <v>166</v>
      </c>
      <c r="G24" s="17" t="s">
        <v>167</v>
      </c>
      <c r="H24" s="17" t="s">
        <v>37</v>
      </c>
      <c r="I24" s="17">
        <v>2022.02</v>
      </c>
      <c r="J24" s="17">
        <v>2022.12</v>
      </c>
      <c r="K24" s="17" t="s">
        <v>168</v>
      </c>
      <c r="L24" s="17" t="s">
        <v>169</v>
      </c>
      <c r="M24" s="17" t="s">
        <v>117</v>
      </c>
      <c r="N24" s="17">
        <v>50</v>
      </c>
      <c r="O24" s="17">
        <f t="shared" si="0"/>
        <v>50</v>
      </c>
      <c r="P24" s="17">
        <v>0</v>
      </c>
      <c r="Q24" s="17">
        <v>1</v>
      </c>
      <c r="R24" s="17">
        <v>607</v>
      </c>
      <c r="S24" s="17">
        <v>2500</v>
      </c>
      <c r="T24" s="17">
        <v>0</v>
      </c>
      <c r="U24" s="17">
        <v>103</v>
      </c>
      <c r="V24" s="17">
        <v>421</v>
      </c>
      <c r="W24" s="17" t="s">
        <v>170</v>
      </c>
      <c r="X24" s="17" t="s">
        <v>171</v>
      </c>
      <c r="Y24" s="17" t="s">
        <v>44</v>
      </c>
    </row>
    <row r="25" customFormat="1" ht="36" spans="1:25">
      <c r="A25" s="17">
        <v>20</v>
      </c>
      <c r="B25" s="17" t="s">
        <v>32</v>
      </c>
      <c r="C25" s="17" t="s">
        <v>58</v>
      </c>
      <c r="D25" s="17" t="s">
        <v>59</v>
      </c>
      <c r="E25" s="17" t="s">
        <v>172</v>
      </c>
      <c r="F25" s="17" t="s">
        <v>173</v>
      </c>
      <c r="G25" s="17" t="s">
        <v>174</v>
      </c>
      <c r="H25" s="17" t="s">
        <v>146</v>
      </c>
      <c r="I25" s="17">
        <v>2022.04</v>
      </c>
      <c r="J25" s="27" t="s">
        <v>175</v>
      </c>
      <c r="K25" s="17" t="s">
        <v>176</v>
      </c>
      <c r="L25" s="17" t="s">
        <v>177</v>
      </c>
      <c r="M25" s="17" t="s">
        <v>117</v>
      </c>
      <c r="N25" s="17">
        <v>50</v>
      </c>
      <c r="O25" s="17">
        <f t="shared" si="0"/>
        <v>50</v>
      </c>
      <c r="P25" s="17">
        <v>0</v>
      </c>
      <c r="Q25" s="17">
        <v>1</v>
      </c>
      <c r="R25" s="17">
        <v>472</v>
      </c>
      <c r="S25" s="17">
        <v>1819</v>
      </c>
      <c r="T25" s="17">
        <v>0</v>
      </c>
      <c r="U25" s="17">
        <v>45</v>
      </c>
      <c r="V25" s="17">
        <v>128</v>
      </c>
      <c r="W25" s="17" t="s">
        <v>178</v>
      </c>
      <c r="X25" s="17" t="s">
        <v>127</v>
      </c>
      <c r="Y25" s="17" t="s">
        <v>44</v>
      </c>
    </row>
    <row r="26" customFormat="1" ht="36" spans="1:25">
      <c r="A26" s="17">
        <v>21</v>
      </c>
      <c r="B26" s="17" t="s">
        <v>32</v>
      </c>
      <c r="C26" s="17" t="s">
        <v>58</v>
      </c>
      <c r="D26" s="17" t="s">
        <v>66</v>
      </c>
      <c r="E26" s="17" t="s">
        <v>179</v>
      </c>
      <c r="F26" s="17" t="s">
        <v>180</v>
      </c>
      <c r="G26" s="17" t="s">
        <v>181</v>
      </c>
      <c r="H26" s="17" t="s">
        <v>37</v>
      </c>
      <c r="I26" s="17">
        <v>2022.01</v>
      </c>
      <c r="J26" s="17">
        <v>2022.12</v>
      </c>
      <c r="K26" s="17" t="s">
        <v>182</v>
      </c>
      <c r="L26" s="17" t="s">
        <v>183</v>
      </c>
      <c r="M26" s="17" t="s">
        <v>184</v>
      </c>
      <c r="N26" s="17">
        <v>50</v>
      </c>
      <c r="O26" s="17">
        <f t="shared" si="0"/>
        <v>50</v>
      </c>
      <c r="P26" s="17">
        <v>0</v>
      </c>
      <c r="Q26" s="17">
        <v>1</v>
      </c>
      <c r="R26" s="17">
        <v>301</v>
      </c>
      <c r="S26" s="17">
        <v>1301</v>
      </c>
      <c r="T26" s="17">
        <v>0</v>
      </c>
      <c r="U26" s="17">
        <v>46</v>
      </c>
      <c r="V26" s="17">
        <v>166</v>
      </c>
      <c r="W26" s="17" t="s">
        <v>126</v>
      </c>
      <c r="X26" s="17" t="s">
        <v>127</v>
      </c>
      <c r="Y26" s="17" t="s">
        <v>44</v>
      </c>
    </row>
    <row r="27" customFormat="1" ht="48" spans="1:25">
      <c r="A27" s="17">
        <v>22</v>
      </c>
      <c r="B27" s="17" t="s">
        <v>32</v>
      </c>
      <c r="C27" s="17" t="s">
        <v>58</v>
      </c>
      <c r="D27" s="17" t="s">
        <v>59</v>
      </c>
      <c r="E27" s="17" t="s">
        <v>185</v>
      </c>
      <c r="F27" s="17" t="s">
        <v>186</v>
      </c>
      <c r="G27" s="17" t="s">
        <v>187</v>
      </c>
      <c r="H27" s="17" t="s">
        <v>37</v>
      </c>
      <c r="I27" s="17">
        <v>2022.09</v>
      </c>
      <c r="J27" s="17">
        <v>2022.12</v>
      </c>
      <c r="K27" s="17" t="s">
        <v>188</v>
      </c>
      <c r="L27" s="17" t="s">
        <v>189</v>
      </c>
      <c r="M27" s="17" t="s">
        <v>190</v>
      </c>
      <c r="N27" s="17">
        <v>50</v>
      </c>
      <c r="O27" s="17">
        <f t="shared" si="0"/>
        <v>50</v>
      </c>
      <c r="P27" s="17">
        <v>0</v>
      </c>
      <c r="Q27" s="17">
        <v>1</v>
      </c>
      <c r="R27" s="17">
        <v>160</v>
      </c>
      <c r="S27" s="17">
        <v>700</v>
      </c>
      <c r="T27" s="17">
        <v>0</v>
      </c>
      <c r="U27" s="17">
        <v>6</v>
      </c>
      <c r="V27" s="17">
        <v>16</v>
      </c>
      <c r="W27" s="17" t="s">
        <v>178</v>
      </c>
      <c r="X27" s="17" t="s">
        <v>127</v>
      </c>
      <c r="Y27" s="17" t="s">
        <v>44</v>
      </c>
    </row>
    <row r="28" customFormat="1" ht="36" spans="1:25">
      <c r="A28" s="17">
        <v>23</v>
      </c>
      <c r="B28" s="17" t="s">
        <v>32</v>
      </c>
      <c r="C28" s="17" t="s">
        <v>58</v>
      </c>
      <c r="D28" s="17" t="s">
        <v>66</v>
      </c>
      <c r="E28" s="17" t="s">
        <v>191</v>
      </c>
      <c r="F28" s="17" t="s">
        <v>192</v>
      </c>
      <c r="G28" s="17" t="s">
        <v>193</v>
      </c>
      <c r="H28" s="17" t="s">
        <v>37</v>
      </c>
      <c r="I28" s="27" t="s">
        <v>194</v>
      </c>
      <c r="J28" s="27" t="s">
        <v>81</v>
      </c>
      <c r="K28" s="17" t="s">
        <v>195</v>
      </c>
      <c r="L28" s="17" t="s">
        <v>196</v>
      </c>
      <c r="M28" s="17" t="s">
        <v>197</v>
      </c>
      <c r="N28" s="17">
        <v>30</v>
      </c>
      <c r="O28" s="17">
        <f t="shared" si="0"/>
        <v>30</v>
      </c>
      <c r="P28" s="17">
        <v>0</v>
      </c>
      <c r="Q28" s="17">
        <v>1</v>
      </c>
      <c r="R28" s="17">
        <v>336</v>
      </c>
      <c r="S28" s="17">
        <v>1369</v>
      </c>
      <c r="T28" s="17">
        <v>1</v>
      </c>
      <c r="U28" s="17">
        <v>66</v>
      </c>
      <c r="V28" s="17">
        <v>242</v>
      </c>
      <c r="W28" s="17" t="s">
        <v>198</v>
      </c>
      <c r="X28" s="17" t="s">
        <v>199</v>
      </c>
      <c r="Y28" s="17" t="s">
        <v>44</v>
      </c>
    </row>
    <row r="29" customFormat="1" ht="36" spans="1:25">
      <c r="A29" s="17">
        <v>24</v>
      </c>
      <c r="B29" s="17" t="s">
        <v>32</v>
      </c>
      <c r="C29" s="17" t="s">
        <v>58</v>
      </c>
      <c r="D29" s="17" t="s">
        <v>59</v>
      </c>
      <c r="E29" s="17" t="s">
        <v>200</v>
      </c>
      <c r="F29" s="17" t="s">
        <v>201</v>
      </c>
      <c r="G29" s="17" t="s">
        <v>202</v>
      </c>
      <c r="H29" s="17" t="s">
        <v>37</v>
      </c>
      <c r="I29" s="17">
        <v>2022.03</v>
      </c>
      <c r="J29" s="17">
        <v>2022.06</v>
      </c>
      <c r="K29" s="17" t="s">
        <v>203</v>
      </c>
      <c r="L29" s="17" t="s">
        <v>204</v>
      </c>
      <c r="M29" s="17" t="s">
        <v>205</v>
      </c>
      <c r="N29" s="17">
        <v>50</v>
      </c>
      <c r="O29" s="17">
        <f t="shared" si="0"/>
        <v>50</v>
      </c>
      <c r="P29" s="17">
        <v>0</v>
      </c>
      <c r="Q29" s="17">
        <v>1</v>
      </c>
      <c r="R29" s="17">
        <v>212</v>
      </c>
      <c r="S29" s="17">
        <v>865</v>
      </c>
      <c r="T29" s="17">
        <v>0</v>
      </c>
      <c r="U29" s="17">
        <v>7</v>
      </c>
      <c r="V29" s="17">
        <v>20</v>
      </c>
      <c r="W29" s="17" t="s">
        <v>142</v>
      </c>
      <c r="X29" s="17" t="s">
        <v>127</v>
      </c>
      <c r="Y29" s="17" t="s">
        <v>44</v>
      </c>
    </row>
    <row r="30" customFormat="1" ht="24" spans="1:25">
      <c r="A30" s="17">
        <v>25</v>
      </c>
      <c r="B30" s="17" t="s">
        <v>32</v>
      </c>
      <c r="C30" s="17" t="s">
        <v>58</v>
      </c>
      <c r="D30" s="17" t="s">
        <v>59</v>
      </c>
      <c r="E30" s="17" t="s">
        <v>206</v>
      </c>
      <c r="F30" s="17" t="s">
        <v>207</v>
      </c>
      <c r="G30" s="17" t="s">
        <v>208</v>
      </c>
      <c r="H30" s="17" t="s">
        <v>108</v>
      </c>
      <c r="I30" s="17" t="s">
        <v>209</v>
      </c>
      <c r="J30" s="17" t="s">
        <v>210</v>
      </c>
      <c r="K30" s="17" t="s">
        <v>211</v>
      </c>
      <c r="L30" s="17" t="s">
        <v>212</v>
      </c>
      <c r="M30" s="17" t="s">
        <v>213</v>
      </c>
      <c r="N30" s="17">
        <v>50</v>
      </c>
      <c r="O30" s="17">
        <f t="shared" si="0"/>
        <v>50</v>
      </c>
      <c r="P30" s="17">
        <v>0</v>
      </c>
      <c r="Q30" s="17">
        <v>1</v>
      </c>
      <c r="R30" s="17">
        <v>528</v>
      </c>
      <c r="S30" s="17">
        <v>2230</v>
      </c>
      <c r="T30" s="17">
        <v>0</v>
      </c>
      <c r="U30" s="17">
        <v>90</v>
      </c>
      <c r="V30" s="17">
        <v>353</v>
      </c>
      <c r="W30" s="17" t="s">
        <v>214</v>
      </c>
      <c r="X30" s="17" t="s">
        <v>127</v>
      </c>
      <c r="Y30" s="17" t="s">
        <v>44</v>
      </c>
    </row>
    <row r="31" s="1" customFormat="1" ht="36" spans="1:25">
      <c r="A31" s="17">
        <v>26</v>
      </c>
      <c r="B31" s="18" t="s">
        <v>32</v>
      </c>
      <c r="C31" s="18" t="s">
        <v>58</v>
      </c>
      <c r="D31" s="21" t="s">
        <v>59</v>
      </c>
      <c r="E31" s="21" t="s">
        <v>35</v>
      </c>
      <c r="F31" s="21" t="s">
        <v>35</v>
      </c>
      <c r="G31" s="18" t="s">
        <v>215</v>
      </c>
      <c r="H31" s="18" t="s">
        <v>37</v>
      </c>
      <c r="I31" s="18">
        <v>2022.01</v>
      </c>
      <c r="J31" s="30" t="s">
        <v>216</v>
      </c>
      <c r="K31" s="18" t="s">
        <v>217</v>
      </c>
      <c r="L31" s="18" t="s">
        <v>218</v>
      </c>
      <c r="M31" s="18" t="s">
        <v>219</v>
      </c>
      <c r="N31" s="32">
        <v>25</v>
      </c>
      <c r="O31" s="18">
        <v>25</v>
      </c>
      <c r="P31" s="18">
        <v>0</v>
      </c>
      <c r="Q31" s="18">
        <v>5</v>
      </c>
      <c r="R31" s="18">
        <v>285</v>
      </c>
      <c r="S31" s="18">
        <v>961</v>
      </c>
      <c r="T31" s="18">
        <v>0</v>
      </c>
      <c r="U31" s="18">
        <v>11</v>
      </c>
      <c r="V31" s="18">
        <v>32</v>
      </c>
      <c r="W31" s="18" t="s">
        <v>220</v>
      </c>
      <c r="X31" s="18" t="s">
        <v>127</v>
      </c>
      <c r="Y31" s="18" t="s">
        <v>44</v>
      </c>
    </row>
    <row r="32" ht="48" spans="1:25">
      <c r="A32" s="17">
        <v>27</v>
      </c>
      <c r="B32" s="17" t="s">
        <v>32</v>
      </c>
      <c r="C32" s="17" t="s">
        <v>45</v>
      </c>
      <c r="D32" s="17" t="s">
        <v>46</v>
      </c>
      <c r="E32" s="17" t="s">
        <v>35</v>
      </c>
      <c r="F32" s="17" t="s">
        <v>35</v>
      </c>
      <c r="G32" s="17" t="s">
        <v>221</v>
      </c>
      <c r="H32" s="17" t="s">
        <v>37</v>
      </c>
      <c r="I32" s="27" t="s">
        <v>38</v>
      </c>
      <c r="J32" s="17">
        <v>2022.12</v>
      </c>
      <c r="K32" s="17" t="s">
        <v>222</v>
      </c>
      <c r="L32" s="17" t="s">
        <v>223</v>
      </c>
      <c r="M32" s="17" t="s">
        <v>224</v>
      </c>
      <c r="N32" s="17">
        <v>20</v>
      </c>
      <c r="O32" s="17">
        <f>N32</f>
        <v>20</v>
      </c>
      <c r="P32" s="17">
        <v>0</v>
      </c>
      <c r="Q32" s="17">
        <v>125</v>
      </c>
      <c r="R32" s="17">
        <v>181</v>
      </c>
      <c r="S32" s="17">
        <v>524</v>
      </c>
      <c r="T32" s="17">
        <v>50</v>
      </c>
      <c r="U32" s="17">
        <v>181</v>
      </c>
      <c r="V32" s="17">
        <v>524</v>
      </c>
      <c r="W32" s="17" t="s">
        <v>225</v>
      </c>
      <c r="X32" s="17" t="s">
        <v>226</v>
      </c>
      <c r="Y32" s="17" t="s">
        <v>44</v>
      </c>
    </row>
    <row r="33" ht="24" spans="1:25">
      <c r="A33" s="17">
        <v>28</v>
      </c>
      <c r="B33" s="17" t="s">
        <v>32</v>
      </c>
      <c r="C33" s="17" t="s">
        <v>58</v>
      </c>
      <c r="D33" s="17" t="s">
        <v>164</v>
      </c>
      <c r="E33" s="17" t="s">
        <v>35</v>
      </c>
      <c r="F33" s="17" t="s">
        <v>35</v>
      </c>
      <c r="G33" s="17" t="s">
        <v>227</v>
      </c>
      <c r="H33" s="17" t="s">
        <v>37</v>
      </c>
      <c r="I33" s="27" t="s">
        <v>38</v>
      </c>
      <c r="J33" s="17">
        <v>2022.12</v>
      </c>
      <c r="K33" s="17" t="s">
        <v>228</v>
      </c>
      <c r="L33" s="17" t="s">
        <v>229</v>
      </c>
      <c r="M33" s="17" t="s">
        <v>230</v>
      </c>
      <c r="N33" s="17">
        <v>80</v>
      </c>
      <c r="O33" s="17">
        <f>N33</f>
        <v>80</v>
      </c>
      <c r="P33" s="17">
        <v>0</v>
      </c>
      <c r="Q33" s="17">
        <v>490</v>
      </c>
      <c r="R33" s="17">
        <v>1428</v>
      </c>
      <c r="S33" s="17">
        <v>4000</v>
      </c>
      <c r="T33" s="17">
        <v>136</v>
      </c>
      <c r="U33" s="17">
        <v>1428</v>
      </c>
      <c r="V33" s="17">
        <v>4000</v>
      </c>
      <c r="W33" s="17" t="s">
        <v>231</v>
      </c>
      <c r="X33" s="17" t="s">
        <v>43</v>
      </c>
      <c r="Y33" s="17" t="s">
        <v>44</v>
      </c>
    </row>
    <row r="34" s="3" customFormat="1" ht="60" spans="1:26">
      <c r="A34" s="17">
        <v>29</v>
      </c>
      <c r="B34" s="17" t="s">
        <v>32</v>
      </c>
      <c r="C34" s="20" t="s">
        <v>58</v>
      </c>
      <c r="D34" s="20" t="s">
        <v>66</v>
      </c>
      <c r="E34" s="17" t="s">
        <v>35</v>
      </c>
      <c r="F34" s="17" t="s">
        <v>35</v>
      </c>
      <c r="G34" s="17" t="s">
        <v>232</v>
      </c>
      <c r="H34" s="17" t="s">
        <v>37</v>
      </c>
      <c r="I34" s="27" t="s">
        <v>38</v>
      </c>
      <c r="J34" s="17">
        <v>2022.12</v>
      </c>
      <c r="K34" s="17" t="s">
        <v>233</v>
      </c>
      <c r="L34" s="17" t="s">
        <v>234</v>
      </c>
      <c r="M34" s="17" t="s">
        <v>235</v>
      </c>
      <c r="N34" s="17">
        <v>1200</v>
      </c>
      <c r="O34" s="17">
        <f>N34</f>
        <v>1200</v>
      </c>
      <c r="P34" s="17">
        <v>0</v>
      </c>
      <c r="Q34" s="17">
        <v>10</v>
      </c>
      <c r="R34" s="17">
        <v>3023</v>
      </c>
      <c r="S34" s="17">
        <v>12010</v>
      </c>
      <c r="T34" s="17">
        <v>5</v>
      </c>
      <c r="U34" s="17">
        <v>448</v>
      </c>
      <c r="V34" s="17">
        <v>1254</v>
      </c>
      <c r="W34" s="17" t="s">
        <v>236</v>
      </c>
      <c r="X34" s="17" t="s">
        <v>237</v>
      </c>
      <c r="Y34" s="17" t="s">
        <v>44</v>
      </c>
      <c r="Z34"/>
    </row>
    <row r="35" s="1" customFormat="1" ht="48" spans="1:25">
      <c r="A35" s="17">
        <v>30</v>
      </c>
      <c r="B35" s="18" t="s">
        <v>32</v>
      </c>
      <c r="C35" s="18" t="s">
        <v>58</v>
      </c>
      <c r="D35" s="18" t="s">
        <v>238</v>
      </c>
      <c r="E35" s="18" t="s">
        <v>35</v>
      </c>
      <c r="F35" s="18" t="s">
        <v>35</v>
      </c>
      <c r="G35" s="18" t="s">
        <v>239</v>
      </c>
      <c r="H35" s="18" t="s">
        <v>108</v>
      </c>
      <c r="I35" s="18">
        <v>2022.1</v>
      </c>
      <c r="J35" s="18">
        <v>2022.12</v>
      </c>
      <c r="K35" s="18" t="s">
        <v>240</v>
      </c>
      <c r="L35" s="18" t="s">
        <v>241</v>
      </c>
      <c r="M35" s="18" t="s">
        <v>242</v>
      </c>
      <c r="N35" s="28">
        <v>2370</v>
      </c>
      <c r="O35" s="28">
        <v>2370</v>
      </c>
      <c r="P35" s="18">
        <v>0</v>
      </c>
      <c r="Q35" s="18">
        <v>156</v>
      </c>
      <c r="R35" s="18">
        <v>360</v>
      </c>
      <c r="S35" s="18">
        <v>4200</v>
      </c>
      <c r="T35" s="18">
        <v>3</v>
      </c>
      <c r="U35" s="18">
        <v>151</v>
      </c>
      <c r="V35" s="18">
        <v>310</v>
      </c>
      <c r="W35" s="18" t="s">
        <v>243</v>
      </c>
      <c r="X35" s="18" t="s">
        <v>244</v>
      </c>
      <c r="Y35" s="18"/>
    </row>
    <row r="36" customFormat="1" ht="48" spans="1:25">
      <c r="A36" s="17">
        <v>31</v>
      </c>
      <c r="B36" s="17" t="s">
        <v>32</v>
      </c>
      <c r="C36" s="20" t="s">
        <v>58</v>
      </c>
      <c r="D36" s="20" t="s">
        <v>59</v>
      </c>
      <c r="E36" s="17" t="s">
        <v>191</v>
      </c>
      <c r="F36" s="17" t="s">
        <v>245</v>
      </c>
      <c r="G36" s="17" t="s">
        <v>246</v>
      </c>
      <c r="H36" s="17" t="s">
        <v>37</v>
      </c>
      <c r="I36" s="17">
        <v>2022.02</v>
      </c>
      <c r="J36" s="17">
        <v>2022.06</v>
      </c>
      <c r="K36" s="17" t="s">
        <v>247</v>
      </c>
      <c r="L36" s="17" t="s">
        <v>248</v>
      </c>
      <c r="M36" s="17" t="s">
        <v>249</v>
      </c>
      <c r="N36" s="17">
        <v>40</v>
      </c>
      <c r="O36" s="17">
        <f>N36</f>
        <v>40</v>
      </c>
      <c r="P36" s="17">
        <v>0</v>
      </c>
      <c r="Q36" s="17">
        <v>1</v>
      </c>
      <c r="R36" s="17">
        <v>150</v>
      </c>
      <c r="S36" s="17">
        <v>500</v>
      </c>
      <c r="T36" s="17">
        <v>1</v>
      </c>
      <c r="U36" s="17">
        <v>5</v>
      </c>
      <c r="V36" s="17">
        <v>15</v>
      </c>
      <c r="W36" s="17" t="s">
        <v>220</v>
      </c>
      <c r="X36" s="17" t="s">
        <v>127</v>
      </c>
      <c r="Y36" s="17" t="s">
        <v>44</v>
      </c>
    </row>
    <row r="37" customFormat="1" ht="36" spans="1:25">
      <c r="A37" s="17">
        <v>32</v>
      </c>
      <c r="B37" s="17" t="s">
        <v>32</v>
      </c>
      <c r="C37" s="20" t="s">
        <v>58</v>
      </c>
      <c r="D37" s="20" t="s">
        <v>66</v>
      </c>
      <c r="E37" s="17" t="s">
        <v>250</v>
      </c>
      <c r="F37" s="17" t="s">
        <v>251</v>
      </c>
      <c r="G37" s="17" t="s">
        <v>252</v>
      </c>
      <c r="H37" s="17" t="s">
        <v>37</v>
      </c>
      <c r="I37" s="17">
        <v>2022.06</v>
      </c>
      <c r="J37" s="17">
        <v>2022.11</v>
      </c>
      <c r="K37" s="17" t="s">
        <v>253</v>
      </c>
      <c r="L37" s="17" t="s">
        <v>254</v>
      </c>
      <c r="M37" s="17" t="s">
        <v>255</v>
      </c>
      <c r="N37" s="17">
        <v>40</v>
      </c>
      <c r="O37" s="17">
        <f>N37</f>
        <v>40</v>
      </c>
      <c r="P37" s="17">
        <v>0</v>
      </c>
      <c r="Q37" s="17">
        <v>1</v>
      </c>
      <c r="R37" s="17">
        <v>6</v>
      </c>
      <c r="S37" s="17">
        <v>15</v>
      </c>
      <c r="T37" s="17">
        <v>0</v>
      </c>
      <c r="U37" s="17">
        <v>0</v>
      </c>
      <c r="V37" s="17">
        <v>0</v>
      </c>
      <c r="W37" s="17" t="s">
        <v>256</v>
      </c>
      <c r="X37" s="17" t="s">
        <v>127</v>
      </c>
      <c r="Y37" s="17" t="s">
        <v>44</v>
      </c>
    </row>
    <row r="38" customFormat="1" ht="24" spans="1:25">
      <c r="A38" s="17">
        <v>33</v>
      </c>
      <c r="B38" s="17" t="s">
        <v>32</v>
      </c>
      <c r="C38" s="20" t="s">
        <v>58</v>
      </c>
      <c r="D38" s="20" t="s">
        <v>59</v>
      </c>
      <c r="E38" s="17" t="s">
        <v>120</v>
      </c>
      <c r="F38" s="17" t="s">
        <v>257</v>
      </c>
      <c r="G38" s="17" t="s">
        <v>258</v>
      </c>
      <c r="H38" s="17" t="s">
        <v>37</v>
      </c>
      <c r="I38" s="17">
        <v>2022.01</v>
      </c>
      <c r="J38" s="17">
        <v>2022.12</v>
      </c>
      <c r="K38" s="17" t="s">
        <v>259</v>
      </c>
      <c r="L38" s="17" t="s">
        <v>260</v>
      </c>
      <c r="M38" s="17" t="s">
        <v>261</v>
      </c>
      <c r="N38" s="17">
        <v>40</v>
      </c>
      <c r="O38" s="17">
        <f>N38</f>
        <v>40</v>
      </c>
      <c r="P38" s="17">
        <v>0</v>
      </c>
      <c r="Q38" s="17">
        <v>1</v>
      </c>
      <c r="R38" s="17">
        <v>70</v>
      </c>
      <c r="S38" s="17">
        <v>230</v>
      </c>
      <c r="T38" s="17">
        <v>0</v>
      </c>
      <c r="U38" s="17">
        <v>0</v>
      </c>
      <c r="V38" s="17">
        <v>0</v>
      </c>
      <c r="W38" s="17" t="s">
        <v>220</v>
      </c>
      <c r="X38" s="17" t="s">
        <v>127</v>
      </c>
      <c r="Y38" s="17" t="s">
        <v>44</v>
      </c>
    </row>
    <row r="39" s="4" customFormat="1" ht="36" spans="1:26">
      <c r="A39" s="17">
        <v>34</v>
      </c>
      <c r="B39" s="17" t="s">
        <v>32</v>
      </c>
      <c r="C39" s="17" t="s">
        <v>58</v>
      </c>
      <c r="D39" s="17" t="s">
        <v>59</v>
      </c>
      <c r="E39" s="17" t="s">
        <v>262</v>
      </c>
      <c r="F39" s="17" t="s">
        <v>263</v>
      </c>
      <c r="G39" s="17" t="s">
        <v>264</v>
      </c>
      <c r="H39" s="17" t="s">
        <v>37</v>
      </c>
      <c r="I39" s="20">
        <v>2022.04</v>
      </c>
      <c r="J39" s="17">
        <v>2022.07</v>
      </c>
      <c r="K39" s="17" t="s">
        <v>265</v>
      </c>
      <c r="L39" s="17" t="s">
        <v>266</v>
      </c>
      <c r="M39" s="17" t="s">
        <v>267</v>
      </c>
      <c r="N39" s="17">
        <v>10</v>
      </c>
      <c r="O39" s="20">
        <v>10</v>
      </c>
      <c r="P39" s="20">
        <v>0</v>
      </c>
      <c r="Q39" s="17">
        <v>1</v>
      </c>
      <c r="R39" s="17">
        <v>11</v>
      </c>
      <c r="S39" s="17">
        <v>35</v>
      </c>
      <c r="T39" s="17">
        <v>0</v>
      </c>
      <c r="U39" s="17">
        <v>2</v>
      </c>
      <c r="V39" s="17">
        <v>4</v>
      </c>
      <c r="W39" s="17" t="s">
        <v>268</v>
      </c>
      <c r="X39" s="17" t="s">
        <v>127</v>
      </c>
      <c r="Y39" s="17" t="s">
        <v>44</v>
      </c>
      <c r="Z39"/>
    </row>
    <row r="40" s="5" customFormat="1" ht="36" spans="1:26">
      <c r="A40" s="17">
        <v>35</v>
      </c>
      <c r="B40" s="18" t="s">
        <v>32</v>
      </c>
      <c r="C40" s="18" t="s">
        <v>58</v>
      </c>
      <c r="D40" s="18" t="s">
        <v>59</v>
      </c>
      <c r="E40" s="18" t="s">
        <v>35</v>
      </c>
      <c r="F40" s="18" t="s">
        <v>35</v>
      </c>
      <c r="G40" s="18" t="s">
        <v>269</v>
      </c>
      <c r="H40" s="18" t="s">
        <v>37</v>
      </c>
      <c r="I40" s="33">
        <v>2022.1</v>
      </c>
      <c r="J40" s="18">
        <v>2022.11</v>
      </c>
      <c r="K40" s="18" t="s">
        <v>39</v>
      </c>
      <c r="L40" s="18" t="s">
        <v>270</v>
      </c>
      <c r="M40" s="18" t="s">
        <v>235</v>
      </c>
      <c r="N40" s="28">
        <v>1200</v>
      </c>
      <c r="O40" s="28">
        <v>1200</v>
      </c>
      <c r="P40" s="18">
        <v>0</v>
      </c>
      <c r="Q40" s="18">
        <v>48</v>
      </c>
      <c r="R40" s="18">
        <v>26427</v>
      </c>
      <c r="S40" s="18">
        <v>79600</v>
      </c>
      <c r="T40" s="18">
        <v>24</v>
      </c>
      <c r="U40" s="18">
        <v>4105</v>
      </c>
      <c r="V40" s="18">
        <v>13812</v>
      </c>
      <c r="W40" s="18" t="s">
        <v>84</v>
      </c>
      <c r="X40" s="18" t="s">
        <v>85</v>
      </c>
      <c r="Y40" s="18" t="s">
        <v>44</v>
      </c>
      <c r="Z40" s="1"/>
    </row>
    <row r="41" s="4" customFormat="1" ht="48" spans="1:26">
      <c r="A41" s="17">
        <v>36</v>
      </c>
      <c r="B41" s="17" t="s">
        <v>32</v>
      </c>
      <c r="C41" s="17" t="s">
        <v>58</v>
      </c>
      <c r="D41" s="17" t="s">
        <v>59</v>
      </c>
      <c r="E41" s="17" t="s">
        <v>120</v>
      </c>
      <c r="F41" s="17" t="s">
        <v>271</v>
      </c>
      <c r="G41" s="17" t="s">
        <v>272</v>
      </c>
      <c r="H41" s="17" t="s">
        <v>37</v>
      </c>
      <c r="I41" s="34">
        <v>2022.1</v>
      </c>
      <c r="J41" s="17">
        <v>2023.04</v>
      </c>
      <c r="K41" s="17" t="s">
        <v>273</v>
      </c>
      <c r="L41" s="17" t="s">
        <v>274</v>
      </c>
      <c r="M41" s="17" t="s">
        <v>275</v>
      </c>
      <c r="N41" s="17">
        <v>6</v>
      </c>
      <c r="O41" s="20">
        <v>6</v>
      </c>
      <c r="P41" s="20">
        <v>0</v>
      </c>
      <c r="Q41" s="17">
        <v>1</v>
      </c>
      <c r="R41" s="17">
        <v>223</v>
      </c>
      <c r="S41" s="17">
        <v>618</v>
      </c>
      <c r="T41" s="17">
        <v>1</v>
      </c>
      <c r="U41" s="17">
        <v>6</v>
      </c>
      <c r="V41" s="17">
        <v>16</v>
      </c>
      <c r="W41" s="17" t="s">
        <v>276</v>
      </c>
      <c r="X41" s="17" t="s">
        <v>127</v>
      </c>
      <c r="Y41" s="17" t="s">
        <v>44</v>
      </c>
      <c r="Z41"/>
    </row>
    <row r="42" s="4" customFormat="1" ht="24" spans="1:26">
      <c r="A42" s="17">
        <v>37</v>
      </c>
      <c r="B42" s="17" t="s">
        <v>32</v>
      </c>
      <c r="C42" s="17" t="s">
        <v>51</v>
      </c>
      <c r="D42" s="17" t="s">
        <v>52</v>
      </c>
      <c r="E42" s="17" t="s">
        <v>277</v>
      </c>
      <c r="F42" s="17" t="s">
        <v>278</v>
      </c>
      <c r="G42" s="17" t="s">
        <v>279</v>
      </c>
      <c r="H42" s="17" t="s">
        <v>280</v>
      </c>
      <c r="I42" s="34">
        <v>2022.1</v>
      </c>
      <c r="J42" s="17">
        <v>2022.12</v>
      </c>
      <c r="K42" s="17" t="s">
        <v>281</v>
      </c>
      <c r="L42" s="17" t="s">
        <v>282</v>
      </c>
      <c r="M42" s="17" t="s">
        <v>283</v>
      </c>
      <c r="N42" s="17">
        <v>8</v>
      </c>
      <c r="O42" s="20">
        <v>8</v>
      </c>
      <c r="P42" s="20">
        <v>0</v>
      </c>
      <c r="Q42" s="17">
        <v>5</v>
      </c>
      <c r="R42" s="17">
        <v>210</v>
      </c>
      <c r="S42" s="17">
        <v>820</v>
      </c>
      <c r="T42" s="17">
        <v>0</v>
      </c>
      <c r="U42" s="17">
        <v>36</v>
      </c>
      <c r="V42" s="17">
        <v>141</v>
      </c>
      <c r="W42" s="17" t="s">
        <v>284</v>
      </c>
      <c r="X42" s="17" t="s">
        <v>285</v>
      </c>
      <c r="Y42" s="17" t="s">
        <v>44</v>
      </c>
      <c r="Z42"/>
    </row>
    <row r="43" s="4" customFormat="1" ht="36" spans="1:26">
      <c r="A43" s="17">
        <v>38</v>
      </c>
      <c r="B43" s="17" t="s">
        <v>32</v>
      </c>
      <c r="C43" s="17" t="s">
        <v>51</v>
      </c>
      <c r="D43" s="17" t="s">
        <v>52</v>
      </c>
      <c r="E43" s="17" t="s">
        <v>286</v>
      </c>
      <c r="F43" s="17" t="s">
        <v>287</v>
      </c>
      <c r="G43" s="17" t="s">
        <v>288</v>
      </c>
      <c r="H43" s="17" t="s">
        <v>37</v>
      </c>
      <c r="I43" s="17">
        <v>2022.08</v>
      </c>
      <c r="J43" s="35">
        <v>2022.12</v>
      </c>
      <c r="K43" s="35" t="s">
        <v>289</v>
      </c>
      <c r="L43" s="35" t="s">
        <v>290</v>
      </c>
      <c r="M43" s="35" t="s">
        <v>291</v>
      </c>
      <c r="N43" s="35">
        <v>50</v>
      </c>
      <c r="O43" s="17">
        <f t="shared" ref="O43:O54" si="1">N43</f>
        <v>50</v>
      </c>
      <c r="P43" s="17">
        <v>0</v>
      </c>
      <c r="Q43" s="35">
        <v>1</v>
      </c>
      <c r="R43" s="35">
        <v>467</v>
      </c>
      <c r="S43" s="35">
        <v>2068</v>
      </c>
      <c r="T43" s="35">
        <v>0</v>
      </c>
      <c r="U43" s="35">
        <v>6</v>
      </c>
      <c r="V43" s="35">
        <v>18</v>
      </c>
      <c r="W43" s="17" t="s">
        <v>292</v>
      </c>
      <c r="X43" s="17" t="s">
        <v>127</v>
      </c>
      <c r="Y43" s="17" t="s">
        <v>44</v>
      </c>
      <c r="Z43"/>
    </row>
    <row r="44" s="4" customFormat="1" ht="24" spans="1:26">
      <c r="A44" s="17">
        <v>39</v>
      </c>
      <c r="B44" s="17" t="s">
        <v>32</v>
      </c>
      <c r="C44" s="17" t="s">
        <v>51</v>
      </c>
      <c r="D44" s="17" t="s">
        <v>52</v>
      </c>
      <c r="E44" s="17" t="s">
        <v>286</v>
      </c>
      <c r="F44" s="17" t="s">
        <v>287</v>
      </c>
      <c r="G44" s="17" t="s">
        <v>293</v>
      </c>
      <c r="H44" s="17" t="s">
        <v>37</v>
      </c>
      <c r="I44" s="17">
        <v>2022.08</v>
      </c>
      <c r="J44" s="35">
        <v>2022.12</v>
      </c>
      <c r="K44" s="35" t="s">
        <v>289</v>
      </c>
      <c r="L44" s="35" t="s">
        <v>294</v>
      </c>
      <c r="M44" s="35" t="s">
        <v>295</v>
      </c>
      <c r="N44" s="35">
        <v>30</v>
      </c>
      <c r="O44" s="17">
        <f t="shared" si="1"/>
        <v>30</v>
      </c>
      <c r="P44" s="17">
        <v>0</v>
      </c>
      <c r="Q44" s="35">
        <v>1</v>
      </c>
      <c r="R44" s="35">
        <v>467</v>
      </c>
      <c r="S44" s="35">
        <v>2068</v>
      </c>
      <c r="T44" s="35">
        <v>0</v>
      </c>
      <c r="U44" s="35">
        <v>6</v>
      </c>
      <c r="V44" s="35">
        <v>18</v>
      </c>
      <c r="W44" s="17" t="s">
        <v>292</v>
      </c>
      <c r="X44" s="17" t="s">
        <v>127</v>
      </c>
      <c r="Y44" s="17" t="s">
        <v>44</v>
      </c>
      <c r="Z44"/>
    </row>
    <row r="45" s="4" customFormat="1" ht="36" spans="1:26">
      <c r="A45" s="17">
        <v>40</v>
      </c>
      <c r="B45" s="17" t="s">
        <v>32</v>
      </c>
      <c r="C45" s="17" t="s">
        <v>51</v>
      </c>
      <c r="D45" s="17" t="s">
        <v>52</v>
      </c>
      <c r="E45" s="17" t="s">
        <v>286</v>
      </c>
      <c r="F45" s="17" t="s">
        <v>287</v>
      </c>
      <c r="G45" s="17" t="s">
        <v>296</v>
      </c>
      <c r="H45" s="17" t="s">
        <v>37</v>
      </c>
      <c r="I45" s="17">
        <v>2022.08</v>
      </c>
      <c r="J45" s="35">
        <v>2022.12</v>
      </c>
      <c r="K45" s="35" t="s">
        <v>289</v>
      </c>
      <c r="L45" s="35" t="s">
        <v>297</v>
      </c>
      <c r="M45" s="35" t="s">
        <v>298</v>
      </c>
      <c r="N45" s="35">
        <v>20</v>
      </c>
      <c r="O45" s="17">
        <f t="shared" si="1"/>
        <v>20</v>
      </c>
      <c r="P45" s="17">
        <v>0</v>
      </c>
      <c r="Q45" s="35">
        <v>1</v>
      </c>
      <c r="R45" s="35">
        <v>467</v>
      </c>
      <c r="S45" s="35">
        <v>2068</v>
      </c>
      <c r="T45" s="35">
        <v>0</v>
      </c>
      <c r="U45" s="35">
        <v>6</v>
      </c>
      <c r="V45" s="35">
        <v>18</v>
      </c>
      <c r="W45" s="17" t="s">
        <v>292</v>
      </c>
      <c r="X45" s="17" t="s">
        <v>127</v>
      </c>
      <c r="Y45" s="17" t="s">
        <v>44</v>
      </c>
      <c r="Z45"/>
    </row>
    <row r="46" s="4" customFormat="1" ht="24" spans="1:26">
      <c r="A46" s="17">
        <v>41</v>
      </c>
      <c r="B46" s="17" t="s">
        <v>32</v>
      </c>
      <c r="C46" s="17" t="s">
        <v>51</v>
      </c>
      <c r="D46" s="17" t="s">
        <v>52</v>
      </c>
      <c r="E46" s="17" t="s">
        <v>191</v>
      </c>
      <c r="F46" s="17" t="s">
        <v>299</v>
      </c>
      <c r="G46" s="17" t="s">
        <v>300</v>
      </c>
      <c r="H46" s="17" t="s">
        <v>108</v>
      </c>
      <c r="I46" s="22">
        <v>2022.03</v>
      </c>
      <c r="J46" s="22">
        <v>2022.12</v>
      </c>
      <c r="K46" s="17" t="s">
        <v>301</v>
      </c>
      <c r="L46" s="17" t="s">
        <v>302</v>
      </c>
      <c r="M46" s="17" t="s">
        <v>303</v>
      </c>
      <c r="N46" s="17">
        <v>5</v>
      </c>
      <c r="O46" s="17">
        <f t="shared" si="1"/>
        <v>5</v>
      </c>
      <c r="P46" s="17">
        <v>0</v>
      </c>
      <c r="Q46" s="17">
        <v>1</v>
      </c>
      <c r="R46" s="17">
        <v>487</v>
      </c>
      <c r="S46" s="17">
        <v>1951</v>
      </c>
      <c r="T46" s="17">
        <v>1</v>
      </c>
      <c r="U46" s="17">
        <v>12</v>
      </c>
      <c r="V46" s="17">
        <v>45</v>
      </c>
      <c r="W46" s="17" t="s">
        <v>304</v>
      </c>
      <c r="X46" s="17" t="s">
        <v>305</v>
      </c>
      <c r="Y46" s="17" t="s">
        <v>44</v>
      </c>
      <c r="Z46"/>
    </row>
    <row r="47" s="4" customFormat="1" ht="48" spans="1:26">
      <c r="A47" s="17">
        <v>42</v>
      </c>
      <c r="B47" s="17" t="s">
        <v>32</v>
      </c>
      <c r="C47" s="17" t="s">
        <v>51</v>
      </c>
      <c r="D47" s="17" t="s">
        <v>306</v>
      </c>
      <c r="E47" s="17" t="s">
        <v>191</v>
      </c>
      <c r="F47" s="17" t="s">
        <v>299</v>
      </c>
      <c r="G47" s="17" t="s">
        <v>307</v>
      </c>
      <c r="H47" s="17" t="s">
        <v>37</v>
      </c>
      <c r="I47" s="17">
        <v>2022.08</v>
      </c>
      <c r="J47" s="27">
        <v>2022.12</v>
      </c>
      <c r="K47" s="17" t="s">
        <v>301</v>
      </c>
      <c r="L47" s="17" t="s">
        <v>308</v>
      </c>
      <c r="M47" s="17" t="s">
        <v>309</v>
      </c>
      <c r="N47" s="17">
        <v>25.14</v>
      </c>
      <c r="O47" s="17">
        <f t="shared" si="1"/>
        <v>25.14</v>
      </c>
      <c r="P47" s="17">
        <v>0</v>
      </c>
      <c r="Q47" s="17">
        <v>1</v>
      </c>
      <c r="R47" s="17">
        <v>503</v>
      </c>
      <c r="S47" s="17">
        <v>1951</v>
      </c>
      <c r="T47" s="17">
        <v>1</v>
      </c>
      <c r="U47" s="17">
        <v>84</v>
      </c>
      <c r="V47" s="17">
        <v>306</v>
      </c>
      <c r="W47" s="17" t="s">
        <v>310</v>
      </c>
      <c r="X47" s="17" t="s">
        <v>305</v>
      </c>
      <c r="Y47" s="17" t="s">
        <v>44</v>
      </c>
      <c r="Z47"/>
    </row>
    <row r="48" s="4" customFormat="1" ht="24" spans="1:26">
      <c r="A48" s="17">
        <v>43</v>
      </c>
      <c r="B48" s="17" t="s">
        <v>32</v>
      </c>
      <c r="C48" s="20" t="s">
        <v>58</v>
      </c>
      <c r="D48" s="20" t="s">
        <v>66</v>
      </c>
      <c r="E48" s="22" t="s">
        <v>191</v>
      </c>
      <c r="F48" s="22" t="s">
        <v>311</v>
      </c>
      <c r="G48" s="22" t="s">
        <v>312</v>
      </c>
      <c r="H48" s="22" t="s">
        <v>37</v>
      </c>
      <c r="I48" s="22">
        <v>2022.03</v>
      </c>
      <c r="J48" s="22">
        <v>2022.04</v>
      </c>
      <c r="K48" s="22" t="s">
        <v>313</v>
      </c>
      <c r="L48" s="17" t="s">
        <v>314</v>
      </c>
      <c r="M48" s="17" t="s">
        <v>315</v>
      </c>
      <c r="N48" s="17">
        <v>30</v>
      </c>
      <c r="O48" s="17">
        <f t="shared" si="1"/>
        <v>30</v>
      </c>
      <c r="P48" s="17">
        <v>0</v>
      </c>
      <c r="Q48" s="17">
        <v>1</v>
      </c>
      <c r="R48" s="17">
        <v>32</v>
      </c>
      <c r="S48" s="17">
        <v>120</v>
      </c>
      <c r="T48" s="17">
        <v>0</v>
      </c>
      <c r="U48" s="17">
        <v>1</v>
      </c>
      <c r="V48" s="17">
        <v>5</v>
      </c>
      <c r="W48" s="17" t="s">
        <v>316</v>
      </c>
      <c r="X48" s="17" t="s">
        <v>305</v>
      </c>
      <c r="Y48" s="17" t="s">
        <v>44</v>
      </c>
      <c r="Z48"/>
    </row>
    <row r="49" s="4" customFormat="1" ht="24" spans="1:26">
      <c r="A49" s="17">
        <v>44</v>
      </c>
      <c r="B49" s="17" t="s">
        <v>32</v>
      </c>
      <c r="C49" s="20" t="s">
        <v>58</v>
      </c>
      <c r="D49" s="20" t="s">
        <v>59</v>
      </c>
      <c r="E49" s="17" t="s">
        <v>191</v>
      </c>
      <c r="F49" s="17" t="s">
        <v>245</v>
      </c>
      <c r="G49" s="17" t="s">
        <v>317</v>
      </c>
      <c r="H49" s="17" t="s">
        <v>37</v>
      </c>
      <c r="I49" s="22">
        <v>2022.03</v>
      </c>
      <c r="J49" s="22">
        <v>2022.05</v>
      </c>
      <c r="K49" s="17" t="s">
        <v>245</v>
      </c>
      <c r="L49" s="17" t="s">
        <v>318</v>
      </c>
      <c r="M49" s="17" t="s">
        <v>319</v>
      </c>
      <c r="N49" s="17">
        <v>5</v>
      </c>
      <c r="O49" s="17">
        <f t="shared" si="1"/>
        <v>5</v>
      </c>
      <c r="P49" s="17">
        <v>0</v>
      </c>
      <c r="Q49" s="17">
        <v>0</v>
      </c>
      <c r="R49" s="17">
        <v>36</v>
      </c>
      <c r="S49" s="17">
        <v>141</v>
      </c>
      <c r="T49" s="17">
        <v>0</v>
      </c>
      <c r="U49" s="17">
        <v>0</v>
      </c>
      <c r="V49" s="17">
        <v>0</v>
      </c>
      <c r="W49" s="17" t="s">
        <v>320</v>
      </c>
      <c r="X49" s="17" t="s">
        <v>127</v>
      </c>
      <c r="Y49" s="17" t="s">
        <v>44</v>
      </c>
      <c r="Z49"/>
    </row>
    <row r="50" s="4" customFormat="1" ht="24" spans="1:26">
      <c r="A50" s="17">
        <v>45</v>
      </c>
      <c r="B50" s="17" t="s">
        <v>32</v>
      </c>
      <c r="C50" s="20" t="s">
        <v>58</v>
      </c>
      <c r="D50" s="20" t="s">
        <v>59</v>
      </c>
      <c r="E50" s="22" t="s">
        <v>191</v>
      </c>
      <c r="F50" s="22" t="s">
        <v>192</v>
      </c>
      <c r="G50" s="22" t="s">
        <v>202</v>
      </c>
      <c r="H50" s="22" t="s">
        <v>37</v>
      </c>
      <c r="I50" s="22">
        <v>2022.03</v>
      </c>
      <c r="J50" s="22">
        <v>2022.04</v>
      </c>
      <c r="K50" s="22" t="s">
        <v>195</v>
      </c>
      <c r="L50" s="17" t="s">
        <v>321</v>
      </c>
      <c r="M50" s="17" t="s">
        <v>322</v>
      </c>
      <c r="N50" s="17">
        <v>10</v>
      </c>
      <c r="O50" s="17">
        <f t="shared" si="1"/>
        <v>10</v>
      </c>
      <c r="P50" s="17">
        <v>0</v>
      </c>
      <c r="Q50" s="17">
        <v>1</v>
      </c>
      <c r="R50" s="17">
        <v>336</v>
      </c>
      <c r="S50" s="17">
        <v>1339</v>
      </c>
      <c r="T50" s="17">
        <v>1</v>
      </c>
      <c r="U50" s="17">
        <v>68</v>
      </c>
      <c r="V50" s="17">
        <v>253</v>
      </c>
      <c r="W50" s="17" t="s">
        <v>323</v>
      </c>
      <c r="X50" s="17" t="s">
        <v>324</v>
      </c>
      <c r="Y50" s="17" t="s">
        <v>44</v>
      </c>
      <c r="Z50"/>
    </row>
    <row r="51" s="4" customFormat="1" ht="24" spans="1:26">
      <c r="A51" s="17">
        <v>46</v>
      </c>
      <c r="B51" s="17" t="s">
        <v>32</v>
      </c>
      <c r="C51" s="20" t="s">
        <v>58</v>
      </c>
      <c r="D51" s="17" t="s">
        <v>325</v>
      </c>
      <c r="E51" s="22" t="s">
        <v>191</v>
      </c>
      <c r="F51" s="22" t="s">
        <v>192</v>
      </c>
      <c r="G51" s="22" t="s">
        <v>326</v>
      </c>
      <c r="H51" s="22" t="s">
        <v>37</v>
      </c>
      <c r="I51" s="27" t="s">
        <v>88</v>
      </c>
      <c r="J51" s="22">
        <v>2022.12</v>
      </c>
      <c r="K51" s="22" t="s">
        <v>195</v>
      </c>
      <c r="L51" s="17" t="s">
        <v>327</v>
      </c>
      <c r="M51" s="17" t="s">
        <v>328</v>
      </c>
      <c r="N51" s="17">
        <v>10</v>
      </c>
      <c r="O51" s="17">
        <f t="shared" si="1"/>
        <v>10</v>
      </c>
      <c r="P51" s="17">
        <v>0</v>
      </c>
      <c r="Q51" s="17">
        <v>1</v>
      </c>
      <c r="R51" s="17">
        <v>336</v>
      </c>
      <c r="S51" s="17">
        <v>1339</v>
      </c>
      <c r="T51" s="17">
        <v>1</v>
      </c>
      <c r="U51" s="17">
        <v>68</v>
      </c>
      <c r="V51" s="17">
        <v>253</v>
      </c>
      <c r="W51" s="17" t="s">
        <v>316</v>
      </c>
      <c r="X51" s="17" t="s">
        <v>324</v>
      </c>
      <c r="Y51" s="17" t="s">
        <v>44</v>
      </c>
      <c r="Z51"/>
    </row>
    <row r="52" s="4" customFormat="1" ht="48" spans="1:26">
      <c r="A52" s="17">
        <v>47</v>
      </c>
      <c r="B52" s="17" t="s">
        <v>32</v>
      </c>
      <c r="C52" s="17" t="s">
        <v>51</v>
      </c>
      <c r="D52" s="17" t="s">
        <v>329</v>
      </c>
      <c r="E52" s="17" t="s">
        <v>179</v>
      </c>
      <c r="F52" s="17" t="s">
        <v>330</v>
      </c>
      <c r="G52" s="17" t="s">
        <v>331</v>
      </c>
      <c r="H52" s="17" t="s">
        <v>37</v>
      </c>
      <c r="I52" s="34">
        <v>2022.1</v>
      </c>
      <c r="J52" s="22">
        <v>2023.04</v>
      </c>
      <c r="K52" s="17" t="s">
        <v>332</v>
      </c>
      <c r="L52" s="17" t="s">
        <v>333</v>
      </c>
      <c r="M52" s="17" t="s">
        <v>334</v>
      </c>
      <c r="N52" s="17">
        <v>188</v>
      </c>
      <c r="O52" s="17">
        <f t="shared" si="1"/>
        <v>188</v>
      </c>
      <c r="P52" s="17">
        <v>0</v>
      </c>
      <c r="Q52" s="17">
        <v>1</v>
      </c>
      <c r="R52" s="17">
        <v>510</v>
      </c>
      <c r="S52" s="17">
        <v>2346</v>
      </c>
      <c r="T52" s="17">
        <v>1</v>
      </c>
      <c r="U52" s="17">
        <v>90</v>
      </c>
      <c r="V52" s="17">
        <v>303</v>
      </c>
      <c r="W52" s="17" t="s">
        <v>292</v>
      </c>
      <c r="X52" s="17" t="s">
        <v>335</v>
      </c>
      <c r="Y52" s="17" t="s">
        <v>44</v>
      </c>
      <c r="Z52"/>
    </row>
    <row r="53" s="4" customFormat="1" ht="36" spans="1:26">
      <c r="A53" s="17">
        <v>48</v>
      </c>
      <c r="B53" s="17" t="s">
        <v>32</v>
      </c>
      <c r="C53" s="17" t="s">
        <v>51</v>
      </c>
      <c r="D53" s="17" t="s">
        <v>52</v>
      </c>
      <c r="E53" s="17" t="s">
        <v>179</v>
      </c>
      <c r="F53" s="17" t="s">
        <v>330</v>
      </c>
      <c r="G53" s="17" t="s">
        <v>336</v>
      </c>
      <c r="H53" s="17" t="s">
        <v>37</v>
      </c>
      <c r="I53" s="34">
        <v>2022.1</v>
      </c>
      <c r="J53" s="27" t="s">
        <v>81</v>
      </c>
      <c r="K53" s="17" t="s">
        <v>332</v>
      </c>
      <c r="L53" s="17" t="s">
        <v>337</v>
      </c>
      <c r="M53" s="17" t="s">
        <v>338</v>
      </c>
      <c r="N53" s="17">
        <v>7</v>
      </c>
      <c r="O53" s="17">
        <f t="shared" si="1"/>
        <v>7</v>
      </c>
      <c r="P53" s="17">
        <v>0</v>
      </c>
      <c r="Q53" s="17">
        <v>1</v>
      </c>
      <c r="R53" s="17">
        <v>510</v>
      </c>
      <c r="S53" s="17">
        <v>2346</v>
      </c>
      <c r="T53" s="17">
        <v>1</v>
      </c>
      <c r="U53" s="17">
        <v>87</v>
      </c>
      <c r="V53" s="17">
        <v>297</v>
      </c>
      <c r="W53" s="17" t="s">
        <v>292</v>
      </c>
      <c r="X53" s="17" t="s">
        <v>127</v>
      </c>
      <c r="Y53" s="17" t="s">
        <v>44</v>
      </c>
      <c r="Z53"/>
    </row>
    <row r="54" s="6" customFormat="1" ht="36" spans="1:26">
      <c r="A54" s="17">
        <v>49</v>
      </c>
      <c r="B54" s="17" t="s">
        <v>32</v>
      </c>
      <c r="C54" s="17" t="s">
        <v>58</v>
      </c>
      <c r="D54" s="17" t="s">
        <v>66</v>
      </c>
      <c r="E54" s="17" t="s">
        <v>179</v>
      </c>
      <c r="F54" s="17" t="s">
        <v>330</v>
      </c>
      <c r="G54" s="17" t="s">
        <v>339</v>
      </c>
      <c r="H54" s="17" t="s">
        <v>37</v>
      </c>
      <c r="I54" s="17">
        <v>2022.08</v>
      </c>
      <c r="J54" s="34">
        <v>2022.1</v>
      </c>
      <c r="K54" s="17" t="s">
        <v>332</v>
      </c>
      <c r="L54" s="17" t="s">
        <v>340</v>
      </c>
      <c r="M54" s="17" t="s">
        <v>341</v>
      </c>
      <c r="N54" s="17">
        <v>5</v>
      </c>
      <c r="O54" s="17">
        <f t="shared" si="1"/>
        <v>5</v>
      </c>
      <c r="P54" s="17">
        <v>0</v>
      </c>
      <c r="Q54" s="17">
        <v>1</v>
      </c>
      <c r="R54" s="17">
        <v>510</v>
      </c>
      <c r="S54" s="17">
        <v>2346</v>
      </c>
      <c r="T54" s="17">
        <v>1</v>
      </c>
      <c r="U54" s="17">
        <v>90</v>
      </c>
      <c r="V54" s="17">
        <v>303</v>
      </c>
      <c r="W54" s="17" t="s">
        <v>292</v>
      </c>
      <c r="X54" s="17" t="s">
        <v>127</v>
      </c>
      <c r="Y54" s="17" t="s">
        <v>44</v>
      </c>
      <c r="Z54"/>
    </row>
    <row r="55" customFormat="1" ht="24" spans="1:25">
      <c r="A55" s="17">
        <v>50</v>
      </c>
      <c r="B55" s="17" t="s">
        <v>32</v>
      </c>
      <c r="C55" s="17" t="s">
        <v>58</v>
      </c>
      <c r="D55" s="17" t="s">
        <v>164</v>
      </c>
      <c r="E55" s="17" t="s">
        <v>342</v>
      </c>
      <c r="F55" s="17" t="s">
        <v>343</v>
      </c>
      <c r="G55" s="17" t="s">
        <v>344</v>
      </c>
      <c r="H55" s="17" t="s">
        <v>37</v>
      </c>
      <c r="I55" s="34">
        <v>2022.1</v>
      </c>
      <c r="J55" s="17">
        <v>2022.11</v>
      </c>
      <c r="K55" s="17" t="s">
        <v>343</v>
      </c>
      <c r="L55" s="17" t="s">
        <v>345</v>
      </c>
      <c r="M55" s="17" t="s">
        <v>346</v>
      </c>
      <c r="N55" s="17">
        <v>3</v>
      </c>
      <c r="O55" s="20">
        <v>3</v>
      </c>
      <c r="P55" s="20">
        <v>0</v>
      </c>
      <c r="Q55" s="17">
        <v>1</v>
      </c>
      <c r="R55" s="17">
        <v>70</v>
      </c>
      <c r="S55" s="17">
        <v>176</v>
      </c>
      <c r="T55" s="17">
        <v>1</v>
      </c>
      <c r="U55" s="17">
        <v>32</v>
      </c>
      <c r="V55" s="17">
        <v>97</v>
      </c>
      <c r="W55" s="17" t="s">
        <v>220</v>
      </c>
      <c r="X55" s="17" t="s">
        <v>127</v>
      </c>
      <c r="Y55" s="17" t="s">
        <v>44</v>
      </c>
    </row>
    <row r="56" s="7" customFormat="1" ht="36" spans="1:26">
      <c r="A56" s="17">
        <v>51</v>
      </c>
      <c r="B56" s="17" t="s">
        <v>32</v>
      </c>
      <c r="C56" s="17" t="s">
        <v>58</v>
      </c>
      <c r="D56" s="17" t="s">
        <v>59</v>
      </c>
      <c r="E56" s="17" t="s">
        <v>250</v>
      </c>
      <c r="F56" s="17" t="s">
        <v>347</v>
      </c>
      <c r="G56" s="17" t="s">
        <v>348</v>
      </c>
      <c r="H56" s="17" t="s">
        <v>37</v>
      </c>
      <c r="I56" s="27" t="s">
        <v>216</v>
      </c>
      <c r="J56" s="27" t="s">
        <v>175</v>
      </c>
      <c r="K56" s="17" t="s">
        <v>349</v>
      </c>
      <c r="L56" s="17" t="s">
        <v>350</v>
      </c>
      <c r="M56" s="17" t="s">
        <v>351</v>
      </c>
      <c r="N56" s="17">
        <v>4</v>
      </c>
      <c r="O56" s="20">
        <v>4</v>
      </c>
      <c r="P56" s="20">
        <v>0</v>
      </c>
      <c r="Q56" s="17">
        <v>1</v>
      </c>
      <c r="R56" s="17">
        <v>8</v>
      </c>
      <c r="S56" s="17">
        <v>30</v>
      </c>
      <c r="T56" s="17">
        <v>1</v>
      </c>
      <c r="U56" s="17">
        <v>1</v>
      </c>
      <c r="V56" s="17">
        <v>3</v>
      </c>
      <c r="W56" s="17" t="s">
        <v>220</v>
      </c>
      <c r="X56" s="17" t="s">
        <v>127</v>
      </c>
      <c r="Y56" s="17" t="s">
        <v>44</v>
      </c>
      <c r="Z56"/>
    </row>
    <row r="57" s="4" customFormat="1" ht="24" spans="1:26">
      <c r="A57" s="17">
        <v>52</v>
      </c>
      <c r="B57" s="17" t="s">
        <v>32</v>
      </c>
      <c r="C57" s="17" t="s">
        <v>51</v>
      </c>
      <c r="D57" s="17" t="s">
        <v>52</v>
      </c>
      <c r="E57" s="17" t="s">
        <v>112</v>
      </c>
      <c r="F57" s="17" t="s">
        <v>352</v>
      </c>
      <c r="G57" s="17" t="s">
        <v>353</v>
      </c>
      <c r="H57" s="17" t="s">
        <v>37</v>
      </c>
      <c r="I57" s="17">
        <v>2022.08</v>
      </c>
      <c r="J57" s="17">
        <v>2022.09</v>
      </c>
      <c r="K57" s="17" t="s">
        <v>354</v>
      </c>
      <c r="L57" s="17" t="s">
        <v>355</v>
      </c>
      <c r="M57" s="17" t="s">
        <v>356</v>
      </c>
      <c r="N57" s="17">
        <v>10</v>
      </c>
      <c r="O57" s="17">
        <f t="shared" ref="O57:O62" si="2">N57</f>
        <v>10</v>
      </c>
      <c r="P57" s="17">
        <v>0</v>
      </c>
      <c r="Q57" s="17">
        <v>1</v>
      </c>
      <c r="R57" s="17">
        <v>460</v>
      </c>
      <c r="S57" s="17">
        <v>1667</v>
      </c>
      <c r="T57" s="17">
        <v>0</v>
      </c>
      <c r="U57" s="17">
        <v>125</v>
      </c>
      <c r="V57" s="17">
        <v>520</v>
      </c>
      <c r="W57" s="17" t="s">
        <v>220</v>
      </c>
      <c r="X57" s="17" t="s">
        <v>127</v>
      </c>
      <c r="Y57" s="17" t="s">
        <v>44</v>
      </c>
      <c r="Z57"/>
    </row>
    <row r="58" s="4" customFormat="1" ht="24" spans="1:26">
      <c r="A58" s="17">
        <v>53</v>
      </c>
      <c r="B58" s="17" t="s">
        <v>32</v>
      </c>
      <c r="C58" s="20" t="s">
        <v>58</v>
      </c>
      <c r="D58" s="20" t="s">
        <v>59</v>
      </c>
      <c r="E58" s="17" t="s">
        <v>357</v>
      </c>
      <c r="F58" s="17" t="s">
        <v>358</v>
      </c>
      <c r="G58" s="17" t="s">
        <v>359</v>
      </c>
      <c r="H58" s="17" t="s">
        <v>37</v>
      </c>
      <c r="I58" s="27" t="s">
        <v>38</v>
      </c>
      <c r="J58" s="17">
        <v>2022.02</v>
      </c>
      <c r="K58" s="17" t="s">
        <v>360</v>
      </c>
      <c r="L58" s="17" t="s">
        <v>361</v>
      </c>
      <c r="M58" s="17" t="s">
        <v>362</v>
      </c>
      <c r="N58" s="17">
        <v>20</v>
      </c>
      <c r="O58" s="17">
        <f t="shared" si="2"/>
        <v>20</v>
      </c>
      <c r="P58" s="17">
        <v>0</v>
      </c>
      <c r="Q58" s="17">
        <v>1</v>
      </c>
      <c r="R58" s="17">
        <v>120</v>
      </c>
      <c r="S58" s="17">
        <v>368</v>
      </c>
      <c r="T58" s="17">
        <v>0</v>
      </c>
      <c r="U58" s="17">
        <v>3</v>
      </c>
      <c r="V58" s="17">
        <v>12</v>
      </c>
      <c r="W58" s="17" t="s">
        <v>363</v>
      </c>
      <c r="X58" s="17" t="s">
        <v>127</v>
      </c>
      <c r="Y58" s="17" t="s">
        <v>44</v>
      </c>
      <c r="Z58"/>
    </row>
    <row r="59" s="4" customFormat="1" ht="36" spans="1:26">
      <c r="A59" s="17">
        <v>54</v>
      </c>
      <c r="B59" s="17" t="s">
        <v>32</v>
      </c>
      <c r="C59" s="17" t="s">
        <v>58</v>
      </c>
      <c r="D59" s="17" t="s">
        <v>106</v>
      </c>
      <c r="E59" s="17" t="s">
        <v>364</v>
      </c>
      <c r="F59" s="17" t="s">
        <v>365</v>
      </c>
      <c r="G59" s="17" t="s">
        <v>366</v>
      </c>
      <c r="H59" s="17" t="s">
        <v>37</v>
      </c>
      <c r="I59" s="17">
        <v>2022.06</v>
      </c>
      <c r="J59" s="27" t="s">
        <v>367</v>
      </c>
      <c r="K59" s="17" t="s">
        <v>365</v>
      </c>
      <c r="L59" s="17" t="s">
        <v>368</v>
      </c>
      <c r="M59" s="17" t="s">
        <v>369</v>
      </c>
      <c r="N59" s="17">
        <v>30</v>
      </c>
      <c r="O59" s="17">
        <f t="shared" si="2"/>
        <v>30</v>
      </c>
      <c r="P59" s="17">
        <v>0</v>
      </c>
      <c r="Q59" s="17">
        <v>1</v>
      </c>
      <c r="R59" s="17">
        <v>386</v>
      </c>
      <c r="S59" s="17">
        <v>1186</v>
      </c>
      <c r="T59" s="17">
        <v>1</v>
      </c>
      <c r="U59" s="17">
        <v>132</v>
      </c>
      <c r="V59" s="17">
        <v>435</v>
      </c>
      <c r="W59" s="17" t="s">
        <v>370</v>
      </c>
      <c r="X59" s="17" t="s">
        <v>371</v>
      </c>
      <c r="Y59" s="17" t="s">
        <v>44</v>
      </c>
      <c r="Z59"/>
    </row>
    <row r="60" s="8" customFormat="1" ht="48" spans="1:26">
      <c r="A60" s="17">
        <v>55</v>
      </c>
      <c r="B60" s="17" t="s">
        <v>32</v>
      </c>
      <c r="C60" s="17" t="s">
        <v>51</v>
      </c>
      <c r="D60" s="17" t="s">
        <v>52</v>
      </c>
      <c r="E60" s="17" t="s">
        <v>151</v>
      </c>
      <c r="F60" s="17" t="s">
        <v>372</v>
      </c>
      <c r="G60" s="17" t="s">
        <v>373</v>
      </c>
      <c r="H60" s="17" t="s">
        <v>108</v>
      </c>
      <c r="I60" s="17">
        <v>2022.09</v>
      </c>
      <c r="J60" s="17" t="s">
        <v>210</v>
      </c>
      <c r="K60" s="17" t="s">
        <v>374</v>
      </c>
      <c r="L60" s="17" t="s">
        <v>375</v>
      </c>
      <c r="M60" s="17" t="s">
        <v>376</v>
      </c>
      <c r="N60" s="17">
        <v>14</v>
      </c>
      <c r="O60" s="17">
        <f t="shared" si="2"/>
        <v>14</v>
      </c>
      <c r="P60" s="17">
        <v>0</v>
      </c>
      <c r="Q60" s="17">
        <v>1</v>
      </c>
      <c r="R60" s="17">
        <v>600</v>
      </c>
      <c r="S60" s="17">
        <v>1847</v>
      </c>
      <c r="T60" s="17">
        <v>1</v>
      </c>
      <c r="U60" s="17">
        <v>181</v>
      </c>
      <c r="V60" s="17">
        <v>532</v>
      </c>
      <c r="W60" s="17" t="s">
        <v>220</v>
      </c>
      <c r="X60" s="17" t="s">
        <v>377</v>
      </c>
      <c r="Y60" s="17" t="s">
        <v>44</v>
      </c>
      <c r="Z60"/>
    </row>
    <row r="61" s="8" customFormat="1" ht="24" spans="1:26">
      <c r="A61" s="17">
        <v>56</v>
      </c>
      <c r="B61" s="17" t="s">
        <v>32</v>
      </c>
      <c r="C61" s="17" t="s">
        <v>58</v>
      </c>
      <c r="D61" s="17" t="s">
        <v>106</v>
      </c>
      <c r="E61" s="17" t="s">
        <v>151</v>
      </c>
      <c r="F61" s="17" t="s">
        <v>378</v>
      </c>
      <c r="G61" s="17" t="s">
        <v>379</v>
      </c>
      <c r="H61" s="17" t="s">
        <v>37</v>
      </c>
      <c r="I61" s="17">
        <v>2022.09</v>
      </c>
      <c r="J61" s="17" t="s">
        <v>210</v>
      </c>
      <c r="K61" s="17" t="s">
        <v>380</v>
      </c>
      <c r="L61" s="17" t="s">
        <v>381</v>
      </c>
      <c r="M61" s="17" t="s">
        <v>382</v>
      </c>
      <c r="N61" s="17">
        <v>10</v>
      </c>
      <c r="O61" s="17">
        <f t="shared" si="2"/>
        <v>10</v>
      </c>
      <c r="P61" s="17">
        <v>0</v>
      </c>
      <c r="Q61" s="17">
        <v>1</v>
      </c>
      <c r="R61" s="17">
        <v>350</v>
      </c>
      <c r="S61" s="17">
        <v>1050</v>
      </c>
      <c r="T61" s="17">
        <v>0</v>
      </c>
      <c r="U61" s="17">
        <v>72</v>
      </c>
      <c r="V61" s="17">
        <v>210</v>
      </c>
      <c r="W61" s="17" t="s">
        <v>383</v>
      </c>
      <c r="X61" s="17" t="s">
        <v>384</v>
      </c>
      <c r="Y61" s="17" t="s">
        <v>44</v>
      </c>
      <c r="Z61"/>
    </row>
    <row r="62" customFormat="1" ht="24" spans="1:25">
      <c r="A62" s="17">
        <v>57</v>
      </c>
      <c r="B62" s="17" t="s">
        <v>32</v>
      </c>
      <c r="C62" s="20" t="s">
        <v>58</v>
      </c>
      <c r="D62" s="20" t="s">
        <v>59</v>
      </c>
      <c r="E62" s="17" t="s">
        <v>151</v>
      </c>
      <c r="F62" s="17" t="s">
        <v>385</v>
      </c>
      <c r="G62" s="17" t="s">
        <v>386</v>
      </c>
      <c r="H62" s="17" t="s">
        <v>387</v>
      </c>
      <c r="I62" s="17">
        <v>2022.07</v>
      </c>
      <c r="J62" s="27" t="s">
        <v>367</v>
      </c>
      <c r="K62" s="17" t="s">
        <v>388</v>
      </c>
      <c r="L62" s="17" t="s">
        <v>389</v>
      </c>
      <c r="M62" s="17" t="s">
        <v>390</v>
      </c>
      <c r="N62" s="17">
        <v>10</v>
      </c>
      <c r="O62" s="17">
        <f t="shared" si="2"/>
        <v>10</v>
      </c>
      <c r="P62" s="17">
        <v>0</v>
      </c>
      <c r="Q62" s="17">
        <v>1</v>
      </c>
      <c r="R62" s="17">
        <v>300</v>
      </c>
      <c r="S62" s="17">
        <v>1500</v>
      </c>
      <c r="T62" s="17">
        <v>1</v>
      </c>
      <c r="U62" s="17">
        <v>152</v>
      </c>
      <c r="V62" s="17">
        <v>546</v>
      </c>
      <c r="W62" s="17" t="s">
        <v>268</v>
      </c>
      <c r="X62" s="17" t="s">
        <v>127</v>
      </c>
      <c r="Y62" s="17" t="s">
        <v>44</v>
      </c>
    </row>
    <row r="63" customFormat="1" ht="24" spans="1:25">
      <c r="A63" s="17">
        <v>58</v>
      </c>
      <c r="B63" s="17" t="s">
        <v>32</v>
      </c>
      <c r="C63" s="17" t="s">
        <v>58</v>
      </c>
      <c r="D63" s="17" t="s">
        <v>59</v>
      </c>
      <c r="E63" s="17" t="s">
        <v>206</v>
      </c>
      <c r="F63" s="17" t="s">
        <v>207</v>
      </c>
      <c r="G63" s="17" t="s">
        <v>391</v>
      </c>
      <c r="H63" s="17" t="s">
        <v>37</v>
      </c>
      <c r="I63" s="34">
        <v>2022.1</v>
      </c>
      <c r="J63" s="34">
        <v>2022.1</v>
      </c>
      <c r="K63" s="17" t="s">
        <v>211</v>
      </c>
      <c r="L63" s="17" t="s">
        <v>392</v>
      </c>
      <c r="M63" s="17" t="s">
        <v>393</v>
      </c>
      <c r="N63" s="17">
        <v>8</v>
      </c>
      <c r="O63" s="20">
        <v>8</v>
      </c>
      <c r="P63" s="20">
        <v>0</v>
      </c>
      <c r="Q63" s="17">
        <v>1</v>
      </c>
      <c r="R63" s="17">
        <v>428</v>
      </c>
      <c r="S63" s="17">
        <v>2230</v>
      </c>
      <c r="T63" s="17">
        <v>0</v>
      </c>
      <c r="U63" s="17">
        <v>9</v>
      </c>
      <c r="V63" s="17">
        <v>22</v>
      </c>
      <c r="W63" s="17" t="s">
        <v>394</v>
      </c>
      <c r="X63" s="17" t="s">
        <v>127</v>
      </c>
      <c r="Y63" s="17" t="s">
        <v>44</v>
      </c>
    </row>
    <row r="64" customFormat="1" ht="24" spans="1:25">
      <c r="A64" s="17">
        <v>59</v>
      </c>
      <c r="B64" s="17" t="s">
        <v>32</v>
      </c>
      <c r="C64" s="17" t="s">
        <v>58</v>
      </c>
      <c r="D64" s="17" t="s">
        <v>106</v>
      </c>
      <c r="E64" s="17" t="s">
        <v>206</v>
      </c>
      <c r="F64" s="17" t="s">
        <v>395</v>
      </c>
      <c r="G64" s="17" t="s">
        <v>396</v>
      </c>
      <c r="H64" s="17" t="s">
        <v>37</v>
      </c>
      <c r="I64" s="17">
        <v>2022.04</v>
      </c>
      <c r="J64" s="34">
        <v>2022.1</v>
      </c>
      <c r="K64" s="17" t="s">
        <v>397</v>
      </c>
      <c r="L64" s="17" t="s">
        <v>398</v>
      </c>
      <c r="M64" s="17" t="s">
        <v>399</v>
      </c>
      <c r="N64" s="17">
        <v>50</v>
      </c>
      <c r="O64" s="17">
        <f t="shared" ref="O64:O77" si="3">N64</f>
        <v>50</v>
      </c>
      <c r="P64" s="17">
        <v>0</v>
      </c>
      <c r="Q64" s="17">
        <v>1</v>
      </c>
      <c r="R64" s="17">
        <v>326</v>
      </c>
      <c r="S64" s="17">
        <v>1036</v>
      </c>
      <c r="T64" s="17">
        <v>1</v>
      </c>
      <c r="U64" s="17">
        <v>85</v>
      </c>
      <c r="V64" s="17">
        <v>272</v>
      </c>
      <c r="W64" s="17" t="s">
        <v>394</v>
      </c>
      <c r="X64" s="17" t="s">
        <v>127</v>
      </c>
      <c r="Y64" s="17" t="s">
        <v>44</v>
      </c>
    </row>
    <row r="65" ht="36" spans="1:25">
      <c r="A65" s="17">
        <v>60</v>
      </c>
      <c r="B65" s="17" t="s">
        <v>32</v>
      </c>
      <c r="C65" s="17" t="s">
        <v>51</v>
      </c>
      <c r="D65" s="17" t="s">
        <v>52</v>
      </c>
      <c r="E65" s="17" t="s">
        <v>206</v>
      </c>
      <c r="F65" s="17" t="s">
        <v>395</v>
      </c>
      <c r="G65" s="17" t="s">
        <v>400</v>
      </c>
      <c r="H65" s="17" t="s">
        <v>146</v>
      </c>
      <c r="I65" s="17">
        <v>2022.07</v>
      </c>
      <c r="J65" s="17">
        <v>2022.09</v>
      </c>
      <c r="K65" s="17" t="s">
        <v>397</v>
      </c>
      <c r="L65" s="17" t="s">
        <v>401</v>
      </c>
      <c r="M65" s="17" t="s">
        <v>402</v>
      </c>
      <c r="N65" s="17">
        <v>30</v>
      </c>
      <c r="O65" s="17">
        <f t="shared" si="3"/>
        <v>30</v>
      </c>
      <c r="P65" s="17">
        <v>0</v>
      </c>
      <c r="Q65" s="17">
        <v>1</v>
      </c>
      <c r="R65" s="17">
        <v>326</v>
      </c>
      <c r="S65" s="17">
        <v>1036</v>
      </c>
      <c r="T65" s="17">
        <v>1</v>
      </c>
      <c r="U65" s="17">
        <v>85</v>
      </c>
      <c r="V65" s="17">
        <v>272</v>
      </c>
      <c r="W65" s="17" t="s">
        <v>403</v>
      </c>
      <c r="X65" s="17" t="s">
        <v>127</v>
      </c>
      <c r="Y65" s="17" t="s">
        <v>44</v>
      </c>
    </row>
    <row r="66" customFormat="1" ht="36" spans="1:25">
      <c r="A66" s="17">
        <v>61</v>
      </c>
      <c r="B66" s="17" t="s">
        <v>32</v>
      </c>
      <c r="C66" s="17" t="s">
        <v>51</v>
      </c>
      <c r="D66" s="17" t="s">
        <v>52</v>
      </c>
      <c r="E66" s="17" t="s">
        <v>206</v>
      </c>
      <c r="F66" s="17" t="s">
        <v>395</v>
      </c>
      <c r="G66" s="17" t="s">
        <v>404</v>
      </c>
      <c r="H66" s="17" t="s">
        <v>146</v>
      </c>
      <c r="I66" s="17">
        <v>2022.07</v>
      </c>
      <c r="J66" s="17">
        <v>2022.09</v>
      </c>
      <c r="K66" s="17" t="s">
        <v>405</v>
      </c>
      <c r="L66" s="17" t="s">
        <v>406</v>
      </c>
      <c r="M66" s="17" t="s">
        <v>407</v>
      </c>
      <c r="N66" s="17">
        <v>5</v>
      </c>
      <c r="O66" s="17">
        <f t="shared" si="3"/>
        <v>5</v>
      </c>
      <c r="P66" s="17">
        <v>0</v>
      </c>
      <c r="Q66" s="17">
        <v>1</v>
      </c>
      <c r="R66" s="17">
        <v>326</v>
      </c>
      <c r="S66" s="17">
        <v>1036</v>
      </c>
      <c r="T66" s="17">
        <v>1</v>
      </c>
      <c r="U66" s="17">
        <v>85</v>
      </c>
      <c r="V66" s="17">
        <v>272</v>
      </c>
      <c r="W66" s="17" t="s">
        <v>403</v>
      </c>
      <c r="X66" s="17" t="s">
        <v>127</v>
      </c>
      <c r="Y66" s="17" t="s">
        <v>44</v>
      </c>
    </row>
    <row r="67" customFormat="1" ht="24" spans="1:25">
      <c r="A67" s="17">
        <v>62</v>
      </c>
      <c r="B67" s="17" t="s">
        <v>32</v>
      </c>
      <c r="C67" s="20" t="s">
        <v>58</v>
      </c>
      <c r="D67" s="20" t="s">
        <v>59</v>
      </c>
      <c r="E67" s="17" t="s">
        <v>157</v>
      </c>
      <c r="F67" s="17" t="s">
        <v>408</v>
      </c>
      <c r="G67" s="17" t="s">
        <v>409</v>
      </c>
      <c r="H67" s="17" t="s">
        <v>37</v>
      </c>
      <c r="I67" s="22">
        <v>2022.03</v>
      </c>
      <c r="J67" s="27" t="s">
        <v>367</v>
      </c>
      <c r="K67" s="27" t="s">
        <v>410</v>
      </c>
      <c r="L67" s="17" t="s">
        <v>411</v>
      </c>
      <c r="M67" s="17" t="s">
        <v>341</v>
      </c>
      <c r="N67" s="17">
        <v>20</v>
      </c>
      <c r="O67" s="17">
        <f t="shared" si="3"/>
        <v>20</v>
      </c>
      <c r="P67" s="17">
        <v>0</v>
      </c>
      <c r="Q67" s="17">
        <v>1</v>
      </c>
      <c r="R67" s="17">
        <v>200</v>
      </c>
      <c r="S67" s="17">
        <v>1000</v>
      </c>
      <c r="T67" s="17">
        <v>0</v>
      </c>
      <c r="U67" s="17">
        <v>5</v>
      </c>
      <c r="V67" s="17">
        <v>22</v>
      </c>
      <c r="W67" s="17" t="s">
        <v>412</v>
      </c>
      <c r="X67" s="17" t="s">
        <v>127</v>
      </c>
      <c r="Y67" s="17" t="s">
        <v>44</v>
      </c>
    </row>
    <row r="68" customFormat="1" ht="48" spans="1:25">
      <c r="A68" s="17">
        <v>63</v>
      </c>
      <c r="B68" s="17" t="s">
        <v>32</v>
      </c>
      <c r="C68" s="20" t="s">
        <v>58</v>
      </c>
      <c r="D68" s="20" t="s">
        <v>59</v>
      </c>
      <c r="E68" s="17" t="s">
        <v>165</v>
      </c>
      <c r="F68" s="17" t="s">
        <v>413</v>
      </c>
      <c r="G68" s="17" t="s">
        <v>414</v>
      </c>
      <c r="H68" s="17" t="s">
        <v>108</v>
      </c>
      <c r="I68" s="22">
        <v>2022.03</v>
      </c>
      <c r="J68" s="17">
        <v>2022.06</v>
      </c>
      <c r="K68" s="17" t="s">
        <v>415</v>
      </c>
      <c r="L68" s="17" t="s">
        <v>416</v>
      </c>
      <c r="M68" s="17" t="s">
        <v>417</v>
      </c>
      <c r="N68" s="17">
        <v>21.6</v>
      </c>
      <c r="O68" s="17">
        <f t="shared" si="3"/>
        <v>21.6</v>
      </c>
      <c r="P68" s="17">
        <v>0</v>
      </c>
      <c r="Q68" s="17">
        <v>1</v>
      </c>
      <c r="R68" s="17">
        <v>400</v>
      </c>
      <c r="S68" s="17">
        <v>1503</v>
      </c>
      <c r="T68" s="17">
        <v>1</v>
      </c>
      <c r="U68" s="17">
        <v>22</v>
      </c>
      <c r="V68" s="17">
        <v>60</v>
      </c>
      <c r="W68" s="17" t="s">
        <v>418</v>
      </c>
      <c r="X68" s="17" t="s">
        <v>419</v>
      </c>
      <c r="Y68" s="17" t="s">
        <v>44</v>
      </c>
    </row>
    <row r="69" customFormat="1" ht="24" spans="1:25">
      <c r="A69" s="17">
        <v>64</v>
      </c>
      <c r="B69" s="17" t="s">
        <v>32</v>
      </c>
      <c r="C69" s="20" t="s">
        <v>58</v>
      </c>
      <c r="D69" s="20" t="s">
        <v>59</v>
      </c>
      <c r="E69" s="17" t="s">
        <v>165</v>
      </c>
      <c r="F69" s="17" t="s">
        <v>420</v>
      </c>
      <c r="G69" s="17" t="s">
        <v>421</v>
      </c>
      <c r="H69" s="17" t="s">
        <v>37</v>
      </c>
      <c r="I69" s="22">
        <v>2022.03</v>
      </c>
      <c r="J69" s="17">
        <v>2022.06</v>
      </c>
      <c r="K69" s="17" t="s">
        <v>422</v>
      </c>
      <c r="L69" s="17" t="s">
        <v>423</v>
      </c>
      <c r="M69" s="17" t="s">
        <v>424</v>
      </c>
      <c r="N69" s="17">
        <v>5</v>
      </c>
      <c r="O69" s="17">
        <f t="shared" si="3"/>
        <v>5</v>
      </c>
      <c r="P69" s="17">
        <v>0</v>
      </c>
      <c r="Q69" s="17">
        <v>1</v>
      </c>
      <c r="R69" s="17">
        <v>285</v>
      </c>
      <c r="S69" s="17">
        <v>1001</v>
      </c>
      <c r="T69" s="17">
        <v>1</v>
      </c>
      <c r="U69" s="17">
        <v>90</v>
      </c>
      <c r="V69" s="17">
        <v>294</v>
      </c>
      <c r="W69" s="17" t="s">
        <v>220</v>
      </c>
      <c r="X69" s="17" t="s">
        <v>377</v>
      </c>
      <c r="Y69" s="17" t="s">
        <v>44</v>
      </c>
    </row>
    <row r="70" customFormat="1" ht="24" spans="1:25">
      <c r="A70" s="17">
        <v>65</v>
      </c>
      <c r="B70" s="17" t="s">
        <v>32</v>
      </c>
      <c r="C70" s="17" t="s">
        <v>58</v>
      </c>
      <c r="D70" s="17" t="s">
        <v>59</v>
      </c>
      <c r="E70" s="17" t="s">
        <v>172</v>
      </c>
      <c r="F70" s="17" t="s">
        <v>425</v>
      </c>
      <c r="G70" s="17" t="s">
        <v>386</v>
      </c>
      <c r="H70" s="17" t="s">
        <v>37</v>
      </c>
      <c r="I70" s="17">
        <v>2022.04</v>
      </c>
      <c r="J70" s="22">
        <v>2022.05</v>
      </c>
      <c r="K70" s="17" t="s">
        <v>426</v>
      </c>
      <c r="L70" s="17" t="s">
        <v>427</v>
      </c>
      <c r="M70" s="17" t="s">
        <v>428</v>
      </c>
      <c r="N70" s="17">
        <v>5</v>
      </c>
      <c r="O70" s="17">
        <f t="shared" si="3"/>
        <v>5</v>
      </c>
      <c r="P70" s="17">
        <v>0</v>
      </c>
      <c r="Q70" s="17">
        <v>1</v>
      </c>
      <c r="R70" s="17">
        <v>521</v>
      </c>
      <c r="S70" s="17">
        <v>2247</v>
      </c>
      <c r="T70" s="17">
        <v>1</v>
      </c>
      <c r="U70" s="17">
        <v>15</v>
      </c>
      <c r="V70" s="17">
        <v>60</v>
      </c>
      <c r="W70" s="17" t="s">
        <v>220</v>
      </c>
      <c r="X70" s="17" t="s">
        <v>429</v>
      </c>
      <c r="Y70" s="17" t="s">
        <v>44</v>
      </c>
    </row>
    <row r="71" customFormat="1" ht="24" spans="1:25">
      <c r="A71" s="17">
        <v>66</v>
      </c>
      <c r="B71" s="17" t="s">
        <v>32</v>
      </c>
      <c r="C71" s="20" t="s">
        <v>58</v>
      </c>
      <c r="D71" s="20" t="s">
        <v>59</v>
      </c>
      <c r="E71" s="17" t="s">
        <v>172</v>
      </c>
      <c r="F71" s="17" t="s">
        <v>430</v>
      </c>
      <c r="G71" s="17" t="s">
        <v>431</v>
      </c>
      <c r="H71" s="17" t="s">
        <v>432</v>
      </c>
      <c r="I71" s="22">
        <v>2022.03</v>
      </c>
      <c r="J71" s="22">
        <v>2022.05</v>
      </c>
      <c r="K71" s="17" t="s">
        <v>433</v>
      </c>
      <c r="L71" s="17" t="s">
        <v>434</v>
      </c>
      <c r="M71" s="17" t="s">
        <v>435</v>
      </c>
      <c r="N71" s="17">
        <v>5</v>
      </c>
      <c r="O71" s="17">
        <f t="shared" si="3"/>
        <v>5</v>
      </c>
      <c r="P71" s="17">
        <v>0</v>
      </c>
      <c r="Q71" s="17">
        <v>1</v>
      </c>
      <c r="R71" s="17">
        <v>608</v>
      </c>
      <c r="S71" s="17">
        <v>2546</v>
      </c>
      <c r="T71" s="17">
        <v>1</v>
      </c>
      <c r="U71" s="17">
        <v>119</v>
      </c>
      <c r="V71" s="17">
        <v>452</v>
      </c>
      <c r="W71" s="17" t="s">
        <v>436</v>
      </c>
      <c r="X71" s="17" t="s">
        <v>437</v>
      </c>
      <c r="Y71" s="17" t="s">
        <v>44</v>
      </c>
    </row>
    <row r="72" s="6" customFormat="1" ht="24" spans="1:26">
      <c r="A72" s="17">
        <v>67</v>
      </c>
      <c r="B72" s="17" t="s">
        <v>32</v>
      </c>
      <c r="C72" s="17" t="s">
        <v>58</v>
      </c>
      <c r="D72" s="17" t="s">
        <v>59</v>
      </c>
      <c r="E72" s="17" t="s">
        <v>438</v>
      </c>
      <c r="F72" s="17" t="s">
        <v>439</v>
      </c>
      <c r="G72" s="17" t="s">
        <v>440</v>
      </c>
      <c r="H72" s="17" t="s">
        <v>37</v>
      </c>
      <c r="I72" s="22">
        <v>2022.03</v>
      </c>
      <c r="J72" s="27" t="s">
        <v>367</v>
      </c>
      <c r="K72" s="17" t="s">
        <v>441</v>
      </c>
      <c r="L72" s="17" t="s">
        <v>442</v>
      </c>
      <c r="M72" s="17" t="s">
        <v>443</v>
      </c>
      <c r="N72" s="17">
        <v>20</v>
      </c>
      <c r="O72" s="17">
        <f t="shared" si="3"/>
        <v>20</v>
      </c>
      <c r="P72" s="17">
        <v>0</v>
      </c>
      <c r="Q72" s="17">
        <v>1</v>
      </c>
      <c r="R72" s="17">
        <v>820</v>
      </c>
      <c r="S72" s="17">
        <v>2645</v>
      </c>
      <c r="T72" s="17">
        <v>1</v>
      </c>
      <c r="U72" s="17">
        <v>122</v>
      </c>
      <c r="V72" s="17">
        <v>396</v>
      </c>
      <c r="W72" s="17" t="s">
        <v>268</v>
      </c>
      <c r="X72" s="17" t="s">
        <v>127</v>
      </c>
      <c r="Y72" s="17" t="s">
        <v>44</v>
      </c>
      <c r="Z72"/>
    </row>
    <row r="73" s="6" customFormat="1" ht="36" spans="1:26">
      <c r="A73" s="17">
        <v>68</v>
      </c>
      <c r="B73" s="17" t="s">
        <v>32</v>
      </c>
      <c r="C73" s="20" t="s">
        <v>58</v>
      </c>
      <c r="D73" s="17" t="s">
        <v>325</v>
      </c>
      <c r="E73" s="17" t="s">
        <v>438</v>
      </c>
      <c r="F73" s="17" t="s">
        <v>439</v>
      </c>
      <c r="G73" s="17" t="s">
        <v>444</v>
      </c>
      <c r="H73" s="17" t="s">
        <v>37</v>
      </c>
      <c r="I73" s="22">
        <v>2022.03</v>
      </c>
      <c r="J73" s="22">
        <v>2022.04</v>
      </c>
      <c r="K73" s="17" t="s">
        <v>441</v>
      </c>
      <c r="L73" s="17" t="s">
        <v>445</v>
      </c>
      <c r="M73" s="17" t="s">
        <v>446</v>
      </c>
      <c r="N73" s="17">
        <v>20.2</v>
      </c>
      <c r="O73" s="17">
        <f t="shared" si="3"/>
        <v>20.2</v>
      </c>
      <c r="P73" s="17">
        <v>0</v>
      </c>
      <c r="Q73" s="17">
        <v>1</v>
      </c>
      <c r="R73" s="17">
        <v>820</v>
      </c>
      <c r="S73" s="17">
        <v>2645</v>
      </c>
      <c r="T73" s="17">
        <v>1</v>
      </c>
      <c r="U73" s="17">
        <v>122</v>
      </c>
      <c r="V73" s="17">
        <v>396</v>
      </c>
      <c r="W73" s="17" t="s">
        <v>268</v>
      </c>
      <c r="X73" s="17" t="s">
        <v>127</v>
      </c>
      <c r="Y73" s="17" t="s">
        <v>44</v>
      </c>
      <c r="Z73"/>
    </row>
    <row r="74" s="6" customFormat="1" ht="24" spans="1:26">
      <c r="A74" s="17">
        <v>69</v>
      </c>
      <c r="B74" s="17" t="s">
        <v>32</v>
      </c>
      <c r="C74" s="17" t="s">
        <v>58</v>
      </c>
      <c r="D74" s="17" t="s">
        <v>59</v>
      </c>
      <c r="E74" s="17" t="s">
        <v>438</v>
      </c>
      <c r="F74" s="17" t="s">
        <v>439</v>
      </c>
      <c r="G74" s="17" t="s">
        <v>447</v>
      </c>
      <c r="H74" s="17" t="s">
        <v>37</v>
      </c>
      <c r="I74" s="22">
        <v>2022.03</v>
      </c>
      <c r="J74" s="22">
        <v>2022.04</v>
      </c>
      <c r="K74" s="17" t="s">
        <v>441</v>
      </c>
      <c r="L74" s="17" t="s">
        <v>448</v>
      </c>
      <c r="M74" s="17" t="s">
        <v>449</v>
      </c>
      <c r="N74" s="17">
        <v>19.6</v>
      </c>
      <c r="O74" s="17">
        <f t="shared" si="3"/>
        <v>19.6</v>
      </c>
      <c r="P74" s="17">
        <v>0</v>
      </c>
      <c r="Q74" s="17">
        <v>1</v>
      </c>
      <c r="R74" s="17">
        <v>820</v>
      </c>
      <c r="S74" s="17">
        <v>2645</v>
      </c>
      <c r="T74" s="17">
        <v>1</v>
      </c>
      <c r="U74" s="17">
        <v>122</v>
      </c>
      <c r="V74" s="17">
        <v>396</v>
      </c>
      <c r="W74" s="17" t="s">
        <v>268</v>
      </c>
      <c r="X74" s="17" t="s">
        <v>127</v>
      </c>
      <c r="Y74" s="17" t="s">
        <v>44</v>
      </c>
      <c r="Z74"/>
    </row>
    <row r="75" customFormat="1" ht="24" spans="1:25">
      <c r="A75" s="17">
        <v>70</v>
      </c>
      <c r="B75" s="17" t="s">
        <v>32</v>
      </c>
      <c r="C75" s="17" t="s">
        <v>58</v>
      </c>
      <c r="D75" s="17" t="s">
        <v>59</v>
      </c>
      <c r="E75" s="17" t="s">
        <v>438</v>
      </c>
      <c r="F75" s="17" t="s">
        <v>439</v>
      </c>
      <c r="G75" s="17" t="s">
        <v>409</v>
      </c>
      <c r="H75" s="17" t="s">
        <v>37</v>
      </c>
      <c r="I75" s="22">
        <v>2022.03</v>
      </c>
      <c r="J75" s="22">
        <v>2022.04</v>
      </c>
      <c r="K75" s="17" t="s">
        <v>441</v>
      </c>
      <c r="L75" s="17" t="s">
        <v>450</v>
      </c>
      <c r="M75" s="17" t="s">
        <v>451</v>
      </c>
      <c r="N75" s="17">
        <v>28.1</v>
      </c>
      <c r="O75" s="17">
        <f t="shared" si="3"/>
        <v>28.1</v>
      </c>
      <c r="P75" s="17">
        <v>0</v>
      </c>
      <c r="Q75" s="17">
        <v>1</v>
      </c>
      <c r="R75" s="17">
        <v>820</v>
      </c>
      <c r="S75" s="17">
        <v>2645</v>
      </c>
      <c r="T75" s="17">
        <v>1</v>
      </c>
      <c r="U75" s="17">
        <v>122</v>
      </c>
      <c r="V75" s="17">
        <v>396</v>
      </c>
      <c r="W75" s="17" t="s">
        <v>268</v>
      </c>
      <c r="X75" s="17" t="s">
        <v>127</v>
      </c>
      <c r="Y75" s="17" t="s">
        <v>44</v>
      </c>
    </row>
    <row r="76" customFormat="1" ht="24" spans="1:25">
      <c r="A76" s="17">
        <v>71</v>
      </c>
      <c r="B76" s="17" t="s">
        <v>32</v>
      </c>
      <c r="C76" s="17" t="s">
        <v>58</v>
      </c>
      <c r="D76" s="17" t="s">
        <v>59</v>
      </c>
      <c r="E76" s="17" t="s">
        <v>438</v>
      </c>
      <c r="F76" s="17" t="s">
        <v>439</v>
      </c>
      <c r="G76" s="17" t="s">
        <v>452</v>
      </c>
      <c r="H76" s="17" t="s">
        <v>37</v>
      </c>
      <c r="I76" s="22">
        <v>2022.03</v>
      </c>
      <c r="J76" s="22">
        <v>2022.04</v>
      </c>
      <c r="K76" s="17" t="s">
        <v>441</v>
      </c>
      <c r="L76" s="17" t="s">
        <v>453</v>
      </c>
      <c r="M76" s="17" t="s">
        <v>454</v>
      </c>
      <c r="N76" s="17">
        <v>12.1</v>
      </c>
      <c r="O76" s="17">
        <f t="shared" si="3"/>
        <v>12.1</v>
      </c>
      <c r="P76" s="17">
        <v>0</v>
      </c>
      <c r="Q76" s="17">
        <v>1</v>
      </c>
      <c r="R76" s="17">
        <v>820</v>
      </c>
      <c r="S76" s="17">
        <v>2645</v>
      </c>
      <c r="T76" s="17">
        <v>1</v>
      </c>
      <c r="U76" s="17">
        <v>122</v>
      </c>
      <c r="V76" s="17">
        <v>396</v>
      </c>
      <c r="W76" s="17" t="s">
        <v>268</v>
      </c>
      <c r="X76" s="17" t="s">
        <v>127</v>
      </c>
      <c r="Y76" s="17" t="s">
        <v>44</v>
      </c>
    </row>
    <row r="77" customFormat="1" ht="24" spans="1:25">
      <c r="A77" s="17">
        <v>72</v>
      </c>
      <c r="B77" s="17" t="s">
        <v>32</v>
      </c>
      <c r="C77" s="17" t="s">
        <v>45</v>
      </c>
      <c r="D77" s="17" t="s">
        <v>455</v>
      </c>
      <c r="E77" s="17" t="s">
        <v>200</v>
      </c>
      <c r="F77" s="17" t="s">
        <v>201</v>
      </c>
      <c r="G77" s="17" t="s">
        <v>456</v>
      </c>
      <c r="H77" s="17" t="s">
        <v>457</v>
      </c>
      <c r="I77" s="17">
        <v>2022.07</v>
      </c>
      <c r="J77" s="17">
        <v>2022.09</v>
      </c>
      <c r="K77" s="17" t="s">
        <v>458</v>
      </c>
      <c r="L77" s="17" t="s">
        <v>459</v>
      </c>
      <c r="M77" s="17" t="s">
        <v>460</v>
      </c>
      <c r="N77" s="17">
        <v>10</v>
      </c>
      <c r="O77" s="17">
        <f t="shared" si="3"/>
        <v>10</v>
      </c>
      <c r="P77" s="17">
        <v>0</v>
      </c>
      <c r="Q77" s="17">
        <v>1</v>
      </c>
      <c r="R77" s="17">
        <v>160</v>
      </c>
      <c r="S77" s="17">
        <v>620</v>
      </c>
      <c r="T77" s="17">
        <v>0</v>
      </c>
      <c r="U77" s="17">
        <v>6</v>
      </c>
      <c r="V77" s="17">
        <v>17</v>
      </c>
      <c r="W77" s="17" t="s">
        <v>461</v>
      </c>
      <c r="X77" s="17" t="s">
        <v>462</v>
      </c>
      <c r="Y77" s="17" t="s">
        <v>44</v>
      </c>
    </row>
    <row r="78" customFormat="1" ht="24" spans="1:25">
      <c r="A78" s="17">
        <v>73</v>
      </c>
      <c r="B78" s="17" t="s">
        <v>463</v>
      </c>
      <c r="C78" s="17" t="s">
        <v>464</v>
      </c>
      <c r="D78" s="17" t="s">
        <v>465</v>
      </c>
      <c r="E78" s="17" t="s">
        <v>466</v>
      </c>
      <c r="F78" s="17" t="s">
        <v>467</v>
      </c>
      <c r="G78" s="17" t="s">
        <v>468</v>
      </c>
      <c r="H78" s="17" t="s">
        <v>37</v>
      </c>
      <c r="I78" s="17">
        <v>2022.09</v>
      </c>
      <c r="J78" s="17">
        <v>2022.12</v>
      </c>
      <c r="K78" s="17" t="s">
        <v>469</v>
      </c>
      <c r="L78" s="17" t="s">
        <v>470</v>
      </c>
      <c r="M78" s="17" t="s">
        <v>471</v>
      </c>
      <c r="N78" s="17">
        <v>7</v>
      </c>
      <c r="O78" s="17">
        <f t="shared" ref="O78:O137" si="4">N78</f>
        <v>7</v>
      </c>
      <c r="P78" s="17">
        <v>0</v>
      </c>
      <c r="Q78" s="17">
        <v>1</v>
      </c>
      <c r="R78" s="17">
        <v>10</v>
      </c>
      <c r="S78" s="17">
        <v>50</v>
      </c>
      <c r="T78" s="17">
        <v>0</v>
      </c>
      <c r="U78" s="17">
        <v>3</v>
      </c>
      <c r="V78" s="17">
        <v>12</v>
      </c>
      <c r="W78" s="17" t="s">
        <v>472</v>
      </c>
      <c r="X78" s="17" t="s">
        <v>473</v>
      </c>
      <c r="Y78" s="17" t="s">
        <v>44</v>
      </c>
    </row>
    <row r="79" customFormat="1" ht="36" spans="1:25">
      <c r="A79" s="17">
        <v>74</v>
      </c>
      <c r="B79" s="17" t="s">
        <v>463</v>
      </c>
      <c r="C79" s="17" t="s">
        <v>464</v>
      </c>
      <c r="D79" s="17" t="s">
        <v>474</v>
      </c>
      <c r="E79" s="17" t="s">
        <v>466</v>
      </c>
      <c r="F79" s="17" t="s">
        <v>475</v>
      </c>
      <c r="G79" s="17" t="s">
        <v>476</v>
      </c>
      <c r="H79" s="17" t="s">
        <v>37</v>
      </c>
      <c r="I79" s="22">
        <v>2022.03</v>
      </c>
      <c r="J79" s="22">
        <v>2022.05</v>
      </c>
      <c r="K79" s="17" t="s">
        <v>477</v>
      </c>
      <c r="L79" s="17" t="s">
        <v>478</v>
      </c>
      <c r="M79" s="17" t="s">
        <v>479</v>
      </c>
      <c r="N79" s="17">
        <v>10</v>
      </c>
      <c r="O79" s="17">
        <f t="shared" si="4"/>
        <v>10</v>
      </c>
      <c r="P79" s="17">
        <v>0</v>
      </c>
      <c r="Q79" s="17">
        <v>1</v>
      </c>
      <c r="R79" s="17">
        <v>76</v>
      </c>
      <c r="S79" s="17">
        <v>322</v>
      </c>
      <c r="T79" s="17">
        <v>0</v>
      </c>
      <c r="U79" s="17">
        <v>15</v>
      </c>
      <c r="V79" s="17">
        <v>52</v>
      </c>
      <c r="W79" s="17" t="s">
        <v>480</v>
      </c>
      <c r="X79" s="17" t="s">
        <v>481</v>
      </c>
      <c r="Y79" s="17" t="s">
        <v>44</v>
      </c>
    </row>
    <row r="80" customFormat="1" ht="24" spans="1:25">
      <c r="A80" s="17">
        <v>75</v>
      </c>
      <c r="B80" s="17" t="s">
        <v>463</v>
      </c>
      <c r="C80" s="17" t="s">
        <v>464</v>
      </c>
      <c r="D80" s="17" t="s">
        <v>73</v>
      </c>
      <c r="E80" s="17" t="s">
        <v>466</v>
      </c>
      <c r="F80" s="17" t="s">
        <v>482</v>
      </c>
      <c r="G80" s="17" t="s">
        <v>483</v>
      </c>
      <c r="H80" s="17" t="s">
        <v>37</v>
      </c>
      <c r="I80" s="17">
        <v>2022.06</v>
      </c>
      <c r="J80" s="17">
        <v>2022.12</v>
      </c>
      <c r="K80" s="17" t="s">
        <v>484</v>
      </c>
      <c r="L80" s="17" t="s">
        <v>485</v>
      </c>
      <c r="M80" s="17" t="s">
        <v>486</v>
      </c>
      <c r="N80" s="17">
        <v>6</v>
      </c>
      <c r="O80" s="17">
        <f t="shared" si="4"/>
        <v>6</v>
      </c>
      <c r="P80" s="17">
        <v>0</v>
      </c>
      <c r="Q80" s="17">
        <v>1</v>
      </c>
      <c r="R80" s="17">
        <v>42</v>
      </c>
      <c r="S80" s="17">
        <v>227</v>
      </c>
      <c r="T80" s="17">
        <v>0</v>
      </c>
      <c r="U80" s="17">
        <v>8</v>
      </c>
      <c r="V80" s="17">
        <v>16</v>
      </c>
      <c r="W80" s="17" t="s">
        <v>487</v>
      </c>
      <c r="X80" s="17" t="s">
        <v>488</v>
      </c>
      <c r="Y80" s="17" t="s">
        <v>44</v>
      </c>
    </row>
    <row r="81" customFormat="1" ht="24" spans="1:25">
      <c r="A81" s="17">
        <v>76</v>
      </c>
      <c r="B81" s="17" t="s">
        <v>463</v>
      </c>
      <c r="C81" s="17" t="s">
        <v>464</v>
      </c>
      <c r="D81" s="17" t="s">
        <v>73</v>
      </c>
      <c r="E81" s="17" t="s">
        <v>466</v>
      </c>
      <c r="F81" s="17" t="s">
        <v>482</v>
      </c>
      <c r="G81" s="17" t="s">
        <v>483</v>
      </c>
      <c r="H81" s="17" t="s">
        <v>37</v>
      </c>
      <c r="I81" s="17">
        <v>2022.07</v>
      </c>
      <c r="J81" s="17">
        <v>2022.12</v>
      </c>
      <c r="K81" s="17" t="s">
        <v>484</v>
      </c>
      <c r="L81" s="17" t="s">
        <v>489</v>
      </c>
      <c r="M81" s="17" t="s">
        <v>486</v>
      </c>
      <c r="N81" s="17">
        <v>3</v>
      </c>
      <c r="O81" s="17">
        <f t="shared" si="4"/>
        <v>3</v>
      </c>
      <c r="P81" s="20">
        <v>0</v>
      </c>
      <c r="Q81" s="17">
        <v>0</v>
      </c>
      <c r="R81" s="17">
        <v>62</v>
      </c>
      <c r="S81" s="17">
        <v>335</v>
      </c>
      <c r="T81" s="17">
        <v>0</v>
      </c>
      <c r="U81" s="17">
        <v>8</v>
      </c>
      <c r="V81" s="17">
        <v>16</v>
      </c>
      <c r="W81" s="17" t="s">
        <v>490</v>
      </c>
      <c r="X81" s="17" t="s">
        <v>488</v>
      </c>
      <c r="Y81" s="17" t="s">
        <v>44</v>
      </c>
    </row>
    <row r="82" customFormat="1" ht="24" spans="1:25">
      <c r="A82" s="17">
        <v>77</v>
      </c>
      <c r="B82" s="17" t="s">
        <v>463</v>
      </c>
      <c r="C82" s="17" t="s">
        <v>464</v>
      </c>
      <c r="D82" s="17" t="s">
        <v>73</v>
      </c>
      <c r="E82" s="17" t="s">
        <v>466</v>
      </c>
      <c r="F82" s="17" t="s">
        <v>491</v>
      </c>
      <c r="G82" s="17" t="s">
        <v>483</v>
      </c>
      <c r="H82" s="17" t="s">
        <v>280</v>
      </c>
      <c r="I82" s="22">
        <v>2022.03</v>
      </c>
      <c r="J82" s="22">
        <v>2022.05</v>
      </c>
      <c r="K82" s="17" t="s">
        <v>492</v>
      </c>
      <c r="L82" s="17" t="s">
        <v>493</v>
      </c>
      <c r="M82" s="17" t="s">
        <v>494</v>
      </c>
      <c r="N82" s="17">
        <v>5</v>
      </c>
      <c r="O82" s="17">
        <f t="shared" si="4"/>
        <v>5</v>
      </c>
      <c r="P82" s="17">
        <v>0</v>
      </c>
      <c r="Q82" s="17">
        <v>1</v>
      </c>
      <c r="R82" s="17">
        <v>56</v>
      </c>
      <c r="S82" s="17">
        <v>210</v>
      </c>
      <c r="T82" s="17">
        <v>0</v>
      </c>
      <c r="U82" s="17">
        <v>11</v>
      </c>
      <c r="V82" s="17">
        <v>34</v>
      </c>
      <c r="W82" s="17" t="s">
        <v>495</v>
      </c>
      <c r="X82" s="17" t="s">
        <v>496</v>
      </c>
      <c r="Y82" s="17" t="s">
        <v>44</v>
      </c>
    </row>
    <row r="83" customFormat="1" ht="72" spans="1:25">
      <c r="A83" s="17">
        <v>78</v>
      </c>
      <c r="B83" s="17" t="s">
        <v>497</v>
      </c>
      <c r="C83" s="17" t="s">
        <v>497</v>
      </c>
      <c r="D83" s="17" t="s">
        <v>498</v>
      </c>
      <c r="E83" s="17" t="s">
        <v>466</v>
      </c>
      <c r="F83" s="17" t="s">
        <v>499</v>
      </c>
      <c r="G83" s="17" t="s">
        <v>500</v>
      </c>
      <c r="H83" s="17" t="s">
        <v>280</v>
      </c>
      <c r="I83" s="17">
        <v>2022.11</v>
      </c>
      <c r="J83" s="17">
        <v>2022.12</v>
      </c>
      <c r="K83" s="17" t="s">
        <v>499</v>
      </c>
      <c r="L83" s="17" t="s">
        <v>501</v>
      </c>
      <c r="M83" s="17" t="s">
        <v>502</v>
      </c>
      <c r="N83" s="17">
        <v>48.5</v>
      </c>
      <c r="O83" s="17">
        <f t="shared" si="4"/>
        <v>48.5</v>
      </c>
      <c r="P83" s="17">
        <v>0</v>
      </c>
      <c r="Q83" s="17">
        <v>0</v>
      </c>
      <c r="R83" s="17">
        <v>1932</v>
      </c>
      <c r="S83" s="17">
        <v>7787</v>
      </c>
      <c r="T83" s="17">
        <v>0</v>
      </c>
      <c r="U83" s="17">
        <v>1932</v>
      </c>
      <c r="V83" s="17">
        <v>7787</v>
      </c>
      <c r="W83" s="17" t="s">
        <v>503</v>
      </c>
      <c r="X83" s="17" t="s">
        <v>504</v>
      </c>
      <c r="Y83" s="17" t="s">
        <v>44</v>
      </c>
    </row>
    <row r="84" customFormat="1" ht="48" spans="1:25">
      <c r="A84" s="17">
        <v>79</v>
      </c>
      <c r="B84" s="17" t="s">
        <v>497</v>
      </c>
      <c r="C84" s="17" t="s">
        <v>497</v>
      </c>
      <c r="D84" s="17" t="s">
        <v>498</v>
      </c>
      <c r="E84" s="17" t="s">
        <v>466</v>
      </c>
      <c r="F84" s="17" t="s">
        <v>499</v>
      </c>
      <c r="G84" s="17" t="s">
        <v>505</v>
      </c>
      <c r="H84" s="17" t="s">
        <v>280</v>
      </c>
      <c r="I84" s="17">
        <v>2022.12</v>
      </c>
      <c r="J84" s="17">
        <v>2023.1</v>
      </c>
      <c r="K84" s="17" t="s">
        <v>499</v>
      </c>
      <c r="L84" s="17" t="s">
        <v>506</v>
      </c>
      <c r="M84" s="17" t="s">
        <v>507</v>
      </c>
      <c r="N84" s="17">
        <v>12</v>
      </c>
      <c r="O84" s="17">
        <f t="shared" si="4"/>
        <v>12</v>
      </c>
      <c r="P84" s="17">
        <v>0</v>
      </c>
      <c r="Q84" s="17">
        <v>0</v>
      </c>
      <c r="R84" s="17">
        <v>1932</v>
      </c>
      <c r="S84" s="17">
        <v>7787</v>
      </c>
      <c r="T84" s="17">
        <v>0</v>
      </c>
      <c r="U84" s="17">
        <v>1932</v>
      </c>
      <c r="V84" s="17">
        <v>7787</v>
      </c>
      <c r="W84" s="17" t="s">
        <v>508</v>
      </c>
      <c r="X84" s="17" t="s">
        <v>509</v>
      </c>
      <c r="Y84" s="17" t="s">
        <v>44</v>
      </c>
    </row>
    <row r="85" customFormat="1" ht="60" spans="1:25">
      <c r="A85" s="17">
        <v>80</v>
      </c>
      <c r="B85" s="17" t="s">
        <v>497</v>
      </c>
      <c r="C85" s="17" t="s">
        <v>497</v>
      </c>
      <c r="D85" s="17" t="s">
        <v>498</v>
      </c>
      <c r="E85" s="17" t="s">
        <v>466</v>
      </c>
      <c r="F85" s="17" t="s">
        <v>499</v>
      </c>
      <c r="G85" s="17" t="s">
        <v>510</v>
      </c>
      <c r="H85" s="17" t="s">
        <v>37</v>
      </c>
      <c r="I85" s="17">
        <v>2022.11</v>
      </c>
      <c r="J85" s="17" t="s">
        <v>81</v>
      </c>
      <c r="K85" s="17" t="s">
        <v>499</v>
      </c>
      <c r="L85" s="17" t="s">
        <v>511</v>
      </c>
      <c r="M85" s="17" t="s">
        <v>512</v>
      </c>
      <c r="N85" s="17">
        <v>39.5</v>
      </c>
      <c r="O85" s="17">
        <f t="shared" si="4"/>
        <v>39.5</v>
      </c>
      <c r="P85" s="17">
        <v>0</v>
      </c>
      <c r="Q85" s="17">
        <v>0</v>
      </c>
      <c r="R85" s="17">
        <v>1932</v>
      </c>
      <c r="S85" s="17">
        <v>7787</v>
      </c>
      <c r="T85" s="17">
        <v>0</v>
      </c>
      <c r="U85" s="17">
        <v>1932</v>
      </c>
      <c r="V85" s="17">
        <v>7787</v>
      </c>
      <c r="W85" s="17" t="s">
        <v>503</v>
      </c>
      <c r="X85" s="17" t="s">
        <v>504</v>
      </c>
      <c r="Y85" s="17" t="s">
        <v>44</v>
      </c>
    </row>
    <row r="86" customFormat="1" ht="36" spans="1:25">
      <c r="A86" s="17">
        <v>81</v>
      </c>
      <c r="B86" s="17" t="s">
        <v>463</v>
      </c>
      <c r="C86" s="17" t="s">
        <v>464</v>
      </c>
      <c r="D86" s="17" t="s">
        <v>474</v>
      </c>
      <c r="E86" s="17" t="s">
        <v>466</v>
      </c>
      <c r="F86" s="17" t="s">
        <v>513</v>
      </c>
      <c r="G86" s="17" t="s">
        <v>476</v>
      </c>
      <c r="H86" s="17" t="s">
        <v>280</v>
      </c>
      <c r="I86" s="27" t="s">
        <v>38</v>
      </c>
      <c r="J86" s="27">
        <v>2022.12</v>
      </c>
      <c r="K86" s="17" t="s">
        <v>513</v>
      </c>
      <c r="L86" s="17" t="s">
        <v>514</v>
      </c>
      <c r="M86" s="17" t="s">
        <v>494</v>
      </c>
      <c r="N86" s="17">
        <v>5</v>
      </c>
      <c r="O86" s="17">
        <f t="shared" si="4"/>
        <v>5</v>
      </c>
      <c r="P86" s="17">
        <v>0</v>
      </c>
      <c r="Q86" s="17">
        <v>1</v>
      </c>
      <c r="R86" s="17">
        <v>205</v>
      </c>
      <c r="S86" s="17">
        <v>521</v>
      </c>
      <c r="T86" s="17">
        <v>0</v>
      </c>
      <c r="U86" s="17">
        <v>2</v>
      </c>
      <c r="V86" s="17">
        <v>7</v>
      </c>
      <c r="W86" s="17" t="s">
        <v>515</v>
      </c>
      <c r="X86" s="17" t="s">
        <v>516</v>
      </c>
      <c r="Y86" s="17" t="s">
        <v>44</v>
      </c>
    </row>
    <row r="87" customFormat="1" ht="24" spans="1:25">
      <c r="A87" s="17">
        <v>82</v>
      </c>
      <c r="B87" s="17" t="s">
        <v>463</v>
      </c>
      <c r="C87" s="17" t="s">
        <v>464</v>
      </c>
      <c r="D87" s="17" t="s">
        <v>73</v>
      </c>
      <c r="E87" s="17" t="s">
        <v>466</v>
      </c>
      <c r="F87" s="17" t="s">
        <v>517</v>
      </c>
      <c r="G87" s="17" t="s">
        <v>483</v>
      </c>
      <c r="H87" s="17" t="s">
        <v>280</v>
      </c>
      <c r="I87" s="27" t="s">
        <v>38</v>
      </c>
      <c r="J87" s="27">
        <v>2022.12</v>
      </c>
      <c r="K87" s="17" t="s">
        <v>518</v>
      </c>
      <c r="L87" s="17" t="s">
        <v>519</v>
      </c>
      <c r="M87" s="17" t="s">
        <v>520</v>
      </c>
      <c r="N87" s="17">
        <v>5</v>
      </c>
      <c r="O87" s="17">
        <f t="shared" si="4"/>
        <v>5</v>
      </c>
      <c r="P87" s="17">
        <v>0</v>
      </c>
      <c r="Q87" s="17">
        <v>1</v>
      </c>
      <c r="R87" s="17">
        <v>10</v>
      </c>
      <c r="S87" s="17">
        <v>35</v>
      </c>
      <c r="T87" s="17">
        <v>0</v>
      </c>
      <c r="U87" s="17">
        <v>4</v>
      </c>
      <c r="V87" s="17">
        <v>7</v>
      </c>
      <c r="W87" s="17" t="s">
        <v>521</v>
      </c>
      <c r="X87" s="17" t="s">
        <v>488</v>
      </c>
      <c r="Y87" s="17" t="s">
        <v>44</v>
      </c>
    </row>
    <row r="88" customFormat="1" ht="60" spans="1:25">
      <c r="A88" s="17">
        <v>83</v>
      </c>
      <c r="B88" s="17" t="s">
        <v>463</v>
      </c>
      <c r="C88" s="17" t="s">
        <v>464</v>
      </c>
      <c r="D88" s="17" t="s">
        <v>73</v>
      </c>
      <c r="E88" s="17" t="s">
        <v>466</v>
      </c>
      <c r="F88" s="17" t="s">
        <v>517</v>
      </c>
      <c r="G88" s="17" t="s">
        <v>483</v>
      </c>
      <c r="H88" s="17" t="s">
        <v>146</v>
      </c>
      <c r="I88" s="17">
        <v>2022.07</v>
      </c>
      <c r="J88" s="34">
        <v>2022.1</v>
      </c>
      <c r="K88" s="17" t="s">
        <v>518</v>
      </c>
      <c r="L88" s="17" t="s">
        <v>522</v>
      </c>
      <c r="M88" s="17" t="s">
        <v>520</v>
      </c>
      <c r="N88" s="17">
        <v>20</v>
      </c>
      <c r="O88" s="17">
        <f t="shared" si="4"/>
        <v>20</v>
      </c>
      <c r="P88" s="17">
        <v>0</v>
      </c>
      <c r="Q88" s="17">
        <v>3</v>
      </c>
      <c r="R88" s="17">
        <v>98</v>
      </c>
      <c r="S88" s="17">
        <v>369</v>
      </c>
      <c r="T88" s="17">
        <v>3</v>
      </c>
      <c r="U88" s="17">
        <v>15</v>
      </c>
      <c r="V88" s="17">
        <v>31</v>
      </c>
      <c r="W88" s="17" t="s">
        <v>523</v>
      </c>
      <c r="X88" s="17" t="s">
        <v>488</v>
      </c>
      <c r="Y88" s="17" t="s">
        <v>44</v>
      </c>
    </row>
    <row r="89" customFormat="1" ht="48" spans="1:25">
      <c r="A89" s="17">
        <v>84</v>
      </c>
      <c r="B89" s="17" t="s">
        <v>463</v>
      </c>
      <c r="C89" s="17" t="s">
        <v>464</v>
      </c>
      <c r="D89" s="17" t="s">
        <v>73</v>
      </c>
      <c r="E89" s="17" t="s">
        <v>466</v>
      </c>
      <c r="F89" s="17" t="s">
        <v>524</v>
      </c>
      <c r="G89" s="17" t="s">
        <v>483</v>
      </c>
      <c r="H89" s="17" t="s">
        <v>280</v>
      </c>
      <c r="I89" s="27" t="s">
        <v>38</v>
      </c>
      <c r="J89" s="17">
        <v>2022.12</v>
      </c>
      <c r="K89" s="17" t="s">
        <v>525</v>
      </c>
      <c r="L89" s="17" t="s">
        <v>526</v>
      </c>
      <c r="M89" s="17" t="s">
        <v>494</v>
      </c>
      <c r="N89" s="17">
        <v>8</v>
      </c>
      <c r="O89" s="17">
        <f t="shared" si="4"/>
        <v>8</v>
      </c>
      <c r="P89" s="17">
        <v>0</v>
      </c>
      <c r="Q89" s="17">
        <v>15</v>
      </c>
      <c r="R89" s="17">
        <v>153</v>
      </c>
      <c r="S89" s="17">
        <v>1100</v>
      </c>
      <c r="T89" s="17">
        <v>0</v>
      </c>
      <c r="U89" s="17">
        <v>0</v>
      </c>
      <c r="V89" s="17">
        <v>0</v>
      </c>
      <c r="W89" s="17" t="s">
        <v>527</v>
      </c>
      <c r="X89" s="17" t="s">
        <v>488</v>
      </c>
      <c r="Y89" s="17" t="s">
        <v>44</v>
      </c>
    </row>
    <row r="90" customFormat="1" ht="36" spans="1:25">
      <c r="A90" s="17">
        <v>85</v>
      </c>
      <c r="B90" s="17" t="s">
        <v>463</v>
      </c>
      <c r="C90" s="17" t="s">
        <v>464</v>
      </c>
      <c r="D90" s="17" t="s">
        <v>474</v>
      </c>
      <c r="E90" s="17" t="s">
        <v>528</v>
      </c>
      <c r="F90" s="17" t="s">
        <v>529</v>
      </c>
      <c r="G90" s="17" t="s">
        <v>476</v>
      </c>
      <c r="H90" s="17" t="s">
        <v>37</v>
      </c>
      <c r="I90" s="22">
        <v>2022.03</v>
      </c>
      <c r="J90" s="17">
        <v>2022.09</v>
      </c>
      <c r="K90" s="17" t="s">
        <v>530</v>
      </c>
      <c r="L90" s="17" t="s">
        <v>531</v>
      </c>
      <c r="M90" s="17" t="s">
        <v>479</v>
      </c>
      <c r="N90" s="17">
        <v>5</v>
      </c>
      <c r="O90" s="17">
        <f t="shared" si="4"/>
        <v>5</v>
      </c>
      <c r="P90" s="17">
        <v>0</v>
      </c>
      <c r="Q90" s="17">
        <v>1</v>
      </c>
      <c r="R90" s="17">
        <v>315</v>
      </c>
      <c r="S90" s="17">
        <v>1128</v>
      </c>
      <c r="T90" s="17">
        <v>0</v>
      </c>
      <c r="U90" s="17">
        <v>99</v>
      </c>
      <c r="V90" s="17">
        <v>306</v>
      </c>
      <c r="W90" s="17" t="s">
        <v>532</v>
      </c>
      <c r="X90" s="17" t="s">
        <v>496</v>
      </c>
      <c r="Y90" s="17" t="s">
        <v>44</v>
      </c>
    </row>
    <row r="91" customFormat="1" ht="36" spans="1:25">
      <c r="A91" s="17">
        <v>86</v>
      </c>
      <c r="B91" s="17" t="s">
        <v>463</v>
      </c>
      <c r="C91" s="17" t="s">
        <v>464</v>
      </c>
      <c r="D91" s="37" t="s">
        <v>465</v>
      </c>
      <c r="E91" s="37" t="s">
        <v>528</v>
      </c>
      <c r="F91" s="37" t="s">
        <v>529</v>
      </c>
      <c r="G91" s="17" t="s">
        <v>483</v>
      </c>
      <c r="H91" s="37" t="s">
        <v>280</v>
      </c>
      <c r="I91" s="27" t="s">
        <v>210</v>
      </c>
      <c r="J91" s="27" t="s">
        <v>81</v>
      </c>
      <c r="K91" s="17" t="s">
        <v>530</v>
      </c>
      <c r="L91" s="17" t="s">
        <v>533</v>
      </c>
      <c r="M91" s="17" t="s">
        <v>534</v>
      </c>
      <c r="N91" s="17">
        <v>4</v>
      </c>
      <c r="O91" s="17">
        <f t="shared" si="4"/>
        <v>4</v>
      </c>
      <c r="P91" s="17">
        <v>0</v>
      </c>
      <c r="Q91" s="17">
        <v>1</v>
      </c>
      <c r="R91" s="17">
        <v>82</v>
      </c>
      <c r="S91" s="37">
        <v>350</v>
      </c>
      <c r="T91" s="17">
        <v>1</v>
      </c>
      <c r="U91" s="17">
        <v>10</v>
      </c>
      <c r="V91" s="37">
        <v>32</v>
      </c>
      <c r="W91" s="37" t="s">
        <v>535</v>
      </c>
      <c r="X91" s="17" t="s">
        <v>488</v>
      </c>
      <c r="Y91" s="17" t="s">
        <v>44</v>
      </c>
    </row>
    <row r="92" customFormat="1" ht="60" spans="1:25">
      <c r="A92" s="17">
        <v>87</v>
      </c>
      <c r="B92" s="17" t="s">
        <v>497</v>
      </c>
      <c r="C92" s="17" t="s">
        <v>497</v>
      </c>
      <c r="D92" s="17" t="s">
        <v>536</v>
      </c>
      <c r="E92" s="17" t="s">
        <v>528</v>
      </c>
      <c r="F92" s="17" t="s">
        <v>537</v>
      </c>
      <c r="G92" s="17" t="s">
        <v>538</v>
      </c>
      <c r="H92" s="17" t="s">
        <v>37</v>
      </c>
      <c r="I92" s="17" t="s">
        <v>539</v>
      </c>
      <c r="J92" s="17" t="s">
        <v>81</v>
      </c>
      <c r="K92" s="17" t="s">
        <v>540</v>
      </c>
      <c r="L92" s="17" t="s">
        <v>541</v>
      </c>
      <c r="M92" s="17" t="s">
        <v>542</v>
      </c>
      <c r="N92" s="17">
        <v>7.8</v>
      </c>
      <c r="O92" s="17">
        <f t="shared" si="4"/>
        <v>7.8</v>
      </c>
      <c r="P92" s="17">
        <v>0</v>
      </c>
      <c r="Q92" s="17">
        <v>1</v>
      </c>
      <c r="R92" s="17">
        <v>14</v>
      </c>
      <c r="S92" s="17">
        <v>28</v>
      </c>
      <c r="T92" s="17">
        <v>1</v>
      </c>
      <c r="U92" s="17">
        <v>14</v>
      </c>
      <c r="V92" s="17">
        <v>28</v>
      </c>
      <c r="W92" s="17" t="s">
        <v>543</v>
      </c>
      <c r="X92" s="17" t="s">
        <v>544</v>
      </c>
      <c r="Y92" s="17" t="s">
        <v>44</v>
      </c>
    </row>
    <row r="93" customFormat="1" ht="48" spans="1:25">
      <c r="A93" s="17">
        <v>88</v>
      </c>
      <c r="B93" s="17" t="s">
        <v>497</v>
      </c>
      <c r="C93" s="17" t="s">
        <v>497</v>
      </c>
      <c r="D93" s="17" t="s">
        <v>536</v>
      </c>
      <c r="E93" s="17" t="s">
        <v>528</v>
      </c>
      <c r="F93" s="17" t="s">
        <v>537</v>
      </c>
      <c r="G93" s="17" t="s">
        <v>538</v>
      </c>
      <c r="H93" s="17" t="s">
        <v>37</v>
      </c>
      <c r="I93" s="17" t="s">
        <v>539</v>
      </c>
      <c r="J93" s="17" t="s">
        <v>81</v>
      </c>
      <c r="K93" s="17" t="s">
        <v>540</v>
      </c>
      <c r="L93" s="17" t="s">
        <v>545</v>
      </c>
      <c r="M93" s="17" t="s">
        <v>546</v>
      </c>
      <c r="N93" s="17">
        <v>4.2</v>
      </c>
      <c r="O93" s="17">
        <f t="shared" si="4"/>
        <v>4.2</v>
      </c>
      <c r="P93" s="17">
        <v>0</v>
      </c>
      <c r="Q93" s="17">
        <v>1</v>
      </c>
      <c r="R93" s="17">
        <v>4</v>
      </c>
      <c r="S93" s="17">
        <v>6</v>
      </c>
      <c r="T93" s="17">
        <v>1</v>
      </c>
      <c r="U93" s="17">
        <v>4</v>
      </c>
      <c r="V93" s="17">
        <v>6</v>
      </c>
      <c r="W93" s="17" t="s">
        <v>543</v>
      </c>
      <c r="X93" s="17" t="s">
        <v>544</v>
      </c>
      <c r="Y93" s="17" t="s">
        <v>44</v>
      </c>
    </row>
    <row r="94" customFormat="1" ht="24" spans="1:25">
      <c r="A94" s="17">
        <v>89</v>
      </c>
      <c r="B94" s="17" t="s">
        <v>463</v>
      </c>
      <c r="C94" s="17" t="s">
        <v>464</v>
      </c>
      <c r="D94" s="17" t="s">
        <v>73</v>
      </c>
      <c r="E94" s="38" t="s">
        <v>528</v>
      </c>
      <c r="F94" s="39" t="s">
        <v>537</v>
      </c>
      <c r="G94" s="17" t="s">
        <v>483</v>
      </c>
      <c r="H94" s="38" t="s">
        <v>37</v>
      </c>
      <c r="I94" s="27" t="s">
        <v>175</v>
      </c>
      <c r="J94" s="27" t="s">
        <v>81</v>
      </c>
      <c r="K94" s="17" t="s">
        <v>540</v>
      </c>
      <c r="L94" s="17" t="s">
        <v>547</v>
      </c>
      <c r="M94" s="17" t="s">
        <v>548</v>
      </c>
      <c r="N94" s="22">
        <v>10</v>
      </c>
      <c r="O94" s="17">
        <f t="shared" si="4"/>
        <v>10</v>
      </c>
      <c r="P94" s="17">
        <v>0</v>
      </c>
      <c r="Q94" s="17">
        <v>1</v>
      </c>
      <c r="R94" s="17">
        <v>10</v>
      </c>
      <c r="S94" s="38">
        <v>45</v>
      </c>
      <c r="T94" s="17">
        <v>1</v>
      </c>
      <c r="U94" s="17">
        <v>2</v>
      </c>
      <c r="V94" s="17">
        <v>11</v>
      </c>
      <c r="W94" s="37" t="s">
        <v>535</v>
      </c>
      <c r="X94" s="17" t="s">
        <v>549</v>
      </c>
      <c r="Y94" s="17" t="s">
        <v>44</v>
      </c>
    </row>
    <row r="95" customFormat="1" ht="60" spans="1:25">
      <c r="A95" s="17">
        <v>90</v>
      </c>
      <c r="B95" s="17" t="s">
        <v>463</v>
      </c>
      <c r="C95" s="17" t="s">
        <v>464</v>
      </c>
      <c r="D95" s="17" t="s">
        <v>73</v>
      </c>
      <c r="E95" s="17" t="s">
        <v>528</v>
      </c>
      <c r="F95" s="17" t="s">
        <v>550</v>
      </c>
      <c r="G95" s="17" t="s">
        <v>483</v>
      </c>
      <c r="H95" s="17" t="s">
        <v>37</v>
      </c>
      <c r="I95" s="17">
        <v>2022.06</v>
      </c>
      <c r="J95" s="17">
        <v>2022.09</v>
      </c>
      <c r="K95" s="17" t="s">
        <v>551</v>
      </c>
      <c r="L95" s="17" t="s">
        <v>552</v>
      </c>
      <c r="M95" s="17" t="s">
        <v>553</v>
      </c>
      <c r="N95" s="17">
        <v>4</v>
      </c>
      <c r="O95" s="17">
        <f t="shared" si="4"/>
        <v>4</v>
      </c>
      <c r="P95" s="17">
        <v>0</v>
      </c>
      <c r="Q95" s="17">
        <v>1</v>
      </c>
      <c r="R95" s="17">
        <v>25</v>
      </c>
      <c r="S95" s="17">
        <v>110</v>
      </c>
      <c r="T95" s="17">
        <v>1</v>
      </c>
      <c r="U95" s="17">
        <v>2</v>
      </c>
      <c r="V95" s="17">
        <v>8</v>
      </c>
      <c r="W95" s="17" t="s">
        <v>554</v>
      </c>
      <c r="X95" s="17" t="s">
        <v>488</v>
      </c>
      <c r="Y95" s="17" t="s">
        <v>44</v>
      </c>
    </row>
    <row r="96" customFormat="1" ht="36" spans="1:25">
      <c r="A96" s="17">
        <v>91</v>
      </c>
      <c r="B96" s="17" t="s">
        <v>463</v>
      </c>
      <c r="C96" s="17" t="s">
        <v>464</v>
      </c>
      <c r="D96" s="17" t="s">
        <v>474</v>
      </c>
      <c r="E96" s="37" t="s">
        <v>528</v>
      </c>
      <c r="F96" s="40" t="s">
        <v>555</v>
      </c>
      <c r="G96" s="17" t="s">
        <v>476</v>
      </c>
      <c r="H96" s="37" t="s">
        <v>37</v>
      </c>
      <c r="I96" s="27" t="s">
        <v>175</v>
      </c>
      <c r="J96" s="27" t="s">
        <v>210</v>
      </c>
      <c r="K96" s="17" t="s">
        <v>556</v>
      </c>
      <c r="L96" s="17" t="s">
        <v>557</v>
      </c>
      <c r="M96" s="17" t="s">
        <v>558</v>
      </c>
      <c r="N96" s="41">
        <v>5</v>
      </c>
      <c r="O96" s="17">
        <f t="shared" si="4"/>
        <v>5</v>
      </c>
      <c r="P96" s="17">
        <v>0</v>
      </c>
      <c r="Q96" s="17">
        <v>1</v>
      </c>
      <c r="R96" s="17">
        <v>56</v>
      </c>
      <c r="S96" s="37">
        <v>240</v>
      </c>
      <c r="T96" s="17">
        <v>1</v>
      </c>
      <c r="U96" s="17">
        <v>6</v>
      </c>
      <c r="V96" s="17">
        <v>18</v>
      </c>
      <c r="W96" s="17" t="s">
        <v>559</v>
      </c>
      <c r="X96" s="17" t="s">
        <v>544</v>
      </c>
      <c r="Y96" s="17" t="s">
        <v>44</v>
      </c>
    </row>
    <row r="97" customFormat="1" ht="60" spans="1:25">
      <c r="A97" s="17">
        <v>92</v>
      </c>
      <c r="B97" s="17" t="s">
        <v>463</v>
      </c>
      <c r="C97" s="17" t="s">
        <v>464</v>
      </c>
      <c r="D97" s="17" t="s">
        <v>73</v>
      </c>
      <c r="E97" s="37" t="s">
        <v>528</v>
      </c>
      <c r="F97" s="40" t="s">
        <v>560</v>
      </c>
      <c r="G97" s="41" t="s">
        <v>483</v>
      </c>
      <c r="H97" s="40" t="s">
        <v>37</v>
      </c>
      <c r="I97" s="27">
        <v>2022.9</v>
      </c>
      <c r="J97" s="27">
        <v>2022.11</v>
      </c>
      <c r="K97" s="17" t="s">
        <v>561</v>
      </c>
      <c r="L97" s="17" t="s">
        <v>562</v>
      </c>
      <c r="M97" s="17" t="s">
        <v>563</v>
      </c>
      <c r="N97" s="17">
        <v>3</v>
      </c>
      <c r="O97" s="17">
        <f t="shared" si="4"/>
        <v>3</v>
      </c>
      <c r="P97" s="17">
        <v>0</v>
      </c>
      <c r="Q97" s="17">
        <v>1</v>
      </c>
      <c r="R97" s="17">
        <v>28</v>
      </c>
      <c r="S97" s="37">
        <v>144</v>
      </c>
      <c r="T97" s="17">
        <v>1</v>
      </c>
      <c r="U97" s="17">
        <v>1</v>
      </c>
      <c r="V97" s="17">
        <v>4</v>
      </c>
      <c r="W97" s="17" t="s">
        <v>564</v>
      </c>
      <c r="X97" s="17" t="s">
        <v>488</v>
      </c>
      <c r="Y97" s="17" t="s">
        <v>44</v>
      </c>
    </row>
    <row r="98" customFormat="1" ht="36" spans="1:25">
      <c r="A98" s="17">
        <v>93</v>
      </c>
      <c r="B98" s="17" t="s">
        <v>463</v>
      </c>
      <c r="C98" s="17" t="s">
        <v>464</v>
      </c>
      <c r="D98" s="17" t="s">
        <v>474</v>
      </c>
      <c r="E98" s="17" t="s">
        <v>528</v>
      </c>
      <c r="F98" s="17" t="s">
        <v>560</v>
      </c>
      <c r="G98" s="17" t="s">
        <v>476</v>
      </c>
      <c r="H98" s="17" t="s">
        <v>37</v>
      </c>
      <c r="I98" s="17">
        <v>2022.06</v>
      </c>
      <c r="J98" s="27" t="s">
        <v>367</v>
      </c>
      <c r="K98" s="17" t="s">
        <v>561</v>
      </c>
      <c r="L98" s="17" t="s">
        <v>565</v>
      </c>
      <c r="M98" s="17" t="s">
        <v>566</v>
      </c>
      <c r="N98" s="17">
        <v>10</v>
      </c>
      <c r="O98" s="17">
        <f t="shared" si="4"/>
        <v>10</v>
      </c>
      <c r="P98" s="17">
        <v>0</v>
      </c>
      <c r="Q98" s="17">
        <v>1</v>
      </c>
      <c r="R98" s="17">
        <v>20</v>
      </c>
      <c r="S98" s="17">
        <v>180</v>
      </c>
      <c r="T98" s="17">
        <v>1</v>
      </c>
      <c r="U98" s="17">
        <v>16</v>
      </c>
      <c r="V98" s="17">
        <v>53</v>
      </c>
      <c r="W98" s="17" t="s">
        <v>567</v>
      </c>
      <c r="X98" s="17" t="s">
        <v>496</v>
      </c>
      <c r="Y98" s="17" t="s">
        <v>44</v>
      </c>
    </row>
    <row r="99" customFormat="1" ht="24" spans="1:25">
      <c r="A99" s="17">
        <v>94</v>
      </c>
      <c r="B99" s="17" t="s">
        <v>463</v>
      </c>
      <c r="C99" s="17" t="s">
        <v>464</v>
      </c>
      <c r="D99" s="17" t="s">
        <v>73</v>
      </c>
      <c r="E99" s="17" t="s">
        <v>528</v>
      </c>
      <c r="F99" s="17" t="s">
        <v>568</v>
      </c>
      <c r="G99" s="17" t="s">
        <v>483</v>
      </c>
      <c r="H99" s="17" t="s">
        <v>37</v>
      </c>
      <c r="I99" s="22">
        <v>2022.03</v>
      </c>
      <c r="J99" s="22">
        <v>2022.04</v>
      </c>
      <c r="K99" s="17" t="s">
        <v>569</v>
      </c>
      <c r="L99" s="17" t="s">
        <v>570</v>
      </c>
      <c r="M99" s="17" t="s">
        <v>571</v>
      </c>
      <c r="N99" s="17">
        <v>3.4</v>
      </c>
      <c r="O99" s="17">
        <f t="shared" si="4"/>
        <v>3.4</v>
      </c>
      <c r="P99" s="17">
        <v>0</v>
      </c>
      <c r="Q99" s="17">
        <v>1</v>
      </c>
      <c r="R99" s="17">
        <v>60</v>
      </c>
      <c r="S99" s="17">
        <v>180</v>
      </c>
      <c r="T99" s="17">
        <v>1</v>
      </c>
      <c r="U99" s="17">
        <v>87</v>
      </c>
      <c r="V99" s="17">
        <v>302</v>
      </c>
      <c r="W99" s="17" t="s">
        <v>554</v>
      </c>
      <c r="X99" s="17" t="s">
        <v>488</v>
      </c>
      <c r="Y99" s="17" t="s">
        <v>44</v>
      </c>
    </row>
    <row r="100" customFormat="1" ht="24" spans="1:25">
      <c r="A100" s="17">
        <v>95</v>
      </c>
      <c r="B100" s="17" t="s">
        <v>463</v>
      </c>
      <c r="C100" s="17" t="s">
        <v>464</v>
      </c>
      <c r="D100" s="17" t="s">
        <v>73</v>
      </c>
      <c r="E100" s="17" t="s">
        <v>528</v>
      </c>
      <c r="F100" s="17" t="s">
        <v>568</v>
      </c>
      <c r="G100" s="17" t="s">
        <v>483</v>
      </c>
      <c r="H100" s="17" t="s">
        <v>37</v>
      </c>
      <c r="I100" s="27" t="s">
        <v>88</v>
      </c>
      <c r="J100" s="17">
        <v>2022.06</v>
      </c>
      <c r="K100" s="17" t="s">
        <v>569</v>
      </c>
      <c r="L100" s="17" t="s">
        <v>572</v>
      </c>
      <c r="M100" s="17" t="s">
        <v>571</v>
      </c>
      <c r="N100" s="17">
        <v>5.25</v>
      </c>
      <c r="O100" s="17">
        <f t="shared" si="4"/>
        <v>5.25</v>
      </c>
      <c r="P100" s="17">
        <v>0</v>
      </c>
      <c r="Q100" s="17">
        <v>1</v>
      </c>
      <c r="R100" s="17">
        <v>30</v>
      </c>
      <c r="S100" s="17">
        <v>240</v>
      </c>
      <c r="T100" s="17">
        <v>1</v>
      </c>
      <c r="U100" s="17">
        <v>87</v>
      </c>
      <c r="V100" s="17">
        <v>302</v>
      </c>
      <c r="W100" s="17" t="s">
        <v>573</v>
      </c>
      <c r="X100" s="17" t="s">
        <v>488</v>
      </c>
      <c r="Y100" s="17" t="s">
        <v>44</v>
      </c>
    </row>
    <row r="101" customFormat="1" ht="24" spans="1:25">
      <c r="A101" s="17">
        <v>96</v>
      </c>
      <c r="B101" s="17" t="s">
        <v>463</v>
      </c>
      <c r="C101" s="17" t="s">
        <v>464</v>
      </c>
      <c r="D101" s="17" t="s">
        <v>73</v>
      </c>
      <c r="E101" s="17" t="s">
        <v>528</v>
      </c>
      <c r="F101" s="17" t="s">
        <v>568</v>
      </c>
      <c r="G101" s="17" t="s">
        <v>483</v>
      </c>
      <c r="H101" s="17" t="s">
        <v>37</v>
      </c>
      <c r="I101" s="17">
        <v>2022.04</v>
      </c>
      <c r="J101" s="17" t="s">
        <v>81</v>
      </c>
      <c r="K101" s="17" t="s">
        <v>569</v>
      </c>
      <c r="L101" s="17" t="s">
        <v>574</v>
      </c>
      <c r="M101" s="17" t="s">
        <v>571</v>
      </c>
      <c r="N101" s="17">
        <v>11.35</v>
      </c>
      <c r="O101" s="17">
        <f t="shared" si="4"/>
        <v>11.35</v>
      </c>
      <c r="P101" s="17">
        <v>0</v>
      </c>
      <c r="Q101" s="17">
        <v>1</v>
      </c>
      <c r="R101" s="17">
        <v>50</v>
      </c>
      <c r="S101" s="17">
        <v>300</v>
      </c>
      <c r="T101" s="17">
        <v>1</v>
      </c>
      <c r="U101" s="17">
        <v>87</v>
      </c>
      <c r="V101" s="17">
        <v>302</v>
      </c>
      <c r="W101" s="17" t="s">
        <v>575</v>
      </c>
      <c r="X101" s="17" t="s">
        <v>488</v>
      </c>
      <c r="Y101" s="17" t="s">
        <v>44</v>
      </c>
    </row>
    <row r="102" customFormat="1" ht="60" spans="1:25">
      <c r="A102" s="17">
        <v>97</v>
      </c>
      <c r="B102" s="17" t="s">
        <v>497</v>
      </c>
      <c r="C102" s="17" t="s">
        <v>497</v>
      </c>
      <c r="D102" s="17" t="s">
        <v>536</v>
      </c>
      <c r="E102" s="17" t="s">
        <v>528</v>
      </c>
      <c r="F102" s="17" t="s">
        <v>576</v>
      </c>
      <c r="G102" s="17" t="s">
        <v>538</v>
      </c>
      <c r="H102" s="17" t="s">
        <v>37</v>
      </c>
      <c r="I102" s="17">
        <v>2022.09</v>
      </c>
      <c r="J102" s="17" t="s">
        <v>175</v>
      </c>
      <c r="K102" s="17" t="s">
        <v>577</v>
      </c>
      <c r="L102" s="17" t="s">
        <v>578</v>
      </c>
      <c r="M102" s="17" t="s">
        <v>579</v>
      </c>
      <c r="N102" s="17">
        <v>10</v>
      </c>
      <c r="O102" s="17">
        <f t="shared" si="4"/>
        <v>10</v>
      </c>
      <c r="P102" s="17">
        <v>0</v>
      </c>
      <c r="Q102" s="17">
        <v>1</v>
      </c>
      <c r="R102" s="17">
        <v>10</v>
      </c>
      <c r="S102" s="17">
        <v>13</v>
      </c>
      <c r="T102" s="17">
        <v>0</v>
      </c>
      <c r="U102" s="17">
        <v>4</v>
      </c>
      <c r="V102" s="17">
        <v>7</v>
      </c>
      <c r="W102" s="17" t="s">
        <v>580</v>
      </c>
      <c r="X102" s="17" t="s">
        <v>544</v>
      </c>
      <c r="Y102" s="17" t="s">
        <v>44</v>
      </c>
    </row>
    <row r="103" customFormat="1" ht="84" spans="1:25">
      <c r="A103" s="17">
        <v>98</v>
      </c>
      <c r="B103" s="17" t="s">
        <v>463</v>
      </c>
      <c r="C103" s="17" t="s">
        <v>464</v>
      </c>
      <c r="D103" s="17" t="s">
        <v>465</v>
      </c>
      <c r="E103" s="17" t="s">
        <v>128</v>
      </c>
      <c r="F103" s="17" t="s">
        <v>581</v>
      </c>
      <c r="G103" s="17" t="s">
        <v>468</v>
      </c>
      <c r="H103" s="17" t="s">
        <v>37</v>
      </c>
      <c r="I103" s="17">
        <v>2022.09</v>
      </c>
      <c r="J103" s="17" t="s">
        <v>210</v>
      </c>
      <c r="K103" s="17" t="s">
        <v>582</v>
      </c>
      <c r="L103" s="17" t="s">
        <v>583</v>
      </c>
      <c r="M103" s="17" t="s">
        <v>584</v>
      </c>
      <c r="N103" s="17">
        <v>40</v>
      </c>
      <c r="O103" s="17">
        <f t="shared" si="4"/>
        <v>40</v>
      </c>
      <c r="P103" s="17">
        <v>0</v>
      </c>
      <c r="Q103" s="17">
        <v>1</v>
      </c>
      <c r="R103" s="17">
        <v>152</v>
      </c>
      <c r="S103" s="17">
        <v>601</v>
      </c>
      <c r="T103" s="17">
        <v>1</v>
      </c>
      <c r="U103" s="17">
        <v>12</v>
      </c>
      <c r="V103" s="17">
        <v>50</v>
      </c>
      <c r="W103" s="17" t="s">
        <v>585</v>
      </c>
      <c r="X103" s="17" t="s">
        <v>586</v>
      </c>
      <c r="Y103" s="17" t="s">
        <v>44</v>
      </c>
    </row>
    <row r="104" customFormat="1" ht="36" spans="1:25">
      <c r="A104" s="17">
        <v>99</v>
      </c>
      <c r="B104" s="17" t="s">
        <v>463</v>
      </c>
      <c r="C104" s="17" t="s">
        <v>464</v>
      </c>
      <c r="D104" s="17" t="s">
        <v>474</v>
      </c>
      <c r="E104" s="17" t="s">
        <v>128</v>
      </c>
      <c r="F104" s="17" t="s">
        <v>581</v>
      </c>
      <c r="G104" s="17" t="s">
        <v>476</v>
      </c>
      <c r="H104" s="17" t="s">
        <v>280</v>
      </c>
      <c r="I104" s="17">
        <v>2022.04</v>
      </c>
      <c r="J104" s="22">
        <v>2022.05</v>
      </c>
      <c r="K104" s="17" t="s">
        <v>582</v>
      </c>
      <c r="L104" s="17" t="s">
        <v>587</v>
      </c>
      <c r="M104" s="17" t="s">
        <v>494</v>
      </c>
      <c r="N104" s="17">
        <v>5</v>
      </c>
      <c r="O104" s="17">
        <f t="shared" si="4"/>
        <v>5</v>
      </c>
      <c r="P104" s="17">
        <v>0</v>
      </c>
      <c r="Q104" s="17">
        <v>1</v>
      </c>
      <c r="R104" s="17">
        <v>433</v>
      </c>
      <c r="S104" s="17">
        <v>1505</v>
      </c>
      <c r="T104" s="17">
        <v>1</v>
      </c>
      <c r="U104" s="17">
        <v>92</v>
      </c>
      <c r="V104" s="17">
        <v>340</v>
      </c>
      <c r="W104" s="17" t="s">
        <v>588</v>
      </c>
      <c r="X104" s="17" t="s">
        <v>496</v>
      </c>
      <c r="Y104" s="17" t="s">
        <v>44</v>
      </c>
    </row>
    <row r="105" customFormat="1" ht="36" spans="1:25">
      <c r="A105" s="17">
        <v>100</v>
      </c>
      <c r="B105" s="17" t="s">
        <v>463</v>
      </c>
      <c r="C105" s="17" t="s">
        <v>464</v>
      </c>
      <c r="D105" s="17" t="s">
        <v>73</v>
      </c>
      <c r="E105" s="17" t="s">
        <v>128</v>
      </c>
      <c r="F105" s="17" t="s">
        <v>589</v>
      </c>
      <c r="G105" s="17" t="s">
        <v>483</v>
      </c>
      <c r="H105" s="17" t="s">
        <v>280</v>
      </c>
      <c r="I105" s="27" t="s">
        <v>175</v>
      </c>
      <c r="J105" s="17" t="s">
        <v>81</v>
      </c>
      <c r="K105" s="17" t="s">
        <v>590</v>
      </c>
      <c r="L105" s="17" t="s">
        <v>591</v>
      </c>
      <c r="M105" s="17" t="s">
        <v>592</v>
      </c>
      <c r="N105" s="17">
        <v>20</v>
      </c>
      <c r="O105" s="17">
        <f t="shared" si="4"/>
        <v>20</v>
      </c>
      <c r="P105" s="17">
        <v>0</v>
      </c>
      <c r="Q105" s="17">
        <v>1</v>
      </c>
      <c r="R105" s="17">
        <v>535</v>
      </c>
      <c r="S105" s="17">
        <v>2532</v>
      </c>
      <c r="T105" s="17">
        <v>1</v>
      </c>
      <c r="U105" s="17">
        <v>113</v>
      </c>
      <c r="V105" s="17">
        <v>384</v>
      </c>
      <c r="W105" s="17" t="s">
        <v>593</v>
      </c>
      <c r="X105" s="17" t="s">
        <v>488</v>
      </c>
      <c r="Y105" s="17" t="s">
        <v>44</v>
      </c>
    </row>
    <row r="106" customFormat="1" ht="36" spans="1:25">
      <c r="A106" s="17">
        <v>101</v>
      </c>
      <c r="B106" s="17" t="s">
        <v>463</v>
      </c>
      <c r="C106" s="17" t="s">
        <v>464</v>
      </c>
      <c r="D106" s="17" t="s">
        <v>73</v>
      </c>
      <c r="E106" s="17" t="s">
        <v>128</v>
      </c>
      <c r="F106" s="17" t="s">
        <v>589</v>
      </c>
      <c r="G106" s="17" t="s">
        <v>483</v>
      </c>
      <c r="H106" s="17" t="s">
        <v>37</v>
      </c>
      <c r="I106" s="27" t="s">
        <v>88</v>
      </c>
      <c r="J106" s="17">
        <v>2022.07</v>
      </c>
      <c r="K106" s="17" t="s">
        <v>590</v>
      </c>
      <c r="L106" s="17" t="s">
        <v>594</v>
      </c>
      <c r="M106" s="17" t="s">
        <v>494</v>
      </c>
      <c r="N106" s="17">
        <v>5</v>
      </c>
      <c r="O106" s="17">
        <f t="shared" si="4"/>
        <v>5</v>
      </c>
      <c r="P106" s="17">
        <v>0</v>
      </c>
      <c r="Q106" s="17">
        <v>1</v>
      </c>
      <c r="R106" s="17">
        <v>120</v>
      </c>
      <c r="S106" s="17">
        <v>452</v>
      </c>
      <c r="T106" s="17">
        <v>1</v>
      </c>
      <c r="U106" s="17">
        <v>15</v>
      </c>
      <c r="V106" s="17">
        <v>83</v>
      </c>
      <c r="W106" s="17" t="s">
        <v>595</v>
      </c>
      <c r="X106" s="17" t="s">
        <v>488</v>
      </c>
      <c r="Y106" s="17" t="s">
        <v>44</v>
      </c>
    </row>
    <row r="107" customFormat="1" ht="24" spans="1:25">
      <c r="A107" s="17">
        <v>102</v>
      </c>
      <c r="B107" s="17" t="s">
        <v>463</v>
      </c>
      <c r="C107" s="17" t="s">
        <v>464</v>
      </c>
      <c r="D107" s="17" t="s">
        <v>73</v>
      </c>
      <c r="E107" s="17" t="s">
        <v>128</v>
      </c>
      <c r="F107" s="17" t="s">
        <v>596</v>
      </c>
      <c r="G107" s="17" t="s">
        <v>483</v>
      </c>
      <c r="H107" s="17" t="s">
        <v>146</v>
      </c>
      <c r="I107" s="27" t="s">
        <v>88</v>
      </c>
      <c r="J107" s="17" t="s">
        <v>81</v>
      </c>
      <c r="K107" s="17" t="s">
        <v>597</v>
      </c>
      <c r="L107" s="17" t="s">
        <v>598</v>
      </c>
      <c r="M107" s="17" t="s">
        <v>592</v>
      </c>
      <c r="N107" s="17">
        <v>23</v>
      </c>
      <c r="O107" s="17">
        <f t="shared" si="4"/>
        <v>23</v>
      </c>
      <c r="P107" s="17">
        <v>0</v>
      </c>
      <c r="Q107" s="17">
        <v>1</v>
      </c>
      <c r="R107" s="17">
        <v>210</v>
      </c>
      <c r="S107" s="17">
        <v>920</v>
      </c>
      <c r="T107" s="17">
        <v>1</v>
      </c>
      <c r="U107" s="17">
        <v>158</v>
      </c>
      <c r="V107" s="17">
        <v>589</v>
      </c>
      <c r="W107" s="17" t="s">
        <v>599</v>
      </c>
      <c r="X107" s="17" t="s">
        <v>488</v>
      </c>
      <c r="Y107" s="17" t="s">
        <v>44</v>
      </c>
    </row>
    <row r="108" customFormat="1" ht="24" spans="1:25">
      <c r="A108" s="17">
        <v>103</v>
      </c>
      <c r="B108" s="17" t="s">
        <v>463</v>
      </c>
      <c r="C108" s="17" t="s">
        <v>464</v>
      </c>
      <c r="D108" s="17" t="s">
        <v>73</v>
      </c>
      <c r="E108" s="20" t="s">
        <v>128</v>
      </c>
      <c r="F108" s="20" t="s">
        <v>600</v>
      </c>
      <c r="G108" s="20" t="s">
        <v>483</v>
      </c>
      <c r="H108" s="20" t="s">
        <v>37</v>
      </c>
      <c r="I108" s="20">
        <v>2022.04</v>
      </c>
      <c r="J108" s="20">
        <v>2022.05</v>
      </c>
      <c r="K108" s="20" t="s">
        <v>601</v>
      </c>
      <c r="L108" s="20" t="s">
        <v>602</v>
      </c>
      <c r="M108" s="20" t="s">
        <v>603</v>
      </c>
      <c r="N108" s="20">
        <v>3</v>
      </c>
      <c r="O108" s="17">
        <f t="shared" si="4"/>
        <v>3</v>
      </c>
      <c r="P108" s="20">
        <v>0</v>
      </c>
      <c r="Q108" s="20">
        <v>1</v>
      </c>
      <c r="R108" s="20">
        <v>67</v>
      </c>
      <c r="S108" s="20">
        <v>301</v>
      </c>
      <c r="T108" s="20">
        <v>0</v>
      </c>
      <c r="U108" s="20">
        <v>0</v>
      </c>
      <c r="V108" s="20">
        <v>0</v>
      </c>
      <c r="W108" s="17" t="s">
        <v>604</v>
      </c>
      <c r="X108" s="17" t="s">
        <v>488</v>
      </c>
      <c r="Y108" s="17" t="s">
        <v>44</v>
      </c>
    </row>
    <row r="109" customFormat="1" ht="36" spans="1:25">
      <c r="A109" s="17">
        <v>104</v>
      </c>
      <c r="B109" s="17" t="s">
        <v>463</v>
      </c>
      <c r="C109" s="17" t="s">
        <v>464</v>
      </c>
      <c r="D109" s="17" t="s">
        <v>474</v>
      </c>
      <c r="E109" s="17" t="s">
        <v>128</v>
      </c>
      <c r="F109" s="17" t="s">
        <v>129</v>
      </c>
      <c r="G109" s="17" t="s">
        <v>476</v>
      </c>
      <c r="H109" s="17" t="s">
        <v>37</v>
      </c>
      <c r="I109" s="22">
        <v>2022.03</v>
      </c>
      <c r="J109" s="17">
        <v>2022.06</v>
      </c>
      <c r="K109" s="17" t="s">
        <v>132</v>
      </c>
      <c r="L109" s="17" t="s">
        <v>605</v>
      </c>
      <c r="M109" s="17" t="s">
        <v>566</v>
      </c>
      <c r="N109" s="17">
        <v>4</v>
      </c>
      <c r="O109" s="17">
        <f t="shared" si="4"/>
        <v>4</v>
      </c>
      <c r="P109" s="17">
        <v>0</v>
      </c>
      <c r="Q109" s="17">
        <v>1</v>
      </c>
      <c r="R109" s="17">
        <v>9</v>
      </c>
      <c r="S109" s="17">
        <v>37</v>
      </c>
      <c r="T109" s="17">
        <v>0</v>
      </c>
      <c r="U109" s="17">
        <v>0</v>
      </c>
      <c r="V109" s="17">
        <v>0</v>
      </c>
      <c r="W109" s="17" t="s">
        <v>606</v>
      </c>
      <c r="X109" s="17" t="s">
        <v>496</v>
      </c>
      <c r="Y109" s="17" t="s">
        <v>44</v>
      </c>
    </row>
    <row r="110" customFormat="1" ht="36" spans="1:25">
      <c r="A110" s="17">
        <v>105</v>
      </c>
      <c r="B110" s="17" t="s">
        <v>463</v>
      </c>
      <c r="C110" s="17" t="s">
        <v>464</v>
      </c>
      <c r="D110" s="17" t="s">
        <v>474</v>
      </c>
      <c r="E110" s="17" t="s">
        <v>128</v>
      </c>
      <c r="F110" s="17" t="s">
        <v>607</v>
      </c>
      <c r="G110" s="17" t="s">
        <v>476</v>
      </c>
      <c r="H110" s="17" t="s">
        <v>37</v>
      </c>
      <c r="I110" s="27" t="s">
        <v>38</v>
      </c>
      <c r="J110" s="20">
        <v>2023.03</v>
      </c>
      <c r="K110" s="17" t="s">
        <v>608</v>
      </c>
      <c r="L110" s="17" t="s">
        <v>609</v>
      </c>
      <c r="M110" s="17" t="s">
        <v>494</v>
      </c>
      <c r="N110" s="17">
        <v>30</v>
      </c>
      <c r="O110" s="17">
        <f t="shared" si="4"/>
        <v>30</v>
      </c>
      <c r="P110" s="17">
        <v>0</v>
      </c>
      <c r="Q110" s="17">
        <v>1</v>
      </c>
      <c r="R110" s="17">
        <v>124</v>
      </c>
      <c r="S110" s="17">
        <v>416</v>
      </c>
      <c r="T110" s="17">
        <v>1</v>
      </c>
      <c r="U110" s="17">
        <v>18</v>
      </c>
      <c r="V110" s="17">
        <v>63</v>
      </c>
      <c r="W110" s="17" t="s">
        <v>610</v>
      </c>
      <c r="X110" s="17" t="s">
        <v>496</v>
      </c>
      <c r="Y110" s="17" t="s">
        <v>44</v>
      </c>
    </row>
    <row r="111" customFormat="1" ht="36" spans="1:25">
      <c r="A111" s="17">
        <v>106</v>
      </c>
      <c r="B111" s="17" t="s">
        <v>463</v>
      </c>
      <c r="C111" s="17" t="s">
        <v>464</v>
      </c>
      <c r="D111" s="17" t="s">
        <v>474</v>
      </c>
      <c r="E111" s="17" t="s">
        <v>128</v>
      </c>
      <c r="F111" s="17" t="s">
        <v>607</v>
      </c>
      <c r="G111" s="17" t="s">
        <v>476</v>
      </c>
      <c r="H111" s="17" t="s">
        <v>37</v>
      </c>
      <c r="I111" s="27" t="s">
        <v>38</v>
      </c>
      <c r="J111" s="20">
        <v>2023.03</v>
      </c>
      <c r="K111" s="17" t="s">
        <v>608</v>
      </c>
      <c r="L111" s="17" t="s">
        <v>611</v>
      </c>
      <c r="M111" s="17" t="s">
        <v>612</v>
      </c>
      <c r="N111" s="17">
        <v>10</v>
      </c>
      <c r="O111" s="17">
        <f t="shared" si="4"/>
        <v>10</v>
      </c>
      <c r="P111" s="17">
        <v>0</v>
      </c>
      <c r="Q111" s="17">
        <v>1</v>
      </c>
      <c r="R111" s="17">
        <v>124</v>
      </c>
      <c r="S111" s="17">
        <v>416</v>
      </c>
      <c r="T111" s="17">
        <v>1</v>
      </c>
      <c r="U111" s="17">
        <v>18</v>
      </c>
      <c r="V111" s="17">
        <v>63</v>
      </c>
      <c r="W111" s="17" t="s">
        <v>610</v>
      </c>
      <c r="X111" s="17" t="s">
        <v>496</v>
      </c>
      <c r="Y111" s="17" t="s">
        <v>44</v>
      </c>
    </row>
    <row r="112" customFormat="1" ht="36" spans="1:25">
      <c r="A112" s="17">
        <v>107</v>
      </c>
      <c r="B112" s="17" t="s">
        <v>463</v>
      </c>
      <c r="C112" s="17" t="s">
        <v>464</v>
      </c>
      <c r="D112" s="17" t="s">
        <v>474</v>
      </c>
      <c r="E112" s="17" t="s">
        <v>128</v>
      </c>
      <c r="F112" s="17" t="s">
        <v>607</v>
      </c>
      <c r="G112" s="17" t="s">
        <v>476</v>
      </c>
      <c r="H112" s="17" t="s">
        <v>37</v>
      </c>
      <c r="I112" s="17">
        <v>2022.04</v>
      </c>
      <c r="J112" s="17">
        <v>2022.06</v>
      </c>
      <c r="K112" s="17" t="s">
        <v>608</v>
      </c>
      <c r="L112" s="17" t="s">
        <v>613</v>
      </c>
      <c r="M112" s="17" t="s">
        <v>612</v>
      </c>
      <c r="N112" s="17">
        <v>10</v>
      </c>
      <c r="O112" s="17">
        <f t="shared" si="4"/>
        <v>10</v>
      </c>
      <c r="P112" s="17">
        <v>0</v>
      </c>
      <c r="Q112" s="17">
        <v>1</v>
      </c>
      <c r="R112" s="17">
        <v>67</v>
      </c>
      <c r="S112" s="17">
        <v>203</v>
      </c>
      <c r="T112" s="17">
        <v>1</v>
      </c>
      <c r="U112" s="17">
        <v>10</v>
      </c>
      <c r="V112" s="17">
        <v>36</v>
      </c>
      <c r="W112" s="17" t="s">
        <v>614</v>
      </c>
      <c r="X112" s="17" t="s">
        <v>496</v>
      </c>
      <c r="Y112" s="17" t="s">
        <v>44</v>
      </c>
    </row>
    <row r="113" customFormat="1" ht="36" spans="1:25">
      <c r="A113" s="17">
        <v>108</v>
      </c>
      <c r="B113" s="17" t="s">
        <v>463</v>
      </c>
      <c r="C113" s="17" t="s">
        <v>464</v>
      </c>
      <c r="D113" s="17" t="s">
        <v>474</v>
      </c>
      <c r="E113" s="17" t="s">
        <v>128</v>
      </c>
      <c r="F113" s="17" t="s">
        <v>607</v>
      </c>
      <c r="G113" s="17" t="s">
        <v>476</v>
      </c>
      <c r="H113" s="17" t="s">
        <v>37</v>
      </c>
      <c r="I113" s="27" t="s">
        <v>88</v>
      </c>
      <c r="J113" s="17">
        <v>2022.07</v>
      </c>
      <c r="K113" s="17" t="s">
        <v>608</v>
      </c>
      <c r="L113" s="17" t="s">
        <v>615</v>
      </c>
      <c r="M113" s="17" t="s">
        <v>494</v>
      </c>
      <c r="N113" s="17">
        <v>20</v>
      </c>
      <c r="O113" s="17">
        <f t="shared" si="4"/>
        <v>20</v>
      </c>
      <c r="P113" s="17">
        <v>0</v>
      </c>
      <c r="Q113" s="17">
        <v>1</v>
      </c>
      <c r="R113" s="17">
        <v>92</v>
      </c>
      <c r="S113" s="17">
        <v>350</v>
      </c>
      <c r="T113" s="17">
        <v>1</v>
      </c>
      <c r="U113" s="17">
        <v>16</v>
      </c>
      <c r="V113" s="17">
        <v>57</v>
      </c>
      <c r="W113" s="17" t="s">
        <v>616</v>
      </c>
      <c r="X113" s="17" t="s">
        <v>496</v>
      </c>
      <c r="Y113" s="17" t="s">
        <v>44</v>
      </c>
    </row>
    <row r="114" customFormat="1" ht="36" spans="1:25">
      <c r="A114" s="17">
        <v>109</v>
      </c>
      <c r="B114" s="17" t="s">
        <v>463</v>
      </c>
      <c r="C114" s="17" t="s">
        <v>464</v>
      </c>
      <c r="D114" s="17" t="s">
        <v>73</v>
      </c>
      <c r="E114" s="17" t="s">
        <v>128</v>
      </c>
      <c r="F114" s="17" t="s">
        <v>617</v>
      </c>
      <c r="G114" s="17" t="s">
        <v>483</v>
      </c>
      <c r="H114" s="17" t="s">
        <v>37</v>
      </c>
      <c r="I114" s="27" t="s">
        <v>175</v>
      </c>
      <c r="J114" s="17">
        <v>2023.02</v>
      </c>
      <c r="K114" s="17" t="s">
        <v>618</v>
      </c>
      <c r="L114" s="17" t="s">
        <v>619</v>
      </c>
      <c r="M114" s="17" t="s">
        <v>603</v>
      </c>
      <c r="N114" s="17">
        <v>3</v>
      </c>
      <c r="O114" s="17">
        <f t="shared" si="4"/>
        <v>3</v>
      </c>
      <c r="P114" s="17">
        <v>0</v>
      </c>
      <c r="Q114" s="17">
        <v>1</v>
      </c>
      <c r="R114" s="17">
        <v>54</v>
      </c>
      <c r="S114" s="17">
        <v>137</v>
      </c>
      <c r="T114" s="17">
        <v>0</v>
      </c>
      <c r="U114" s="17">
        <v>0</v>
      </c>
      <c r="V114" s="17">
        <v>0</v>
      </c>
      <c r="W114" s="17" t="s">
        <v>620</v>
      </c>
      <c r="X114" s="17" t="s">
        <v>488</v>
      </c>
      <c r="Y114" s="17" t="s">
        <v>44</v>
      </c>
    </row>
    <row r="115" customFormat="1" ht="48" spans="1:25">
      <c r="A115" s="17">
        <v>110</v>
      </c>
      <c r="B115" s="17" t="s">
        <v>463</v>
      </c>
      <c r="C115" s="17" t="s">
        <v>464</v>
      </c>
      <c r="D115" s="17" t="s">
        <v>465</v>
      </c>
      <c r="E115" s="17" t="s">
        <v>120</v>
      </c>
      <c r="F115" s="17" t="s">
        <v>271</v>
      </c>
      <c r="G115" s="17" t="s">
        <v>468</v>
      </c>
      <c r="H115" s="17" t="s">
        <v>37</v>
      </c>
      <c r="I115" s="27" t="s">
        <v>38</v>
      </c>
      <c r="J115" s="27">
        <v>2022.12</v>
      </c>
      <c r="K115" s="17" t="s">
        <v>621</v>
      </c>
      <c r="L115" s="17" t="s">
        <v>622</v>
      </c>
      <c r="M115" s="17" t="s">
        <v>623</v>
      </c>
      <c r="N115" s="17">
        <v>12</v>
      </c>
      <c r="O115" s="17">
        <f t="shared" si="4"/>
        <v>12</v>
      </c>
      <c r="P115" s="17">
        <v>0</v>
      </c>
      <c r="Q115" s="17">
        <v>1</v>
      </c>
      <c r="R115" s="17">
        <v>78</v>
      </c>
      <c r="S115" s="17">
        <v>270</v>
      </c>
      <c r="T115" s="17">
        <v>1</v>
      </c>
      <c r="U115" s="17">
        <v>20</v>
      </c>
      <c r="V115" s="17">
        <v>81</v>
      </c>
      <c r="W115" s="17" t="s">
        <v>624</v>
      </c>
      <c r="X115" s="17" t="s">
        <v>625</v>
      </c>
      <c r="Y115" s="17" t="s">
        <v>44</v>
      </c>
    </row>
    <row r="116" customFormat="1" ht="36" spans="1:25">
      <c r="A116" s="17">
        <v>111</v>
      </c>
      <c r="B116" s="17" t="s">
        <v>463</v>
      </c>
      <c r="C116" s="17" t="s">
        <v>464</v>
      </c>
      <c r="D116" s="17" t="s">
        <v>474</v>
      </c>
      <c r="E116" s="17" t="s">
        <v>120</v>
      </c>
      <c r="F116" s="17" t="s">
        <v>271</v>
      </c>
      <c r="G116" s="17" t="s">
        <v>476</v>
      </c>
      <c r="H116" s="17" t="s">
        <v>37</v>
      </c>
      <c r="I116" s="17">
        <v>2022.04</v>
      </c>
      <c r="J116" s="27">
        <v>2022.12</v>
      </c>
      <c r="K116" s="17" t="s">
        <v>626</v>
      </c>
      <c r="L116" s="17" t="s">
        <v>627</v>
      </c>
      <c r="M116" s="17" t="s">
        <v>566</v>
      </c>
      <c r="N116" s="17">
        <v>20</v>
      </c>
      <c r="O116" s="17">
        <f t="shared" si="4"/>
        <v>20</v>
      </c>
      <c r="P116" s="17">
        <v>0</v>
      </c>
      <c r="Q116" s="17">
        <v>1</v>
      </c>
      <c r="R116" s="17">
        <v>110</v>
      </c>
      <c r="S116" s="17">
        <v>340</v>
      </c>
      <c r="T116" s="17">
        <v>1</v>
      </c>
      <c r="U116" s="17">
        <v>30</v>
      </c>
      <c r="V116" s="17">
        <v>90</v>
      </c>
      <c r="W116" s="17" t="s">
        <v>628</v>
      </c>
      <c r="X116" s="17" t="s">
        <v>496</v>
      </c>
      <c r="Y116" s="17" t="s">
        <v>44</v>
      </c>
    </row>
    <row r="117" customFormat="1" ht="36" spans="1:25">
      <c r="A117" s="17">
        <v>112</v>
      </c>
      <c r="B117" s="17" t="s">
        <v>463</v>
      </c>
      <c r="C117" s="17" t="s">
        <v>464</v>
      </c>
      <c r="D117" s="17" t="s">
        <v>73</v>
      </c>
      <c r="E117" s="17" t="s">
        <v>120</v>
      </c>
      <c r="F117" s="17" t="s">
        <v>271</v>
      </c>
      <c r="G117" s="17" t="s">
        <v>483</v>
      </c>
      <c r="H117" s="17" t="s">
        <v>37</v>
      </c>
      <c r="I117" s="17">
        <v>2022.04</v>
      </c>
      <c r="J117" s="27">
        <v>2022.12</v>
      </c>
      <c r="K117" s="17" t="s">
        <v>626</v>
      </c>
      <c r="L117" s="17" t="s">
        <v>629</v>
      </c>
      <c r="M117" s="17" t="s">
        <v>534</v>
      </c>
      <c r="N117" s="22">
        <v>10</v>
      </c>
      <c r="O117" s="17">
        <f t="shared" si="4"/>
        <v>10</v>
      </c>
      <c r="P117" s="17">
        <v>0</v>
      </c>
      <c r="Q117" s="17">
        <v>1</v>
      </c>
      <c r="R117" s="17">
        <v>120</v>
      </c>
      <c r="S117" s="17">
        <v>260</v>
      </c>
      <c r="T117" s="17">
        <v>1</v>
      </c>
      <c r="U117" s="17">
        <v>16</v>
      </c>
      <c r="V117" s="17">
        <v>32</v>
      </c>
      <c r="W117" s="17" t="s">
        <v>554</v>
      </c>
      <c r="X117" s="17" t="s">
        <v>488</v>
      </c>
      <c r="Y117" s="17" t="s">
        <v>44</v>
      </c>
    </row>
    <row r="118" customFormat="1" ht="24" spans="1:25">
      <c r="A118" s="17">
        <v>113</v>
      </c>
      <c r="B118" s="17" t="s">
        <v>463</v>
      </c>
      <c r="C118" s="17" t="s">
        <v>464</v>
      </c>
      <c r="D118" s="17" t="s">
        <v>73</v>
      </c>
      <c r="E118" s="17" t="s">
        <v>120</v>
      </c>
      <c r="F118" s="17" t="s">
        <v>630</v>
      </c>
      <c r="G118" s="17" t="s">
        <v>483</v>
      </c>
      <c r="H118" s="17" t="s">
        <v>631</v>
      </c>
      <c r="I118" s="27" t="s">
        <v>38</v>
      </c>
      <c r="J118" s="27" t="s">
        <v>210</v>
      </c>
      <c r="K118" s="17" t="s">
        <v>632</v>
      </c>
      <c r="L118" s="17" t="s">
        <v>633</v>
      </c>
      <c r="M118" s="17" t="s">
        <v>634</v>
      </c>
      <c r="N118" s="17">
        <v>2</v>
      </c>
      <c r="O118" s="17">
        <f t="shared" si="4"/>
        <v>2</v>
      </c>
      <c r="P118" s="17">
        <v>0</v>
      </c>
      <c r="Q118" s="17">
        <v>1</v>
      </c>
      <c r="R118" s="17">
        <v>105</v>
      </c>
      <c r="S118" s="17">
        <v>428</v>
      </c>
      <c r="T118" s="17">
        <v>0</v>
      </c>
      <c r="U118" s="17">
        <v>10</v>
      </c>
      <c r="V118" s="17">
        <v>28</v>
      </c>
      <c r="W118" s="17" t="s">
        <v>635</v>
      </c>
      <c r="X118" s="17" t="s">
        <v>488</v>
      </c>
      <c r="Y118" s="17" t="s">
        <v>44</v>
      </c>
    </row>
    <row r="119" customFormat="1" ht="24" spans="1:25">
      <c r="A119" s="17">
        <v>114</v>
      </c>
      <c r="B119" s="17" t="s">
        <v>463</v>
      </c>
      <c r="C119" s="17" t="s">
        <v>464</v>
      </c>
      <c r="D119" s="17" t="s">
        <v>73</v>
      </c>
      <c r="E119" s="17" t="s">
        <v>120</v>
      </c>
      <c r="F119" s="17" t="s">
        <v>636</v>
      </c>
      <c r="G119" s="17" t="s">
        <v>483</v>
      </c>
      <c r="H119" s="17" t="s">
        <v>37</v>
      </c>
      <c r="I119" s="27" t="s">
        <v>38</v>
      </c>
      <c r="J119" s="27" t="s">
        <v>210</v>
      </c>
      <c r="K119" s="17" t="s">
        <v>637</v>
      </c>
      <c r="L119" s="17" t="s">
        <v>638</v>
      </c>
      <c r="M119" s="17" t="s">
        <v>639</v>
      </c>
      <c r="N119" s="17">
        <v>4</v>
      </c>
      <c r="O119" s="17">
        <f t="shared" si="4"/>
        <v>4</v>
      </c>
      <c r="P119" s="17">
        <v>0</v>
      </c>
      <c r="Q119" s="17">
        <v>1</v>
      </c>
      <c r="R119" s="17">
        <v>62</v>
      </c>
      <c r="S119" s="17">
        <v>325</v>
      </c>
      <c r="T119" s="17">
        <v>0</v>
      </c>
      <c r="U119" s="17">
        <v>16</v>
      </c>
      <c r="V119" s="17">
        <v>48</v>
      </c>
      <c r="W119" s="17" t="s">
        <v>640</v>
      </c>
      <c r="X119" s="17" t="s">
        <v>488</v>
      </c>
      <c r="Y119" s="17" t="s">
        <v>44</v>
      </c>
    </row>
    <row r="120" customFormat="1" ht="36" spans="1:25">
      <c r="A120" s="17">
        <v>115</v>
      </c>
      <c r="B120" s="17" t="s">
        <v>463</v>
      </c>
      <c r="C120" s="17" t="s">
        <v>464</v>
      </c>
      <c r="D120" s="17" t="s">
        <v>465</v>
      </c>
      <c r="E120" s="17" t="s">
        <v>120</v>
      </c>
      <c r="F120" s="17" t="s">
        <v>641</v>
      </c>
      <c r="G120" s="17" t="s">
        <v>468</v>
      </c>
      <c r="H120" s="17" t="s">
        <v>37</v>
      </c>
      <c r="I120" s="27" t="s">
        <v>38</v>
      </c>
      <c r="J120" s="27" t="s">
        <v>210</v>
      </c>
      <c r="K120" s="17" t="s">
        <v>642</v>
      </c>
      <c r="L120" s="17" t="s">
        <v>643</v>
      </c>
      <c r="M120" s="17" t="s">
        <v>644</v>
      </c>
      <c r="N120" s="17">
        <v>10</v>
      </c>
      <c r="O120" s="17">
        <f t="shared" si="4"/>
        <v>10</v>
      </c>
      <c r="P120" s="17">
        <v>0</v>
      </c>
      <c r="Q120" s="17">
        <v>1</v>
      </c>
      <c r="R120" s="17">
        <v>17</v>
      </c>
      <c r="S120" s="17">
        <v>82</v>
      </c>
      <c r="T120" s="17">
        <v>0</v>
      </c>
      <c r="U120" s="17">
        <v>4</v>
      </c>
      <c r="V120" s="17">
        <v>17</v>
      </c>
      <c r="W120" s="17" t="s">
        <v>645</v>
      </c>
      <c r="X120" s="17" t="s">
        <v>625</v>
      </c>
      <c r="Y120" s="17" t="s">
        <v>44</v>
      </c>
    </row>
    <row r="121" customFormat="1" ht="24" spans="1:25">
      <c r="A121" s="17">
        <v>116</v>
      </c>
      <c r="B121" s="17" t="s">
        <v>463</v>
      </c>
      <c r="C121" s="17" t="s">
        <v>464</v>
      </c>
      <c r="D121" s="17" t="s">
        <v>73</v>
      </c>
      <c r="E121" s="17" t="s">
        <v>120</v>
      </c>
      <c r="F121" s="17" t="s">
        <v>646</v>
      </c>
      <c r="G121" s="17" t="s">
        <v>483</v>
      </c>
      <c r="H121" s="17" t="s">
        <v>37</v>
      </c>
      <c r="I121" s="17">
        <v>2022.09</v>
      </c>
      <c r="J121" s="27" t="s">
        <v>175</v>
      </c>
      <c r="K121" s="17" t="s">
        <v>647</v>
      </c>
      <c r="L121" s="17" t="s">
        <v>648</v>
      </c>
      <c r="M121" s="17" t="s">
        <v>639</v>
      </c>
      <c r="N121" s="17">
        <v>5</v>
      </c>
      <c r="O121" s="17">
        <f t="shared" si="4"/>
        <v>5</v>
      </c>
      <c r="P121" s="17">
        <v>0</v>
      </c>
      <c r="Q121" s="17">
        <v>1</v>
      </c>
      <c r="R121" s="17">
        <v>362</v>
      </c>
      <c r="S121" s="17">
        <v>1072</v>
      </c>
      <c r="T121" s="17">
        <v>1</v>
      </c>
      <c r="U121" s="17">
        <v>30</v>
      </c>
      <c r="V121" s="17">
        <v>102</v>
      </c>
      <c r="W121" s="17" t="s">
        <v>649</v>
      </c>
      <c r="X121" s="17" t="s">
        <v>488</v>
      </c>
      <c r="Y121" s="17" t="s">
        <v>44</v>
      </c>
    </row>
    <row r="122" customFormat="1" ht="36" spans="1:25">
      <c r="A122" s="17">
        <v>117</v>
      </c>
      <c r="B122" s="17" t="s">
        <v>463</v>
      </c>
      <c r="C122" s="17" t="s">
        <v>464</v>
      </c>
      <c r="D122" s="17" t="s">
        <v>474</v>
      </c>
      <c r="E122" s="17" t="s">
        <v>120</v>
      </c>
      <c r="F122" s="17" t="s">
        <v>646</v>
      </c>
      <c r="G122" s="17" t="s">
        <v>476</v>
      </c>
      <c r="H122" s="17" t="s">
        <v>280</v>
      </c>
      <c r="I122" s="27" t="s">
        <v>88</v>
      </c>
      <c r="J122" s="17">
        <v>2022.06</v>
      </c>
      <c r="K122" s="17" t="s">
        <v>650</v>
      </c>
      <c r="L122" s="17" t="s">
        <v>651</v>
      </c>
      <c r="M122" s="17" t="s">
        <v>652</v>
      </c>
      <c r="N122" s="17">
        <v>5</v>
      </c>
      <c r="O122" s="17">
        <f t="shared" si="4"/>
        <v>5</v>
      </c>
      <c r="P122" s="17">
        <v>0</v>
      </c>
      <c r="Q122" s="17">
        <v>1</v>
      </c>
      <c r="R122" s="17">
        <v>38</v>
      </c>
      <c r="S122" s="17">
        <v>170</v>
      </c>
      <c r="T122" s="17">
        <v>1</v>
      </c>
      <c r="U122" s="17">
        <v>11</v>
      </c>
      <c r="V122" s="17">
        <v>37</v>
      </c>
      <c r="W122" s="17" t="s">
        <v>653</v>
      </c>
      <c r="X122" s="17" t="s">
        <v>654</v>
      </c>
      <c r="Y122" s="17" t="s">
        <v>44</v>
      </c>
    </row>
    <row r="123" customFormat="1" ht="24" spans="1:25">
      <c r="A123" s="17">
        <v>118</v>
      </c>
      <c r="B123" s="17" t="s">
        <v>463</v>
      </c>
      <c r="C123" s="17" t="s">
        <v>464</v>
      </c>
      <c r="D123" s="17" t="s">
        <v>73</v>
      </c>
      <c r="E123" s="17" t="s">
        <v>120</v>
      </c>
      <c r="F123" s="17" t="s">
        <v>646</v>
      </c>
      <c r="G123" s="17" t="s">
        <v>483</v>
      </c>
      <c r="H123" s="17" t="s">
        <v>37</v>
      </c>
      <c r="I123" s="17">
        <v>2022.09</v>
      </c>
      <c r="J123" s="27" t="s">
        <v>175</v>
      </c>
      <c r="K123" s="17" t="s">
        <v>646</v>
      </c>
      <c r="L123" s="17" t="s">
        <v>655</v>
      </c>
      <c r="M123" s="17" t="s">
        <v>639</v>
      </c>
      <c r="N123" s="17">
        <v>3</v>
      </c>
      <c r="O123" s="17">
        <f t="shared" si="4"/>
        <v>3</v>
      </c>
      <c r="P123" s="20">
        <v>0</v>
      </c>
      <c r="Q123" s="17">
        <v>1</v>
      </c>
      <c r="R123" s="17">
        <v>362</v>
      </c>
      <c r="S123" s="17">
        <v>1072</v>
      </c>
      <c r="T123" s="17">
        <v>1</v>
      </c>
      <c r="U123" s="17">
        <v>30</v>
      </c>
      <c r="V123" s="17">
        <v>102</v>
      </c>
      <c r="W123" s="17" t="s">
        <v>656</v>
      </c>
      <c r="X123" s="17" t="s">
        <v>488</v>
      </c>
      <c r="Y123" s="17" t="s">
        <v>44</v>
      </c>
    </row>
    <row r="124" customFormat="1" ht="36" spans="1:25">
      <c r="A124" s="17">
        <v>119</v>
      </c>
      <c r="B124" s="17" t="s">
        <v>463</v>
      </c>
      <c r="C124" s="17" t="s">
        <v>464</v>
      </c>
      <c r="D124" s="17" t="s">
        <v>73</v>
      </c>
      <c r="E124" s="17" t="s">
        <v>120</v>
      </c>
      <c r="F124" s="17" t="s">
        <v>657</v>
      </c>
      <c r="G124" s="17" t="s">
        <v>483</v>
      </c>
      <c r="H124" s="17" t="s">
        <v>631</v>
      </c>
      <c r="I124" s="17">
        <v>2022.09</v>
      </c>
      <c r="J124" s="27" t="s">
        <v>175</v>
      </c>
      <c r="K124" s="17" t="s">
        <v>657</v>
      </c>
      <c r="L124" s="17" t="s">
        <v>658</v>
      </c>
      <c r="M124" s="17" t="s">
        <v>494</v>
      </c>
      <c r="N124" s="17">
        <v>2</v>
      </c>
      <c r="O124" s="17">
        <f t="shared" si="4"/>
        <v>2</v>
      </c>
      <c r="P124" s="17">
        <v>0</v>
      </c>
      <c r="Q124" s="17">
        <v>1</v>
      </c>
      <c r="R124" s="17">
        <v>87</v>
      </c>
      <c r="S124" s="17">
        <v>550</v>
      </c>
      <c r="T124" s="17">
        <v>1</v>
      </c>
      <c r="U124" s="17">
        <v>26</v>
      </c>
      <c r="V124" s="17">
        <v>160</v>
      </c>
      <c r="W124" s="17" t="s">
        <v>635</v>
      </c>
      <c r="X124" s="17" t="s">
        <v>488</v>
      </c>
      <c r="Y124" s="17" t="s">
        <v>44</v>
      </c>
    </row>
    <row r="125" customFormat="1" ht="36" spans="1:25">
      <c r="A125" s="17">
        <v>120</v>
      </c>
      <c r="B125" s="17" t="s">
        <v>463</v>
      </c>
      <c r="C125" s="17" t="s">
        <v>464</v>
      </c>
      <c r="D125" s="17" t="s">
        <v>474</v>
      </c>
      <c r="E125" s="17" t="s">
        <v>120</v>
      </c>
      <c r="F125" s="17" t="s">
        <v>657</v>
      </c>
      <c r="G125" s="17" t="s">
        <v>476</v>
      </c>
      <c r="H125" s="17" t="s">
        <v>37</v>
      </c>
      <c r="I125" s="17">
        <v>2022.04</v>
      </c>
      <c r="J125" s="27" t="s">
        <v>367</v>
      </c>
      <c r="K125" s="17" t="s">
        <v>659</v>
      </c>
      <c r="L125" s="17" t="s">
        <v>660</v>
      </c>
      <c r="M125" s="17" t="s">
        <v>661</v>
      </c>
      <c r="N125" s="17">
        <v>5</v>
      </c>
      <c r="O125" s="17">
        <f t="shared" si="4"/>
        <v>5</v>
      </c>
      <c r="P125" s="17">
        <v>0</v>
      </c>
      <c r="Q125" s="17">
        <v>1</v>
      </c>
      <c r="R125" s="17">
        <v>30</v>
      </c>
      <c r="S125" s="17">
        <v>80</v>
      </c>
      <c r="T125" s="17">
        <v>1</v>
      </c>
      <c r="U125" s="17">
        <v>12</v>
      </c>
      <c r="V125" s="17">
        <v>45</v>
      </c>
      <c r="W125" s="17" t="s">
        <v>662</v>
      </c>
      <c r="X125" s="17" t="s">
        <v>663</v>
      </c>
      <c r="Y125" s="17" t="s">
        <v>44</v>
      </c>
    </row>
    <row r="126" customFormat="1" ht="36" spans="1:25">
      <c r="A126" s="17">
        <v>121</v>
      </c>
      <c r="B126" s="17" t="s">
        <v>463</v>
      </c>
      <c r="C126" s="17" t="s">
        <v>464</v>
      </c>
      <c r="D126" s="17" t="s">
        <v>474</v>
      </c>
      <c r="E126" s="17" t="s">
        <v>120</v>
      </c>
      <c r="F126" s="17" t="s">
        <v>664</v>
      </c>
      <c r="G126" s="17" t="s">
        <v>476</v>
      </c>
      <c r="H126" s="17" t="s">
        <v>37</v>
      </c>
      <c r="I126" s="17">
        <v>2022.04</v>
      </c>
      <c r="J126" s="27" t="s">
        <v>81</v>
      </c>
      <c r="K126" s="17" t="s">
        <v>665</v>
      </c>
      <c r="L126" s="17" t="s">
        <v>666</v>
      </c>
      <c r="M126" s="17" t="s">
        <v>566</v>
      </c>
      <c r="N126" s="22">
        <v>10</v>
      </c>
      <c r="O126" s="17">
        <f t="shared" si="4"/>
        <v>10</v>
      </c>
      <c r="P126" s="17">
        <v>0</v>
      </c>
      <c r="Q126" s="17">
        <v>1</v>
      </c>
      <c r="R126" s="17">
        <v>32</v>
      </c>
      <c r="S126" s="17">
        <v>175</v>
      </c>
      <c r="T126" s="17">
        <v>1</v>
      </c>
      <c r="U126" s="17">
        <v>9</v>
      </c>
      <c r="V126" s="17">
        <v>38</v>
      </c>
      <c r="W126" s="17" t="s">
        <v>667</v>
      </c>
      <c r="X126" s="17" t="s">
        <v>663</v>
      </c>
      <c r="Y126" s="17" t="s">
        <v>44</v>
      </c>
    </row>
    <row r="127" customFormat="1" ht="36" spans="1:25">
      <c r="A127" s="17">
        <v>122</v>
      </c>
      <c r="B127" s="17" t="s">
        <v>463</v>
      </c>
      <c r="C127" s="17" t="s">
        <v>464</v>
      </c>
      <c r="D127" s="17" t="s">
        <v>474</v>
      </c>
      <c r="E127" s="17" t="s">
        <v>120</v>
      </c>
      <c r="F127" s="17" t="s">
        <v>668</v>
      </c>
      <c r="G127" s="17" t="s">
        <v>476</v>
      </c>
      <c r="H127" s="17" t="s">
        <v>146</v>
      </c>
      <c r="I127" s="17">
        <v>2022.04</v>
      </c>
      <c r="J127" s="17" t="s">
        <v>210</v>
      </c>
      <c r="K127" s="17" t="s">
        <v>669</v>
      </c>
      <c r="L127" s="17" t="s">
        <v>670</v>
      </c>
      <c r="M127" s="17" t="s">
        <v>479</v>
      </c>
      <c r="N127" s="17">
        <v>5</v>
      </c>
      <c r="O127" s="17">
        <f t="shared" si="4"/>
        <v>5</v>
      </c>
      <c r="P127" s="17">
        <v>0</v>
      </c>
      <c r="Q127" s="17">
        <v>1</v>
      </c>
      <c r="R127" s="17">
        <v>100</v>
      </c>
      <c r="S127" s="17">
        <v>256</v>
      </c>
      <c r="T127" s="17">
        <v>1</v>
      </c>
      <c r="U127" s="17">
        <v>30</v>
      </c>
      <c r="V127" s="17">
        <v>113</v>
      </c>
      <c r="W127" s="17" t="s">
        <v>671</v>
      </c>
      <c r="X127" s="17" t="s">
        <v>663</v>
      </c>
      <c r="Y127" s="17" t="s">
        <v>44</v>
      </c>
    </row>
    <row r="128" customFormat="1" ht="36" spans="1:25">
      <c r="A128" s="17">
        <v>123</v>
      </c>
      <c r="B128" s="17" t="s">
        <v>463</v>
      </c>
      <c r="C128" s="17" t="s">
        <v>464</v>
      </c>
      <c r="D128" s="17" t="s">
        <v>474</v>
      </c>
      <c r="E128" s="17" t="s">
        <v>120</v>
      </c>
      <c r="F128" s="17" t="s">
        <v>672</v>
      </c>
      <c r="G128" s="17" t="s">
        <v>476</v>
      </c>
      <c r="H128" s="17" t="s">
        <v>146</v>
      </c>
      <c r="I128" s="17">
        <v>2022.04</v>
      </c>
      <c r="J128" s="27" t="s">
        <v>210</v>
      </c>
      <c r="K128" s="17" t="s">
        <v>673</v>
      </c>
      <c r="L128" s="17" t="s">
        <v>674</v>
      </c>
      <c r="M128" s="17" t="s">
        <v>479</v>
      </c>
      <c r="N128" s="22">
        <v>10</v>
      </c>
      <c r="O128" s="17">
        <f t="shared" si="4"/>
        <v>10</v>
      </c>
      <c r="P128" s="17">
        <v>0</v>
      </c>
      <c r="Q128" s="17">
        <v>1</v>
      </c>
      <c r="R128" s="17">
        <v>360</v>
      </c>
      <c r="S128" s="17">
        <v>1320</v>
      </c>
      <c r="T128" s="17">
        <v>0</v>
      </c>
      <c r="U128" s="17">
        <v>20</v>
      </c>
      <c r="V128" s="17">
        <v>56</v>
      </c>
      <c r="W128" s="17" t="s">
        <v>675</v>
      </c>
      <c r="X128" s="17" t="s">
        <v>663</v>
      </c>
      <c r="Y128" s="17" t="s">
        <v>44</v>
      </c>
    </row>
    <row r="129" customFormat="1" ht="24" spans="1:25">
      <c r="A129" s="17">
        <v>124</v>
      </c>
      <c r="B129" s="17" t="s">
        <v>463</v>
      </c>
      <c r="C129" s="17" t="s">
        <v>464</v>
      </c>
      <c r="D129" s="17" t="s">
        <v>73</v>
      </c>
      <c r="E129" s="17" t="s">
        <v>277</v>
      </c>
      <c r="F129" s="17" t="s">
        <v>676</v>
      </c>
      <c r="G129" s="17" t="s">
        <v>483</v>
      </c>
      <c r="H129" s="17" t="s">
        <v>37</v>
      </c>
      <c r="I129" s="17">
        <v>2022.09</v>
      </c>
      <c r="J129" s="17">
        <v>2022.12</v>
      </c>
      <c r="K129" s="17" t="s">
        <v>677</v>
      </c>
      <c r="L129" s="17" t="s">
        <v>678</v>
      </c>
      <c r="M129" s="17" t="s">
        <v>679</v>
      </c>
      <c r="N129" s="17">
        <v>3</v>
      </c>
      <c r="O129" s="17">
        <f t="shared" si="4"/>
        <v>3</v>
      </c>
      <c r="P129" s="17">
        <v>0</v>
      </c>
      <c r="Q129" s="17">
        <v>1</v>
      </c>
      <c r="R129" s="17">
        <v>80</v>
      </c>
      <c r="S129" s="17">
        <v>410</v>
      </c>
      <c r="T129" s="17">
        <v>0</v>
      </c>
      <c r="U129" s="17">
        <v>8</v>
      </c>
      <c r="V129" s="17">
        <v>32</v>
      </c>
      <c r="W129" s="17" t="s">
        <v>680</v>
      </c>
      <c r="X129" s="17" t="s">
        <v>681</v>
      </c>
      <c r="Y129" s="17" t="s">
        <v>44</v>
      </c>
    </row>
    <row r="130" customFormat="1" ht="36" spans="1:25">
      <c r="A130" s="17">
        <v>125</v>
      </c>
      <c r="B130" s="17" t="s">
        <v>463</v>
      </c>
      <c r="C130" s="17" t="s">
        <v>464</v>
      </c>
      <c r="D130" s="17" t="s">
        <v>73</v>
      </c>
      <c r="E130" s="17" t="s">
        <v>277</v>
      </c>
      <c r="F130" s="17" t="s">
        <v>682</v>
      </c>
      <c r="G130" s="17" t="s">
        <v>483</v>
      </c>
      <c r="H130" s="17" t="s">
        <v>37</v>
      </c>
      <c r="I130" s="34">
        <v>2022.1</v>
      </c>
      <c r="J130" s="17">
        <v>2022.12</v>
      </c>
      <c r="K130" s="17" t="s">
        <v>683</v>
      </c>
      <c r="L130" s="17" t="s">
        <v>684</v>
      </c>
      <c r="M130" s="17" t="s">
        <v>685</v>
      </c>
      <c r="N130" s="17">
        <v>5</v>
      </c>
      <c r="O130" s="17">
        <f t="shared" si="4"/>
        <v>5</v>
      </c>
      <c r="P130" s="20">
        <v>0</v>
      </c>
      <c r="Q130" s="17">
        <v>1</v>
      </c>
      <c r="R130" s="17">
        <v>45</v>
      </c>
      <c r="S130" s="17">
        <v>290</v>
      </c>
      <c r="T130" s="17">
        <v>0</v>
      </c>
      <c r="U130" s="17">
        <v>6</v>
      </c>
      <c r="V130" s="17">
        <v>42</v>
      </c>
      <c r="W130" s="17" t="s">
        <v>686</v>
      </c>
      <c r="X130" s="17" t="s">
        <v>488</v>
      </c>
      <c r="Y130" s="17" t="s">
        <v>44</v>
      </c>
    </row>
    <row r="131" customFormat="1" ht="36" spans="1:25">
      <c r="A131" s="17">
        <v>126</v>
      </c>
      <c r="B131" s="17" t="s">
        <v>463</v>
      </c>
      <c r="C131" s="17" t="s">
        <v>464</v>
      </c>
      <c r="D131" s="17" t="s">
        <v>474</v>
      </c>
      <c r="E131" s="17" t="s">
        <v>277</v>
      </c>
      <c r="F131" s="17" t="s">
        <v>687</v>
      </c>
      <c r="G131" s="17" t="s">
        <v>476</v>
      </c>
      <c r="H131" s="17" t="s">
        <v>146</v>
      </c>
      <c r="I131" s="34">
        <v>2022.1</v>
      </c>
      <c r="J131" s="17">
        <v>2022.12</v>
      </c>
      <c r="K131" s="17" t="s">
        <v>688</v>
      </c>
      <c r="L131" s="17" t="s">
        <v>689</v>
      </c>
      <c r="M131" s="17" t="s">
        <v>479</v>
      </c>
      <c r="N131" s="17">
        <v>5</v>
      </c>
      <c r="O131" s="17">
        <f t="shared" si="4"/>
        <v>5</v>
      </c>
      <c r="P131" s="20">
        <v>0</v>
      </c>
      <c r="Q131" s="17">
        <v>3</v>
      </c>
      <c r="R131" s="17">
        <v>56</v>
      </c>
      <c r="S131" s="17">
        <v>224</v>
      </c>
      <c r="T131" s="17">
        <v>0</v>
      </c>
      <c r="U131" s="17">
        <v>7</v>
      </c>
      <c r="V131" s="17">
        <v>28</v>
      </c>
      <c r="W131" s="17" t="s">
        <v>690</v>
      </c>
      <c r="X131" s="17" t="s">
        <v>496</v>
      </c>
      <c r="Y131" s="17" t="s">
        <v>44</v>
      </c>
    </row>
    <row r="132" customFormat="1" ht="36" spans="1:25">
      <c r="A132" s="17">
        <v>127</v>
      </c>
      <c r="B132" s="17" t="s">
        <v>463</v>
      </c>
      <c r="C132" s="17" t="s">
        <v>464</v>
      </c>
      <c r="D132" s="17" t="s">
        <v>474</v>
      </c>
      <c r="E132" s="17" t="s">
        <v>277</v>
      </c>
      <c r="F132" s="17" t="s">
        <v>691</v>
      </c>
      <c r="G132" s="17" t="s">
        <v>476</v>
      </c>
      <c r="H132" s="17" t="s">
        <v>37</v>
      </c>
      <c r="I132" s="17">
        <v>2022.09</v>
      </c>
      <c r="J132" s="17">
        <v>2022.12</v>
      </c>
      <c r="K132" s="17" t="s">
        <v>692</v>
      </c>
      <c r="L132" s="17" t="s">
        <v>693</v>
      </c>
      <c r="M132" s="17" t="s">
        <v>566</v>
      </c>
      <c r="N132" s="17">
        <v>2</v>
      </c>
      <c r="O132" s="17">
        <f t="shared" si="4"/>
        <v>2</v>
      </c>
      <c r="P132" s="17">
        <v>0</v>
      </c>
      <c r="Q132" s="17">
        <v>1</v>
      </c>
      <c r="R132" s="17">
        <v>18</v>
      </c>
      <c r="S132" s="17">
        <v>64</v>
      </c>
      <c r="T132" s="17">
        <v>0</v>
      </c>
      <c r="U132" s="17">
        <v>2</v>
      </c>
      <c r="V132" s="17">
        <v>5</v>
      </c>
      <c r="W132" s="17" t="s">
        <v>694</v>
      </c>
      <c r="X132" s="17" t="s">
        <v>695</v>
      </c>
      <c r="Y132" s="17" t="s">
        <v>44</v>
      </c>
    </row>
    <row r="133" customFormat="1" ht="36" spans="1:25">
      <c r="A133" s="17">
        <v>128</v>
      </c>
      <c r="B133" s="17" t="s">
        <v>463</v>
      </c>
      <c r="C133" s="17" t="s">
        <v>464</v>
      </c>
      <c r="D133" s="17" t="s">
        <v>73</v>
      </c>
      <c r="E133" s="17" t="s">
        <v>277</v>
      </c>
      <c r="F133" s="17" t="s">
        <v>691</v>
      </c>
      <c r="G133" s="17" t="s">
        <v>483</v>
      </c>
      <c r="H133" s="17" t="s">
        <v>280</v>
      </c>
      <c r="I133" s="22">
        <v>2022.03</v>
      </c>
      <c r="J133" s="17">
        <v>2022.12</v>
      </c>
      <c r="K133" s="17" t="s">
        <v>692</v>
      </c>
      <c r="L133" s="17" t="s">
        <v>696</v>
      </c>
      <c r="M133" s="17" t="s">
        <v>494</v>
      </c>
      <c r="N133" s="17">
        <v>20</v>
      </c>
      <c r="O133" s="17">
        <f t="shared" si="4"/>
        <v>20</v>
      </c>
      <c r="P133" s="17">
        <v>0</v>
      </c>
      <c r="Q133" s="17">
        <v>1</v>
      </c>
      <c r="R133" s="17">
        <v>64</v>
      </c>
      <c r="S133" s="17">
        <v>240</v>
      </c>
      <c r="T133" s="17">
        <v>0</v>
      </c>
      <c r="U133" s="17">
        <v>12</v>
      </c>
      <c r="V133" s="17">
        <v>39</v>
      </c>
      <c r="W133" s="17" t="s">
        <v>490</v>
      </c>
      <c r="X133" s="17" t="s">
        <v>681</v>
      </c>
      <c r="Y133" s="17" t="s">
        <v>44</v>
      </c>
    </row>
    <row r="134" customFormat="1" ht="24" spans="1:25">
      <c r="A134" s="17">
        <v>129</v>
      </c>
      <c r="B134" s="17" t="s">
        <v>463</v>
      </c>
      <c r="C134" s="17" t="s">
        <v>464</v>
      </c>
      <c r="D134" s="17" t="s">
        <v>73</v>
      </c>
      <c r="E134" s="17" t="s">
        <v>277</v>
      </c>
      <c r="F134" s="17" t="s">
        <v>691</v>
      </c>
      <c r="G134" s="17" t="s">
        <v>483</v>
      </c>
      <c r="H134" s="17" t="s">
        <v>280</v>
      </c>
      <c r="I134" s="17">
        <v>2022.04</v>
      </c>
      <c r="J134" s="17">
        <v>2022.12</v>
      </c>
      <c r="K134" s="17" t="s">
        <v>692</v>
      </c>
      <c r="L134" s="17" t="s">
        <v>697</v>
      </c>
      <c r="M134" s="17" t="s">
        <v>494</v>
      </c>
      <c r="N134" s="17">
        <v>20</v>
      </c>
      <c r="O134" s="17">
        <f t="shared" si="4"/>
        <v>20</v>
      </c>
      <c r="P134" s="17">
        <v>0</v>
      </c>
      <c r="Q134" s="17">
        <v>1</v>
      </c>
      <c r="R134" s="17">
        <v>50</v>
      </c>
      <c r="S134" s="17">
        <v>190</v>
      </c>
      <c r="T134" s="17">
        <v>0</v>
      </c>
      <c r="U134" s="17">
        <v>10</v>
      </c>
      <c r="V134" s="17">
        <v>33</v>
      </c>
      <c r="W134" s="17" t="s">
        <v>698</v>
      </c>
      <c r="X134" s="17" t="s">
        <v>681</v>
      </c>
      <c r="Y134" s="17" t="s">
        <v>44</v>
      </c>
    </row>
    <row r="135" customFormat="1" ht="24" spans="1:25">
      <c r="A135" s="17">
        <v>130</v>
      </c>
      <c r="B135" s="17" t="s">
        <v>463</v>
      </c>
      <c r="C135" s="17" t="s">
        <v>464</v>
      </c>
      <c r="D135" s="17" t="s">
        <v>73</v>
      </c>
      <c r="E135" s="17" t="s">
        <v>277</v>
      </c>
      <c r="F135" s="17" t="s">
        <v>699</v>
      </c>
      <c r="G135" s="17" t="s">
        <v>483</v>
      </c>
      <c r="H135" s="17" t="s">
        <v>280</v>
      </c>
      <c r="I135" s="22">
        <v>2022.03</v>
      </c>
      <c r="J135" s="17">
        <v>2022.12</v>
      </c>
      <c r="K135" s="17" t="s">
        <v>700</v>
      </c>
      <c r="L135" s="17" t="s">
        <v>701</v>
      </c>
      <c r="M135" s="17" t="s">
        <v>494</v>
      </c>
      <c r="N135" s="17">
        <v>10.4</v>
      </c>
      <c r="O135" s="17">
        <f t="shared" si="4"/>
        <v>10.4</v>
      </c>
      <c r="P135" s="17">
        <v>0</v>
      </c>
      <c r="Q135" s="17">
        <v>1</v>
      </c>
      <c r="R135" s="17">
        <v>95</v>
      </c>
      <c r="S135" s="17">
        <v>350</v>
      </c>
      <c r="T135" s="17">
        <v>1</v>
      </c>
      <c r="U135" s="17">
        <v>15</v>
      </c>
      <c r="V135" s="17">
        <v>59</v>
      </c>
      <c r="W135" s="17" t="s">
        <v>702</v>
      </c>
      <c r="X135" s="17" t="s">
        <v>681</v>
      </c>
      <c r="Y135" s="17" t="s">
        <v>44</v>
      </c>
    </row>
    <row r="136" customFormat="1" ht="36" spans="1:25">
      <c r="A136" s="17">
        <v>131</v>
      </c>
      <c r="B136" s="17" t="s">
        <v>463</v>
      </c>
      <c r="C136" s="17" t="s">
        <v>464</v>
      </c>
      <c r="D136" s="17" t="s">
        <v>73</v>
      </c>
      <c r="E136" s="17" t="s">
        <v>277</v>
      </c>
      <c r="F136" s="17" t="s">
        <v>699</v>
      </c>
      <c r="G136" s="17" t="s">
        <v>483</v>
      </c>
      <c r="H136" s="17" t="s">
        <v>280</v>
      </c>
      <c r="I136" s="22">
        <v>2022.03</v>
      </c>
      <c r="J136" s="17">
        <v>2022.12</v>
      </c>
      <c r="K136" s="17" t="s">
        <v>700</v>
      </c>
      <c r="L136" s="17" t="s">
        <v>703</v>
      </c>
      <c r="M136" s="17" t="s">
        <v>494</v>
      </c>
      <c r="N136" s="17">
        <v>9.6</v>
      </c>
      <c r="O136" s="17">
        <f t="shared" si="4"/>
        <v>9.6</v>
      </c>
      <c r="P136" s="17">
        <v>0</v>
      </c>
      <c r="Q136" s="17">
        <v>1</v>
      </c>
      <c r="R136" s="17">
        <v>80</v>
      </c>
      <c r="S136" s="17">
        <v>320</v>
      </c>
      <c r="T136" s="17">
        <v>1</v>
      </c>
      <c r="U136" s="17">
        <v>12</v>
      </c>
      <c r="V136" s="17">
        <v>54</v>
      </c>
      <c r="W136" s="17" t="s">
        <v>704</v>
      </c>
      <c r="X136" s="17" t="s">
        <v>681</v>
      </c>
      <c r="Y136" s="17" t="s">
        <v>44</v>
      </c>
    </row>
    <row r="137" customFormat="1" ht="36" spans="1:25">
      <c r="A137" s="17">
        <v>132</v>
      </c>
      <c r="B137" s="17" t="s">
        <v>463</v>
      </c>
      <c r="C137" s="17" t="s">
        <v>464</v>
      </c>
      <c r="D137" s="17" t="s">
        <v>474</v>
      </c>
      <c r="E137" s="17" t="s">
        <v>277</v>
      </c>
      <c r="F137" s="17" t="s">
        <v>705</v>
      </c>
      <c r="G137" s="17" t="s">
        <v>476</v>
      </c>
      <c r="H137" s="17" t="s">
        <v>37</v>
      </c>
      <c r="I137" s="17">
        <v>2022.09</v>
      </c>
      <c r="J137" s="17">
        <v>2022.12</v>
      </c>
      <c r="K137" s="17" t="s">
        <v>706</v>
      </c>
      <c r="L137" s="17" t="s">
        <v>707</v>
      </c>
      <c r="M137" s="17" t="s">
        <v>566</v>
      </c>
      <c r="N137" s="17">
        <v>3</v>
      </c>
      <c r="O137" s="17">
        <f t="shared" si="4"/>
        <v>3</v>
      </c>
      <c r="P137" s="17">
        <v>0</v>
      </c>
      <c r="Q137" s="17">
        <v>1</v>
      </c>
      <c r="R137" s="17">
        <v>17</v>
      </c>
      <c r="S137" s="17">
        <v>97</v>
      </c>
      <c r="T137" s="17">
        <v>0</v>
      </c>
      <c r="U137" s="17">
        <v>5</v>
      </c>
      <c r="V137" s="17">
        <v>9</v>
      </c>
      <c r="W137" s="17" t="s">
        <v>708</v>
      </c>
      <c r="X137" s="17" t="s">
        <v>695</v>
      </c>
      <c r="Y137" s="17" t="s">
        <v>44</v>
      </c>
    </row>
    <row r="138" customFormat="1" ht="24" spans="1:25">
      <c r="A138" s="17">
        <v>133</v>
      </c>
      <c r="B138" s="17" t="s">
        <v>463</v>
      </c>
      <c r="C138" s="17" t="s">
        <v>464</v>
      </c>
      <c r="D138" s="17" t="s">
        <v>73</v>
      </c>
      <c r="E138" s="17" t="s">
        <v>277</v>
      </c>
      <c r="F138" s="17" t="s">
        <v>709</v>
      </c>
      <c r="G138" s="17" t="s">
        <v>483</v>
      </c>
      <c r="H138" s="17" t="s">
        <v>280</v>
      </c>
      <c r="I138" s="17">
        <v>2022.09</v>
      </c>
      <c r="J138" s="17">
        <v>2022.12</v>
      </c>
      <c r="K138" s="17" t="s">
        <v>710</v>
      </c>
      <c r="L138" s="17" t="s">
        <v>711</v>
      </c>
      <c r="M138" s="17" t="s">
        <v>507</v>
      </c>
      <c r="N138" s="17">
        <v>3</v>
      </c>
      <c r="O138" s="17">
        <f t="shared" ref="O138:O201" si="5">N138</f>
        <v>3</v>
      </c>
      <c r="P138" s="17">
        <v>0</v>
      </c>
      <c r="Q138" s="17">
        <v>6</v>
      </c>
      <c r="R138" s="17">
        <v>450</v>
      </c>
      <c r="S138" s="17">
        <v>2038</v>
      </c>
      <c r="T138" s="17">
        <v>0</v>
      </c>
      <c r="U138" s="17">
        <v>40</v>
      </c>
      <c r="V138" s="17">
        <v>131</v>
      </c>
      <c r="W138" s="17" t="s">
        <v>712</v>
      </c>
      <c r="X138" s="17" t="s">
        <v>681</v>
      </c>
      <c r="Y138" s="17" t="s">
        <v>44</v>
      </c>
    </row>
    <row r="139" customFormat="1" ht="24" spans="1:25">
      <c r="A139" s="17">
        <v>134</v>
      </c>
      <c r="B139" s="17" t="s">
        <v>463</v>
      </c>
      <c r="C139" s="17" t="s">
        <v>464</v>
      </c>
      <c r="D139" s="17" t="s">
        <v>73</v>
      </c>
      <c r="E139" s="17" t="s">
        <v>277</v>
      </c>
      <c r="F139" s="17" t="s">
        <v>713</v>
      </c>
      <c r="G139" s="17" t="s">
        <v>483</v>
      </c>
      <c r="H139" s="17" t="s">
        <v>37</v>
      </c>
      <c r="I139" s="34">
        <v>2022.1</v>
      </c>
      <c r="J139" s="17">
        <v>2022.12</v>
      </c>
      <c r="K139" s="17" t="s">
        <v>714</v>
      </c>
      <c r="L139" s="17" t="s">
        <v>715</v>
      </c>
      <c r="M139" s="17" t="s">
        <v>494</v>
      </c>
      <c r="N139" s="17">
        <v>6</v>
      </c>
      <c r="O139" s="17">
        <f t="shared" si="5"/>
        <v>6</v>
      </c>
      <c r="P139" s="20">
        <v>0</v>
      </c>
      <c r="Q139" s="17">
        <v>1</v>
      </c>
      <c r="R139" s="17">
        <v>20</v>
      </c>
      <c r="S139" s="17">
        <v>78</v>
      </c>
      <c r="T139" s="17">
        <v>0</v>
      </c>
      <c r="U139" s="17">
        <v>5</v>
      </c>
      <c r="V139" s="17">
        <v>16</v>
      </c>
      <c r="W139" s="17" t="s">
        <v>716</v>
      </c>
      <c r="X139" s="17" t="s">
        <v>488</v>
      </c>
      <c r="Y139" s="17" t="s">
        <v>44</v>
      </c>
    </row>
    <row r="140" customFormat="1" ht="36" spans="1:25">
      <c r="A140" s="17">
        <v>135</v>
      </c>
      <c r="B140" s="17" t="s">
        <v>463</v>
      </c>
      <c r="C140" s="17" t="s">
        <v>464</v>
      </c>
      <c r="D140" s="17" t="s">
        <v>474</v>
      </c>
      <c r="E140" s="17" t="s">
        <v>277</v>
      </c>
      <c r="F140" s="17" t="s">
        <v>717</v>
      </c>
      <c r="G140" s="17" t="s">
        <v>476</v>
      </c>
      <c r="H140" s="17" t="s">
        <v>37</v>
      </c>
      <c r="I140" s="17">
        <v>2022.09</v>
      </c>
      <c r="J140" s="17">
        <v>2022.12</v>
      </c>
      <c r="K140" s="17" t="s">
        <v>718</v>
      </c>
      <c r="L140" s="17" t="s">
        <v>719</v>
      </c>
      <c r="M140" s="17" t="s">
        <v>479</v>
      </c>
      <c r="N140" s="17">
        <v>10</v>
      </c>
      <c r="O140" s="17">
        <f t="shared" si="5"/>
        <v>10</v>
      </c>
      <c r="P140" s="17">
        <v>0</v>
      </c>
      <c r="Q140" s="17">
        <v>1</v>
      </c>
      <c r="R140" s="17">
        <v>64</v>
      </c>
      <c r="S140" s="17">
        <v>305</v>
      </c>
      <c r="T140" s="17">
        <v>0</v>
      </c>
      <c r="U140" s="17">
        <v>5</v>
      </c>
      <c r="V140" s="17">
        <v>29</v>
      </c>
      <c r="W140" s="17" t="s">
        <v>720</v>
      </c>
      <c r="X140" s="17" t="s">
        <v>695</v>
      </c>
      <c r="Y140" s="17" t="s">
        <v>44</v>
      </c>
    </row>
    <row r="141" customFormat="1" ht="36" spans="1:25">
      <c r="A141" s="17">
        <v>136</v>
      </c>
      <c r="B141" s="17" t="s">
        <v>463</v>
      </c>
      <c r="C141" s="17" t="s">
        <v>464</v>
      </c>
      <c r="D141" s="17" t="s">
        <v>73</v>
      </c>
      <c r="E141" s="17" t="s">
        <v>277</v>
      </c>
      <c r="F141" s="17" t="s">
        <v>717</v>
      </c>
      <c r="G141" s="17" t="s">
        <v>483</v>
      </c>
      <c r="H141" s="17" t="s">
        <v>280</v>
      </c>
      <c r="I141" s="22">
        <v>2022.03</v>
      </c>
      <c r="J141" s="27" t="s">
        <v>81</v>
      </c>
      <c r="K141" s="17" t="s">
        <v>718</v>
      </c>
      <c r="L141" s="17" t="s">
        <v>721</v>
      </c>
      <c r="M141" s="17" t="s">
        <v>507</v>
      </c>
      <c r="N141" s="17">
        <v>12</v>
      </c>
      <c r="O141" s="17">
        <f t="shared" si="5"/>
        <v>12</v>
      </c>
      <c r="P141" s="17">
        <v>0</v>
      </c>
      <c r="Q141" s="17">
        <v>1</v>
      </c>
      <c r="R141" s="17">
        <v>62</v>
      </c>
      <c r="S141" s="17">
        <v>287</v>
      </c>
      <c r="T141" s="17">
        <v>0</v>
      </c>
      <c r="U141" s="17">
        <v>5</v>
      </c>
      <c r="V141" s="17">
        <v>21</v>
      </c>
      <c r="W141" s="17" t="s">
        <v>575</v>
      </c>
      <c r="X141" s="17" t="s">
        <v>681</v>
      </c>
      <c r="Y141" s="17" t="s">
        <v>44</v>
      </c>
    </row>
    <row r="142" customFormat="1" ht="36" spans="1:25">
      <c r="A142" s="17">
        <v>137</v>
      </c>
      <c r="B142" s="17" t="s">
        <v>463</v>
      </c>
      <c r="C142" s="17" t="s">
        <v>464</v>
      </c>
      <c r="D142" s="17" t="s">
        <v>474</v>
      </c>
      <c r="E142" s="17" t="s">
        <v>277</v>
      </c>
      <c r="F142" s="17" t="s">
        <v>717</v>
      </c>
      <c r="G142" s="17" t="s">
        <v>476</v>
      </c>
      <c r="H142" s="17" t="s">
        <v>37</v>
      </c>
      <c r="I142" s="22">
        <v>2022.03</v>
      </c>
      <c r="J142" s="27" t="s">
        <v>81</v>
      </c>
      <c r="K142" s="17" t="s">
        <v>718</v>
      </c>
      <c r="L142" s="17" t="s">
        <v>722</v>
      </c>
      <c r="M142" s="17" t="s">
        <v>566</v>
      </c>
      <c r="N142" s="17">
        <v>18</v>
      </c>
      <c r="O142" s="17">
        <f t="shared" si="5"/>
        <v>18</v>
      </c>
      <c r="P142" s="17">
        <v>0</v>
      </c>
      <c r="Q142" s="17">
        <v>2</v>
      </c>
      <c r="R142" s="17">
        <v>36</v>
      </c>
      <c r="S142" s="17">
        <v>156</v>
      </c>
      <c r="T142" s="17">
        <v>0</v>
      </c>
      <c r="U142" s="17">
        <v>2</v>
      </c>
      <c r="V142" s="17">
        <v>12</v>
      </c>
      <c r="W142" s="17" t="s">
        <v>723</v>
      </c>
      <c r="X142" s="17" t="s">
        <v>695</v>
      </c>
      <c r="Y142" s="17" t="s">
        <v>44</v>
      </c>
    </row>
    <row r="143" customFormat="1" ht="36" spans="1:25">
      <c r="A143" s="17">
        <v>138</v>
      </c>
      <c r="B143" s="17" t="s">
        <v>463</v>
      </c>
      <c r="C143" s="17" t="s">
        <v>464</v>
      </c>
      <c r="D143" s="17" t="s">
        <v>474</v>
      </c>
      <c r="E143" s="17" t="s">
        <v>277</v>
      </c>
      <c r="F143" s="17" t="s">
        <v>717</v>
      </c>
      <c r="G143" s="17" t="s">
        <v>476</v>
      </c>
      <c r="H143" s="17" t="s">
        <v>37</v>
      </c>
      <c r="I143" s="34">
        <v>2022.1</v>
      </c>
      <c r="J143" s="17">
        <v>2022.12</v>
      </c>
      <c r="K143" s="17" t="s">
        <v>718</v>
      </c>
      <c r="L143" s="17" t="s">
        <v>724</v>
      </c>
      <c r="M143" s="17" t="s">
        <v>479</v>
      </c>
      <c r="N143" s="17">
        <v>4</v>
      </c>
      <c r="O143" s="17">
        <f t="shared" si="5"/>
        <v>4</v>
      </c>
      <c r="P143" s="20">
        <v>0</v>
      </c>
      <c r="Q143" s="17">
        <v>1</v>
      </c>
      <c r="R143" s="17">
        <v>64</v>
      </c>
      <c r="S143" s="17">
        <v>305</v>
      </c>
      <c r="T143" s="17">
        <v>0</v>
      </c>
      <c r="U143" s="17">
        <v>5</v>
      </c>
      <c r="V143" s="17">
        <v>29</v>
      </c>
      <c r="W143" s="17" t="s">
        <v>720</v>
      </c>
      <c r="X143" s="17" t="s">
        <v>496</v>
      </c>
      <c r="Y143" s="17" t="s">
        <v>44</v>
      </c>
    </row>
    <row r="144" customFormat="1" ht="36" spans="1:25">
      <c r="A144" s="17">
        <v>139</v>
      </c>
      <c r="B144" s="17" t="s">
        <v>463</v>
      </c>
      <c r="C144" s="17" t="s">
        <v>464</v>
      </c>
      <c r="D144" s="17" t="s">
        <v>474</v>
      </c>
      <c r="E144" s="17" t="s">
        <v>277</v>
      </c>
      <c r="F144" s="17" t="s">
        <v>725</v>
      </c>
      <c r="G144" s="17" t="s">
        <v>476</v>
      </c>
      <c r="H144" s="17" t="s">
        <v>37</v>
      </c>
      <c r="I144" s="22">
        <v>2022.03</v>
      </c>
      <c r="J144" s="17">
        <v>2022.12</v>
      </c>
      <c r="K144" s="17" t="s">
        <v>726</v>
      </c>
      <c r="L144" s="17" t="s">
        <v>727</v>
      </c>
      <c r="M144" s="17" t="s">
        <v>566</v>
      </c>
      <c r="N144" s="17">
        <v>20</v>
      </c>
      <c r="O144" s="17">
        <f t="shared" si="5"/>
        <v>20</v>
      </c>
      <c r="P144" s="17">
        <v>0</v>
      </c>
      <c r="Q144" s="17">
        <v>1</v>
      </c>
      <c r="R144" s="17">
        <v>128</v>
      </c>
      <c r="S144" s="17">
        <v>800</v>
      </c>
      <c r="T144" s="17">
        <v>1</v>
      </c>
      <c r="U144" s="17">
        <v>25</v>
      </c>
      <c r="V144" s="17">
        <v>95</v>
      </c>
      <c r="W144" s="17" t="s">
        <v>728</v>
      </c>
      <c r="X144" s="17" t="s">
        <v>695</v>
      </c>
      <c r="Y144" s="17" t="s">
        <v>44</v>
      </c>
    </row>
    <row r="145" customFormat="1" ht="24" spans="1:25">
      <c r="A145" s="17">
        <v>140</v>
      </c>
      <c r="B145" s="17" t="s">
        <v>463</v>
      </c>
      <c r="C145" s="17" t="s">
        <v>464</v>
      </c>
      <c r="D145" s="17" t="s">
        <v>73</v>
      </c>
      <c r="E145" s="17" t="s">
        <v>277</v>
      </c>
      <c r="F145" s="17" t="s">
        <v>729</v>
      </c>
      <c r="G145" s="17" t="s">
        <v>483</v>
      </c>
      <c r="H145" s="17" t="s">
        <v>37</v>
      </c>
      <c r="I145" s="22">
        <v>2022.03</v>
      </c>
      <c r="J145" s="17">
        <v>2022.12</v>
      </c>
      <c r="K145" s="17" t="s">
        <v>730</v>
      </c>
      <c r="L145" s="17" t="s">
        <v>731</v>
      </c>
      <c r="M145" s="17" t="s">
        <v>507</v>
      </c>
      <c r="N145" s="17">
        <v>5</v>
      </c>
      <c r="O145" s="17">
        <f t="shared" si="5"/>
        <v>5</v>
      </c>
      <c r="P145" s="17">
        <v>0</v>
      </c>
      <c r="Q145" s="17">
        <v>1</v>
      </c>
      <c r="R145" s="17">
        <v>30</v>
      </c>
      <c r="S145" s="17">
        <v>123</v>
      </c>
      <c r="T145" s="17">
        <v>1</v>
      </c>
      <c r="U145" s="17">
        <v>6</v>
      </c>
      <c r="V145" s="17">
        <v>23</v>
      </c>
      <c r="W145" s="17" t="s">
        <v>732</v>
      </c>
      <c r="X145" s="17" t="s">
        <v>681</v>
      </c>
      <c r="Y145" s="17" t="s">
        <v>44</v>
      </c>
    </row>
    <row r="146" customFormat="1" ht="24" spans="1:25">
      <c r="A146" s="17">
        <v>141</v>
      </c>
      <c r="B146" s="17" t="s">
        <v>463</v>
      </c>
      <c r="C146" s="17" t="s">
        <v>464</v>
      </c>
      <c r="D146" s="17" t="s">
        <v>73</v>
      </c>
      <c r="E146" s="17" t="s">
        <v>277</v>
      </c>
      <c r="F146" s="17" t="s">
        <v>278</v>
      </c>
      <c r="G146" s="17" t="s">
        <v>483</v>
      </c>
      <c r="H146" s="17" t="s">
        <v>280</v>
      </c>
      <c r="I146" s="34">
        <v>2022.1</v>
      </c>
      <c r="J146" s="17">
        <v>2022.12</v>
      </c>
      <c r="K146" s="17" t="s">
        <v>733</v>
      </c>
      <c r="L146" s="17" t="s">
        <v>734</v>
      </c>
      <c r="M146" s="17" t="s">
        <v>592</v>
      </c>
      <c r="N146" s="17">
        <v>3</v>
      </c>
      <c r="O146" s="17">
        <f t="shared" si="5"/>
        <v>3</v>
      </c>
      <c r="P146" s="20">
        <v>0</v>
      </c>
      <c r="Q146" s="17">
        <v>1</v>
      </c>
      <c r="R146" s="17">
        <v>120</v>
      </c>
      <c r="S146" s="17">
        <v>640</v>
      </c>
      <c r="T146" s="17">
        <v>0</v>
      </c>
      <c r="U146" s="17">
        <v>13</v>
      </c>
      <c r="V146" s="17">
        <v>43</v>
      </c>
      <c r="W146" s="17" t="s">
        <v>735</v>
      </c>
      <c r="X146" s="17" t="s">
        <v>488</v>
      </c>
      <c r="Y146" s="17" t="s">
        <v>44</v>
      </c>
    </row>
    <row r="147" customFormat="1" ht="60" spans="1:25">
      <c r="A147" s="17">
        <v>142</v>
      </c>
      <c r="B147" s="17" t="s">
        <v>463</v>
      </c>
      <c r="C147" s="17" t="s">
        <v>464</v>
      </c>
      <c r="D147" s="17" t="s">
        <v>73</v>
      </c>
      <c r="E147" s="17" t="s">
        <v>286</v>
      </c>
      <c r="F147" s="17" t="s">
        <v>736</v>
      </c>
      <c r="G147" s="17" t="s">
        <v>483</v>
      </c>
      <c r="H147" s="17" t="s">
        <v>37</v>
      </c>
      <c r="I147" s="27" t="s">
        <v>38</v>
      </c>
      <c r="J147" s="27" t="s">
        <v>209</v>
      </c>
      <c r="K147" s="17" t="s">
        <v>737</v>
      </c>
      <c r="L147" s="17" t="s">
        <v>738</v>
      </c>
      <c r="M147" s="17" t="s">
        <v>739</v>
      </c>
      <c r="N147" s="17">
        <v>8.46</v>
      </c>
      <c r="O147" s="17">
        <f t="shared" si="5"/>
        <v>8.46</v>
      </c>
      <c r="P147" s="17">
        <v>0</v>
      </c>
      <c r="Q147" s="17">
        <v>1</v>
      </c>
      <c r="R147" s="17">
        <v>80</v>
      </c>
      <c r="S147" s="17">
        <v>960</v>
      </c>
      <c r="T147" s="17">
        <v>0</v>
      </c>
      <c r="U147" s="17">
        <v>5</v>
      </c>
      <c r="V147" s="17">
        <v>22</v>
      </c>
      <c r="W147" s="17" t="s">
        <v>740</v>
      </c>
      <c r="X147" s="17" t="s">
        <v>488</v>
      </c>
      <c r="Y147" s="17" t="s">
        <v>44</v>
      </c>
    </row>
    <row r="148" customFormat="1" ht="24" spans="1:25">
      <c r="A148" s="17">
        <v>143</v>
      </c>
      <c r="B148" s="17" t="s">
        <v>463</v>
      </c>
      <c r="C148" s="17" t="s">
        <v>464</v>
      </c>
      <c r="D148" s="17" t="s">
        <v>73</v>
      </c>
      <c r="E148" s="17" t="s">
        <v>286</v>
      </c>
      <c r="F148" s="17" t="s">
        <v>736</v>
      </c>
      <c r="G148" s="17" t="s">
        <v>483</v>
      </c>
      <c r="H148" s="17" t="s">
        <v>37</v>
      </c>
      <c r="I148" s="27" t="s">
        <v>88</v>
      </c>
      <c r="J148" s="27" t="s">
        <v>175</v>
      </c>
      <c r="K148" s="17" t="s">
        <v>737</v>
      </c>
      <c r="L148" s="17" t="s">
        <v>741</v>
      </c>
      <c r="M148" s="17" t="s">
        <v>507</v>
      </c>
      <c r="N148" s="17">
        <v>21.54</v>
      </c>
      <c r="O148" s="17">
        <f t="shared" si="5"/>
        <v>21.54</v>
      </c>
      <c r="P148" s="17">
        <v>0</v>
      </c>
      <c r="Q148" s="17">
        <v>1</v>
      </c>
      <c r="R148" s="17">
        <v>80</v>
      </c>
      <c r="S148" s="17">
        <v>960</v>
      </c>
      <c r="T148" s="17">
        <v>0</v>
      </c>
      <c r="U148" s="17">
        <v>5</v>
      </c>
      <c r="V148" s="17">
        <v>22</v>
      </c>
      <c r="W148" s="17" t="s">
        <v>740</v>
      </c>
      <c r="X148" s="17" t="s">
        <v>488</v>
      </c>
      <c r="Y148" s="17" t="s">
        <v>44</v>
      </c>
    </row>
    <row r="149" customFormat="1" ht="36" spans="1:25">
      <c r="A149" s="17">
        <v>144</v>
      </c>
      <c r="B149" s="17" t="s">
        <v>463</v>
      </c>
      <c r="C149" s="17" t="s">
        <v>464</v>
      </c>
      <c r="D149" s="17" t="s">
        <v>474</v>
      </c>
      <c r="E149" s="17" t="s">
        <v>286</v>
      </c>
      <c r="F149" s="17" t="s">
        <v>742</v>
      </c>
      <c r="G149" s="17" t="s">
        <v>476</v>
      </c>
      <c r="H149" s="17" t="s">
        <v>108</v>
      </c>
      <c r="I149" s="17">
        <v>2022.04</v>
      </c>
      <c r="J149" s="27" t="s">
        <v>367</v>
      </c>
      <c r="K149" s="17" t="s">
        <v>743</v>
      </c>
      <c r="L149" s="17" t="s">
        <v>744</v>
      </c>
      <c r="M149" s="17" t="s">
        <v>479</v>
      </c>
      <c r="N149" s="17">
        <v>10</v>
      </c>
      <c r="O149" s="17">
        <f t="shared" si="5"/>
        <v>10</v>
      </c>
      <c r="P149" s="17">
        <v>0</v>
      </c>
      <c r="Q149" s="17">
        <v>1</v>
      </c>
      <c r="R149" s="17">
        <v>300</v>
      </c>
      <c r="S149" s="17">
        <v>2100</v>
      </c>
      <c r="T149" s="17">
        <v>1</v>
      </c>
      <c r="U149" s="17">
        <v>92</v>
      </c>
      <c r="V149" s="17">
        <v>284</v>
      </c>
      <c r="W149" s="17" t="s">
        <v>745</v>
      </c>
      <c r="X149" s="17" t="s">
        <v>496</v>
      </c>
      <c r="Y149" s="17" t="s">
        <v>44</v>
      </c>
    </row>
    <row r="150" s="6" customFormat="1" ht="36" spans="1:26">
      <c r="A150" s="17">
        <v>145</v>
      </c>
      <c r="B150" s="17" t="s">
        <v>463</v>
      </c>
      <c r="C150" s="17" t="s">
        <v>464</v>
      </c>
      <c r="D150" s="17" t="s">
        <v>474</v>
      </c>
      <c r="E150" s="17" t="s">
        <v>286</v>
      </c>
      <c r="F150" s="17" t="s">
        <v>742</v>
      </c>
      <c r="G150" s="17" t="s">
        <v>476</v>
      </c>
      <c r="H150" s="17" t="s">
        <v>146</v>
      </c>
      <c r="I150" s="27" t="s">
        <v>88</v>
      </c>
      <c r="J150" s="27" t="s">
        <v>81</v>
      </c>
      <c r="K150" s="17" t="s">
        <v>743</v>
      </c>
      <c r="L150" s="17" t="s">
        <v>746</v>
      </c>
      <c r="M150" s="17" t="s">
        <v>747</v>
      </c>
      <c r="N150" s="17">
        <v>18</v>
      </c>
      <c r="O150" s="17">
        <f t="shared" si="5"/>
        <v>18</v>
      </c>
      <c r="P150" s="17">
        <v>0</v>
      </c>
      <c r="Q150" s="17">
        <v>1</v>
      </c>
      <c r="R150" s="17">
        <v>100</v>
      </c>
      <c r="S150" s="17">
        <v>260</v>
      </c>
      <c r="T150" s="17">
        <v>1</v>
      </c>
      <c r="U150" s="17">
        <v>1</v>
      </c>
      <c r="V150" s="17">
        <v>81</v>
      </c>
      <c r="W150" s="17" t="s">
        <v>748</v>
      </c>
      <c r="X150" s="17" t="s">
        <v>496</v>
      </c>
      <c r="Y150" s="17" t="s">
        <v>44</v>
      </c>
      <c r="Z150"/>
    </row>
    <row r="151" customFormat="1" ht="24" spans="1:25">
      <c r="A151" s="17">
        <v>146</v>
      </c>
      <c r="B151" s="17" t="s">
        <v>463</v>
      </c>
      <c r="C151" s="17" t="s">
        <v>464</v>
      </c>
      <c r="D151" s="17" t="s">
        <v>73</v>
      </c>
      <c r="E151" s="17" t="s">
        <v>286</v>
      </c>
      <c r="F151" s="17" t="s">
        <v>742</v>
      </c>
      <c r="G151" s="17" t="s">
        <v>483</v>
      </c>
      <c r="H151" s="17" t="s">
        <v>37</v>
      </c>
      <c r="I151" s="27" t="s">
        <v>88</v>
      </c>
      <c r="J151" s="27" t="s">
        <v>81</v>
      </c>
      <c r="K151" s="17" t="s">
        <v>743</v>
      </c>
      <c r="L151" s="17" t="s">
        <v>749</v>
      </c>
      <c r="M151" s="17" t="s">
        <v>750</v>
      </c>
      <c r="N151" s="17">
        <v>2</v>
      </c>
      <c r="O151" s="17">
        <f t="shared" si="5"/>
        <v>2</v>
      </c>
      <c r="P151" s="17">
        <v>0</v>
      </c>
      <c r="Q151" s="17">
        <v>1</v>
      </c>
      <c r="R151" s="17">
        <v>24</v>
      </c>
      <c r="S151" s="17">
        <v>120</v>
      </c>
      <c r="T151" s="17">
        <v>1</v>
      </c>
      <c r="U151" s="17">
        <v>1</v>
      </c>
      <c r="V151" s="17">
        <v>81</v>
      </c>
      <c r="W151" s="17" t="s">
        <v>751</v>
      </c>
      <c r="X151" s="17" t="s">
        <v>488</v>
      </c>
      <c r="Y151" s="17" t="s">
        <v>44</v>
      </c>
    </row>
    <row r="152" customFormat="1" ht="24" spans="1:25">
      <c r="A152" s="17">
        <v>147</v>
      </c>
      <c r="B152" s="17" t="s">
        <v>463</v>
      </c>
      <c r="C152" s="17" t="s">
        <v>464</v>
      </c>
      <c r="D152" s="17" t="s">
        <v>73</v>
      </c>
      <c r="E152" s="17" t="s">
        <v>286</v>
      </c>
      <c r="F152" s="17" t="s">
        <v>752</v>
      </c>
      <c r="G152" s="17" t="s">
        <v>483</v>
      </c>
      <c r="H152" s="17" t="s">
        <v>37</v>
      </c>
      <c r="I152" s="27" t="s">
        <v>131</v>
      </c>
      <c r="J152" s="27" t="s">
        <v>38</v>
      </c>
      <c r="K152" s="17" t="s">
        <v>753</v>
      </c>
      <c r="L152" s="17" t="s">
        <v>754</v>
      </c>
      <c r="M152" s="17" t="s">
        <v>755</v>
      </c>
      <c r="N152" s="17">
        <v>2</v>
      </c>
      <c r="O152" s="17">
        <f t="shared" si="5"/>
        <v>2</v>
      </c>
      <c r="P152" s="17">
        <v>0</v>
      </c>
      <c r="Q152" s="17">
        <v>1</v>
      </c>
      <c r="R152" s="17">
        <v>400</v>
      </c>
      <c r="S152" s="17">
        <v>2000</v>
      </c>
      <c r="T152" s="17">
        <v>0</v>
      </c>
      <c r="U152" s="17">
        <v>4</v>
      </c>
      <c r="V152" s="17">
        <v>20</v>
      </c>
      <c r="W152" s="17" t="s">
        <v>756</v>
      </c>
      <c r="X152" s="17" t="s">
        <v>488</v>
      </c>
      <c r="Y152" s="17" t="s">
        <v>44</v>
      </c>
    </row>
    <row r="153" customFormat="1" ht="36" spans="1:25">
      <c r="A153" s="17">
        <v>148</v>
      </c>
      <c r="B153" s="17" t="s">
        <v>463</v>
      </c>
      <c r="C153" s="17" t="s">
        <v>464</v>
      </c>
      <c r="D153" s="17" t="s">
        <v>474</v>
      </c>
      <c r="E153" s="17" t="s">
        <v>286</v>
      </c>
      <c r="F153" s="17" t="s">
        <v>287</v>
      </c>
      <c r="G153" s="17" t="s">
        <v>476</v>
      </c>
      <c r="H153" s="17" t="s">
        <v>146</v>
      </c>
      <c r="I153" s="27" t="s">
        <v>757</v>
      </c>
      <c r="J153" s="27" t="s">
        <v>38</v>
      </c>
      <c r="K153" s="17" t="s">
        <v>289</v>
      </c>
      <c r="L153" s="17" t="s">
        <v>758</v>
      </c>
      <c r="M153" s="17" t="s">
        <v>747</v>
      </c>
      <c r="N153" s="17">
        <v>20</v>
      </c>
      <c r="O153" s="17">
        <f t="shared" si="5"/>
        <v>20</v>
      </c>
      <c r="P153" s="17">
        <v>0</v>
      </c>
      <c r="Q153" s="17">
        <v>13</v>
      </c>
      <c r="R153" s="17">
        <v>438</v>
      </c>
      <c r="S153" s="17">
        <v>1600</v>
      </c>
      <c r="T153" s="17">
        <v>0</v>
      </c>
      <c r="U153" s="17">
        <v>6</v>
      </c>
      <c r="V153" s="17">
        <v>18</v>
      </c>
      <c r="W153" s="17" t="s">
        <v>759</v>
      </c>
      <c r="X153" s="17" t="s">
        <v>496</v>
      </c>
      <c r="Y153" s="17" t="s">
        <v>44</v>
      </c>
    </row>
    <row r="154" customFormat="1" ht="48" spans="1:25">
      <c r="A154" s="17">
        <v>149</v>
      </c>
      <c r="B154" s="17" t="s">
        <v>463</v>
      </c>
      <c r="C154" s="17" t="s">
        <v>464</v>
      </c>
      <c r="D154" s="17" t="s">
        <v>73</v>
      </c>
      <c r="E154" s="17" t="s">
        <v>286</v>
      </c>
      <c r="F154" s="17" t="s">
        <v>287</v>
      </c>
      <c r="G154" s="17" t="s">
        <v>483</v>
      </c>
      <c r="H154" s="17" t="s">
        <v>37</v>
      </c>
      <c r="I154" s="17">
        <v>2022.08</v>
      </c>
      <c r="J154" s="35">
        <v>2022.12</v>
      </c>
      <c r="K154" s="35" t="s">
        <v>289</v>
      </c>
      <c r="L154" s="35" t="s">
        <v>760</v>
      </c>
      <c r="M154" s="35" t="s">
        <v>761</v>
      </c>
      <c r="N154" s="35">
        <v>30</v>
      </c>
      <c r="O154" s="17">
        <f t="shared" si="5"/>
        <v>30</v>
      </c>
      <c r="P154" s="35">
        <v>0</v>
      </c>
      <c r="Q154" s="35">
        <v>1</v>
      </c>
      <c r="R154" s="35">
        <v>252</v>
      </c>
      <c r="S154" s="35">
        <v>1128</v>
      </c>
      <c r="T154" s="35">
        <v>0</v>
      </c>
      <c r="U154" s="35">
        <v>6</v>
      </c>
      <c r="V154" s="35">
        <v>18</v>
      </c>
      <c r="W154" s="17" t="s">
        <v>762</v>
      </c>
      <c r="X154" s="17" t="s">
        <v>763</v>
      </c>
      <c r="Y154" s="17" t="s">
        <v>44</v>
      </c>
    </row>
    <row r="155" customFormat="1" ht="48" spans="1:25">
      <c r="A155" s="17">
        <v>150</v>
      </c>
      <c r="B155" s="17" t="s">
        <v>463</v>
      </c>
      <c r="C155" s="17" t="s">
        <v>464</v>
      </c>
      <c r="D155" s="17" t="s">
        <v>474</v>
      </c>
      <c r="E155" s="35" t="s">
        <v>286</v>
      </c>
      <c r="F155" s="35" t="s">
        <v>287</v>
      </c>
      <c r="G155" s="17" t="s">
        <v>476</v>
      </c>
      <c r="H155" s="35" t="s">
        <v>37</v>
      </c>
      <c r="I155" s="17">
        <v>2022.08</v>
      </c>
      <c r="J155" s="35">
        <v>2022.12</v>
      </c>
      <c r="K155" s="35" t="s">
        <v>289</v>
      </c>
      <c r="L155" s="35" t="s">
        <v>764</v>
      </c>
      <c r="M155" s="35" t="s">
        <v>765</v>
      </c>
      <c r="N155" s="35">
        <v>103.2</v>
      </c>
      <c r="O155" s="17">
        <f t="shared" si="5"/>
        <v>103.2</v>
      </c>
      <c r="P155" s="35">
        <v>0</v>
      </c>
      <c r="Q155" s="35">
        <v>1</v>
      </c>
      <c r="R155" s="35">
        <v>84</v>
      </c>
      <c r="S155" s="35">
        <v>376</v>
      </c>
      <c r="T155" s="35">
        <v>0</v>
      </c>
      <c r="U155" s="35">
        <v>6</v>
      </c>
      <c r="V155" s="35">
        <v>18</v>
      </c>
      <c r="W155" s="17" t="s">
        <v>766</v>
      </c>
      <c r="X155" s="17" t="s">
        <v>496</v>
      </c>
      <c r="Y155" s="17" t="s">
        <v>44</v>
      </c>
    </row>
    <row r="156" customFormat="1" ht="48" spans="1:25">
      <c r="A156" s="17">
        <v>151</v>
      </c>
      <c r="B156" s="17" t="s">
        <v>463</v>
      </c>
      <c r="C156" s="17" t="s">
        <v>464</v>
      </c>
      <c r="D156" s="17" t="s">
        <v>474</v>
      </c>
      <c r="E156" s="35" t="s">
        <v>286</v>
      </c>
      <c r="F156" s="35" t="s">
        <v>287</v>
      </c>
      <c r="G156" s="17" t="s">
        <v>476</v>
      </c>
      <c r="H156" s="35" t="s">
        <v>37</v>
      </c>
      <c r="I156" s="17">
        <v>2022.08</v>
      </c>
      <c r="J156" s="35">
        <v>2022.12</v>
      </c>
      <c r="K156" s="35" t="s">
        <v>289</v>
      </c>
      <c r="L156" s="35" t="s">
        <v>767</v>
      </c>
      <c r="M156" s="35" t="s">
        <v>765</v>
      </c>
      <c r="N156" s="35">
        <v>110.88</v>
      </c>
      <c r="O156" s="17">
        <f t="shared" si="5"/>
        <v>110.88</v>
      </c>
      <c r="P156" s="35">
        <v>0</v>
      </c>
      <c r="Q156" s="35">
        <v>1</v>
      </c>
      <c r="R156" s="35">
        <v>126</v>
      </c>
      <c r="S156" s="35">
        <v>564</v>
      </c>
      <c r="T156" s="35">
        <v>0</v>
      </c>
      <c r="U156" s="35">
        <v>6</v>
      </c>
      <c r="V156" s="35">
        <v>18</v>
      </c>
      <c r="W156" s="17" t="s">
        <v>768</v>
      </c>
      <c r="X156" s="17" t="s">
        <v>496</v>
      </c>
      <c r="Y156" s="17" t="s">
        <v>44</v>
      </c>
    </row>
    <row r="157" customFormat="1" ht="36" spans="1:25">
      <c r="A157" s="17">
        <v>152</v>
      </c>
      <c r="B157" s="17" t="s">
        <v>463</v>
      </c>
      <c r="C157" s="17" t="s">
        <v>464</v>
      </c>
      <c r="D157" s="17" t="s">
        <v>474</v>
      </c>
      <c r="E157" s="35" t="s">
        <v>286</v>
      </c>
      <c r="F157" s="35" t="s">
        <v>287</v>
      </c>
      <c r="G157" s="17" t="s">
        <v>476</v>
      </c>
      <c r="H157" s="35" t="s">
        <v>37</v>
      </c>
      <c r="I157" s="17">
        <v>2022.08</v>
      </c>
      <c r="J157" s="35">
        <v>2022.12</v>
      </c>
      <c r="K157" s="35" t="s">
        <v>289</v>
      </c>
      <c r="L157" s="35" t="s">
        <v>769</v>
      </c>
      <c r="M157" s="35" t="s">
        <v>765</v>
      </c>
      <c r="N157" s="35">
        <v>132</v>
      </c>
      <c r="O157" s="17">
        <f t="shared" si="5"/>
        <v>132</v>
      </c>
      <c r="P157" s="35">
        <v>0</v>
      </c>
      <c r="Q157" s="35">
        <v>1</v>
      </c>
      <c r="R157" s="35">
        <v>84</v>
      </c>
      <c r="S157" s="35">
        <v>376</v>
      </c>
      <c r="T157" s="35">
        <v>0</v>
      </c>
      <c r="U157" s="35">
        <v>6</v>
      </c>
      <c r="V157" s="35">
        <v>18</v>
      </c>
      <c r="W157" s="17" t="s">
        <v>766</v>
      </c>
      <c r="X157" s="17" t="s">
        <v>496</v>
      </c>
      <c r="Y157" s="17" t="s">
        <v>44</v>
      </c>
    </row>
    <row r="158" customFormat="1" ht="84" spans="1:25">
      <c r="A158" s="17">
        <v>153</v>
      </c>
      <c r="B158" s="17" t="s">
        <v>463</v>
      </c>
      <c r="C158" s="17" t="s">
        <v>464</v>
      </c>
      <c r="D158" s="17" t="s">
        <v>73</v>
      </c>
      <c r="E158" s="35" t="s">
        <v>286</v>
      </c>
      <c r="F158" s="35" t="s">
        <v>287</v>
      </c>
      <c r="G158" s="35" t="s">
        <v>483</v>
      </c>
      <c r="H158" s="35" t="s">
        <v>37</v>
      </c>
      <c r="I158" s="17">
        <v>2022.08</v>
      </c>
      <c r="J158" s="35">
        <v>2022.12</v>
      </c>
      <c r="K158" s="35" t="s">
        <v>289</v>
      </c>
      <c r="L158" s="35" t="s">
        <v>770</v>
      </c>
      <c r="M158" s="35" t="s">
        <v>771</v>
      </c>
      <c r="N158" s="35">
        <v>18.18</v>
      </c>
      <c r="O158" s="17">
        <f t="shared" si="5"/>
        <v>18.18</v>
      </c>
      <c r="P158" s="35">
        <v>0</v>
      </c>
      <c r="Q158" s="35">
        <v>1</v>
      </c>
      <c r="R158" s="35">
        <v>252</v>
      </c>
      <c r="S158" s="35">
        <v>1128</v>
      </c>
      <c r="T158" s="35">
        <v>0</v>
      </c>
      <c r="U158" s="35">
        <v>6</v>
      </c>
      <c r="V158" s="35">
        <v>18</v>
      </c>
      <c r="W158" s="17" t="s">
        <v>772</v>
      </c>
      <c r="X158" s="17" t="s">
        <v>773</v>
      </c>
      <c r="Y158" s="17" t="s">
        <v>44</v>
      </c>
    </row>
    <row r="159" customFormat="1" ht="96" spans="1:25">
      <c r="A159" s="17">
        <v>154</v>
      </c>
      <c r="B159" s="17" t="s">
        <v>463</v>
      </c>
      <c r="C159" s="17" t="s">
        <v>464</v>
      </c>
      <c r="D159" s="17" t="s">
        <v>73</v>
      </c>
      <c r="E159" s="35" t="s">
        <v>286</v>
      </c>
      <c r="F159" s="35" t="s">
        <v>287</v>
      </c>
      <c r="G159" s="35" t="s">
        <v>483</v>
      </c>
      <c r="H159" s="35" t="s">
        <v>37</v>
      </c>
      <c r="I159" s="17">
        <v>2022.08</v>
      </c>
      <c r="J159" s="35">
        <v>2022.12</v>
      </c>
      <c r="K159" s="35" t="s">
        <v>289</v>
      </c>
      <c r="L159" s="35" t="s">
        <v>774</v>
      </c>
      <c r="M159" s="35" t="s">
        <v>775</v>
      </c>
      <c r="N159" s="35">
        <v>5.74</v>
      </c>
      <c r="O159" s="17">
        <f t="shared" si="5"/>
        <v>5.74</v>
      </c>
      <c r="P159" s="35">
        <v>0</v>
      </c>
      <c r="Q159" s="35">
        <v>1</v>
      </c>
      <c r="R159" s="35">
        <v>168</v>
      </c>
      <c r="S159" s="35">
        <v>752</v>
      </c>
      <c r="T159" s="35">
        <v>0</v>
      </c>
      <c r="U159" s="35">
        <v>6</v>
      </c>
      <c r="V159" s="35">
        <v>18</v>
      </c>
      <c r="W159" s="17" t="s">
        <v>772</v>
      </c>
      <c r="X159" s="17" t="s">
        <v>773</v>
      </c>
      <c r="Y159" s="17" t="s">
        <v>44</v>
      </c>
    </row>
    <row r="160" customFormat="1" ht="24" spans="1:25">
      <c r="A160" s="17">
        <v>155</v>
      </c>
      <c r="B160" s="17" t="s">
        <v>463</v>
      </c>
      <c r="C160" s="17" t="s">
        <v>464</v>
      </c>
      <c r="D160" s="17" t="s">
        <v>73</v>
      </c>
      <c r="E160" s="17" t="s">
        <v>286</v>
      </c>
      <c r="F160" s="17" t="s">
        <v>776</v>
      </c>
      <c r="G160" s="17" t="s">
        <v>483</v>
      </c>
      <c r="H160" s="17" t="s">
        <v>280</v>
      </c>
      <c r="I160" s="22">
        <v>2022.03</v>
      </c>
      <c r="J160" s="27" t="s">
        <v>367</v>
      </c>
      <c r="K160" s="17" t="s">
        <v>777</v>
      </c>
      <c r="L160" s="17" t="s">
        <v>778</v>
      </c>
      <c r="M160" s="17" t="s">
        <v>548</v>
      </c>
      <c r="N160" s="17">
        <v>4</v>
      </c>
      <c r="O160" s="17">
        <f t="shared" si="5"/>
        <v>4</v>
      </c>
      <c r="P160" s="17">
        <v>0</v>
      </c>
      <c r="Q160" s="17">
        <v>1</v>
      </c>
      <c r="R160" s="17">
        <v>300</v>
      </c>
      <c r="S160" s="17">
        <v>2500</v>
      </c>
      <c r="T160" s="17">
        <v>1</v>
      </c>
      <c r="U160" s="17">
        <v>4</v>
      </c>
      <c r="V160" s="17">
        <v>30</v>
      </c>
      <c r="W160" s="17" t="s">
        <v>779</v>
      </c>
      <c r="X160" s="17" t="s">
        <v>488</v>
      </c>
      <c r="Y160" s="17" t="s">
        <v>44</v>
      </c>
    </row>
    <row r="161" customFormat="1" ht="48" spans="1:25">
      <c r="A161" s="17">
        <v>156</v>
      </c>
      <c r="B161" s="17" t="s">
        <v>463</v>
      </c>
      <c r="C161" s="17" t="s">
        <v>464</v>
      </c>
      <c r="D161" s="17" t="s">
        <v>73</v>
      </c>
      <c r="E161" s="17" t="s">
        <v>286</v>
      </c>
      <c r="F161" s="17" t="s">
        <v>776</v>
      </c>
      <c r="G161" s="17" t="s">
        <v>483</v>
      </c>
      <c r="H161" s="17" t="s">
        <v>280</v>
      </c>
      <c r="I161" s="22">
        <v>2022.03</v>
      </c>
      <c r="J161" s="27" t="s">
        <v>367</v>
      </c>
      <c r="K161" s="17" t="s">
        <v>777</v>
      </c>
      <c r="L161" s="17" t="s">
        <v>780</v>
      </c>
      <c r="M161" s="17" t="s">
        <v>781</v>
      </c>
      <c r="N161" s="17">
        <v>8</v>
      </c>
      <c r="O161" s="17">
        <f t="shared" si="5"/>
        <v>8</v>
      </c>
      <c r="P161" s="17">
        <v>0</v>
      </c>
      <c r="Q161" s="17">
        <v>1</v>
      </c>
      <c r="R161" s="17">
        <v>32</v>
      </c>
      <c r="S161" s="17">
        <v>300</v>
      </c>
      <c r="T161" s="17">
        <v>1</v>
      </c>
      <c r="U161" s="17">
        <v>2</v>
      </c>
      <c r="V161" s="17">
        <v>6</v>
      </c>
      <c r="W161" s="17" t="s">
        <v>756</v>
      </c>
      <c r="X161" s="17" t="s">
        <v>488</v>
      </c>
      <c r="Y161" s="17" t="s">
        <v>44</v>
      </c>
    </row>
    <row r="162" customFormat="1" ht="36" spans="1:25">
      <c r="A162" s="17">
        <v>157</v>
      </c>
      <c r="B162" s="17" t="s">
        <v>463</v>
      </c>
      <c r="C162" s="17" t="s">
        <v>464</v>
      </c>
      <c r="D162" s="17" t="s">
        <v>73</v>
      </c>
      <c r="E162" s="17" t="s">
        <v>286</v>
      </c>
      <c r="F162" s="17" t="s">
        <v>776</v>
      </c>
      <c r="G162" s="17" t="s">
        <v>483</v>
      </c>
      <c r="H162" s="17" t="s">
        <v>280</v>
      </c>
      <c r="I162" s="22">
        <v>2022.03</v>
      </c>
      <c r="J162" s="27" t="s">
        <v>367</v>
      </c>
      <c r="K162" s="17" t="s">
        <v>777</v>
      </c>
      <c r="L162" s="17" t="s">
        <v>782</v>
      </c>
      <c r="M162" s="17" t="s">
        <v>783</v>
      </c>
      <c r="N162" s="17">
        <v>8</v>
      </c>
      <c r="O162" s="17">
        <f t="shared" si="5"/>
        <v>8</v>
      </c>
      <c r="P162" s="17">
        <v>0</v>
      </c>
      <c r="Q162" s="17">
        <v>1</v>
      </c>
      <c r="R162" s="17">
        <v>22</v>
      </c>
      <c r="S162" s="17">
        <v>200</v>
      </c>
      <c r="T162" s="17">
        <v>1</v>
      </c>
      <c r="U162" s="17">
        <v>2</v>
      </c>
      <c r="V162" s="17">
        <v>5</v>
      </c>
      <c r="W162" s="17" t="s">
        <v>784</v>
      </c>
      <c r="X162" s="17" t="s">
        <v>488</v>
      </c>
      <c r="Y162" s="17" t="s">
        <v>44</v>
      </c>
    </row>
    <row r="163" customFormat="1" ht="36" spans="1:25">
      <c r="A163" s="17">
        <v>158</v>
      </c>
      <c r="B163" s="17" t="s">
        <v>463</v>
      </c>
      <c r="C163" s="17" t="s">
        <v>464</v>
      </c>
      <c r="D163" s="17" t="s">
        <v>474</v>
      </c>
      <c r="E163" s="17" t="s">
        <v>286</v>
      </c>
      <c r="F163" s="17" t="s">
        <v>776</v>
      </c>
      <c r="G163" s="17" t="s">
        <v>476</v>
      </c>
      <c r="H163" s="17" t="s">
        <v>37</v>
      </c>
      <c r="I163" s="34">
        <v>2022.1</v>
      </c>
      <c r="J163" s="17">
        <v>2022.12</v>
      </c>
      <c r="K163" s="17" t="s">
        <v>777</v>
      </c>
      <c r="L163" s="17" t="s">
        <v>785</v>
      </c>
      <c r="M163" s="17" t="s">
        <v>786</v>
      </c>
      <c r="N163" s="17">
        <v>3</v>
      </c>
      <c r="O163" s="17">
        <f t="shared" si="5"/>
        <v>3</v>
      </c>
      <c r="P163" s="20">
        <v>0</v>
      </c>
      <c r="Q163" s="17">
        <v>1</v>
      </c>
      <c r="R163" s="17">
        <v>20</v>
      </c>
      <c r="S163" s="17">
        <v>200</v>
      </c>
      <c r="T163" s="17">
        <v>1</v>
      </c>
      <c r="U163" s="17">
        <v>1</v>
      </c>
      <c r="V163" s="17">
        <v>4</v>
      </c>
      <c r="W163" s="17" t="s">
        <v>787</v>
      </c>
      <c r="X163" s="17" t="s">
        <v>496</v>
      </c>
      <c r="Y163" s="17" t="s">
        <v>44</v>
      </c>
    </row>
    <row r="164" customFormat="1" ht="36" spans="1:25">
      <c r="A164" s="17">
        <v>159</v>
      </c>
      <c r="B164" s="17" t="s">
        <v>463</v>
      </c>
      <c r="C164" s="17" t="s">
        <v>464</v>
      </c>
      <c r="D164" s="17" t="s">
        <v>474</v>
      </c>
      <c r="E164" s="17" t="s">
        <v>286</v>
      </c>
      <c r="F164" s="17" t="s">
        <v>788</v>
      </c>
      <c r="G164" s="17" t="s">
        <v>476</v>
      </c>
      <c r="H164" s="17" t="s">
        <v>37</v>
      </c>
      <c r="I164" s="27" t="s">
        <v>38</v>
      </c>
      <c r="J164" s="17" t="s">
        <v>81</v>
      </c>
      <c r="K164" s="17" t="s">
        <v>789</v>
      </c>
      <c r="L164" s="17" t="s">
        <v>790</v>
      </c>
      <c r="M164" s="17" t="s">
        <v>747</v>
      </c>
      <c r="N164" s="17">
        <v>5</v>
      </c>
      <c r="O164" s="17">
        <f t="shared" si="5"/>
        <v>5</v>
      </c>
      <c r="P164" s="17">
        <v>0</v>
      </c>
      <c r="Q164" s="17">
        <v>1</v>
      </c>
      <c r="R164" s="17">
        <v>510</v>
      </c>
      <c r="S164" s="17">
        <v>2150</v>
      </c>
      <c r="T164" s="17">
        <v>0</v>
      </c>
      <c r="U164" s="17">
        <v>73</v>
      </c>
      <c r="V164" s="17">
        <v>249</v>
      </c>
      <c r="W164" s="17" t="s">
        <v>791</v>
      </c>
      <c r="X164" s="17" t="s">
        <v>496</v>
      </c>
      <c r="Y164" s="17" t="s">
        <v>44</v>
      </c>
    </row>
    <row r="165" customFormat="1" ht="36" spans="1:25">
      <c r="A165" s="17">
        <v>160</v>
      </c>
      <c r="B165" s="17" t="s">
        <v>463</v>
      </c>
      <c r="C165" s="17" t="s">
        <v>464</v>
      </c>
      <c r="D165" s="17" t="s">
        <v>474</v>
      </c>
      <c r="E165" s="17" t="s">
        <v>286</v>
      </c>
      <c r="F165" s="17" t="s">
        <v>792</v>
      </c>
      <c r="G165" s="17" t="s">
        <v>476</v>
      </c>
      <c r="H165" s="17" t="s">
        <v>37</v>
      </c>
      <c r="I165" s="27" t="s">
        <v>38</v>
      </c>
      <c r="J165" s="27" t="s">
        <v>81</v>
      </c>
      <c r="K165" s="17" t="s">
        <v>793</v>
      </c>
      <c r="L165" s="17" t="s">
        <v>794</v>
      </c>
      <c r="M165" s="17" t="s">
        <v>795</v>
      </c>
      <c r="N165" s="22">
        <v>20</v>
      </c>
      <c r="O165" s="17">
        <f t="shared" si="5"/>
        <v>20</v>
      </c>
      <c r="P165" s="17">
        <v>0</v>
      </c>
      <c r="Q165" s="17">
        <v>1</v>
      </c>
      <c r="R165" s="17">
        <v>70</v>
      </c>
      <c r="S165" s="17">
        <v>236</v>
      </c>
      <c r="T165" s="17">
        <v>0</v>
      </c>
      <c r="U165" s="17">
        <v>70</v>
      </c>
      <c r="V165" s="17">
        <v>236</v>
      </c>
      <c r="W165" s="17" t="s">
        <v>796</v>
      </c>
      <c r="X165" s="17" t="s">
        <v>496</v>
      </c>
      <c r="Y165" s="17" t="s">
        <v>44</v>
      </c>
    </row>
    <row r="166" customFormat="1" ht="36" spans="1:25">
      <c r="A166" s="17">
        <v>161</v>
      </c>
      <c r="B166" s="17" t="s">
        <v>463</v>
      </c>
      <c r="C166" s="17" t="s">
        <v>464</v>
      </c>
      <c r="D166" s="17" t="s">
        <v>474</v>
      </c>
      <c r="E166" s="17" t="s">
        <v>286</v>
      </c>
      <c r="F166" s="17" t="s">
        <v>797</v>
      </c>
      <c r="G166" s="17" t="s">
        <v>476</v>
      </c>
      <c r="H166" s="17" t="s">
        <v>280</v>
      </c>
      <c r="I166" s="22">
        <v>2022.03</v>
      </c>
      <c r="J166" s="27" t="s">
        <v>209</v>
      </c>
      <c r="K166" s="17" t="s">
        <v>798</v>
      </c>
      <c r="L166" s="17" t="s">
        <v>799</v>
      </c>
      <c r="M166" s="17" t="s">
        <v>486</v>
      </c>
      <c r="N166" s="17">
        <v>3.8</v>
      </c>
      <c r="O166" s="17">
        <f t="shared" si="5"/>
        <v>3.8</v>
      </c>
      <c r="P166" s="17">
        <v>0</v>
      </c>
      <c r="Q166" s="17">
        <v>1</v>
      </c>
      <c r="R166" s="17">
        <v>80</v>
      </c>
      <c r="S166" s="17">
        <v>960</v>
      </c>
      <c r="T166" s="17">
        <v>1</v>
      </c>
      <c r="U166" s="17">
        <v>76</v>
      </c>
      <c r="V166" s="17">
        <v>280</v>
      </c>
      <c r="W166" s="17" t="s">
        <v>800</v>
      </c>
      <c r="X166" s="17" t="s">
        <v>496</v>
      </c>
      <c r="Y166" s="17" t="s">
        <v>44</v>
      </c>
    </row>
    <row r="167" customFormat="1" ht="36" spans="1:25">
      <c r="A167" s="17">
        <v>162</v>
      </c>
      <c r="B167" s="17" t="s">
        <v>463</v>
      </c>
      <c r="C167" s="17" t="s">
        <v>464</v>
      </c>
      <c r="D167" s="17" t="s">
        <v>73</v>
      </c>
      <c r="E167" s="17" t="s">
        <v>286</v>
      </c>
      <c r="F167" s="17" t="s">
        <v>797</v>
      </c>
      <c r="G167" s="17" t="s">
        <v>483</v>
      </c>
      <c r="H167" s="17" t="s">
        <v>37</v>
      </c>
      <c r="I167" s="17">
        <v>2022.04</v>
      </c>
      <c r="J167" s="27" t="s">
        <v>81</v>
      </c>
      <c r="K167" s="17" t="s">
        <v>798</v>
      </c>
      <c r="L167" s="17" t="s">
        <v>801</v>
      </c>
      <c r="M167" s="17" t="s">
        <v>802</v>
      </c>
      <c r="N167" s="17">
        <v>2.7</v>
      </c>
      <c r="O167" s="17">
        <f t="shared" si="5"/>
        <v>2.7</v>
      </c>
      <c r="P167" s="17">
        <v>0</v>
      </c>
      <c r="Q167" s="17">
        <v>1</v>
      </c>
      <c r="R167" s="17">
        <v>50</v>
      </c>
      <c r="S167" s="17">
        <v>400</v>
      </c>
      <c r="T167" s="17">
        <v>1</v>
      </c>
      <c r="U167" s="17">
        <v>12</v>
      </c>
      <c r="V167" s="17">
        <v>33</v>
      </c>
      <c r="W167" s="17" t="s">
        <v>784</v>
      </c>
      <c r="X167" s="17" t="s">
        <v>488</v>
      </c>
      <c r="Y167" s="17" t="s">
        <v>44</v>
      </c>
    </row>
    <row r="168" customFormat="1" ht="36" spans="1:25">
      <c r="A168" s="17">
        <v>163</v>
      </c>
      <c r="B168" s="17" t="s">
        <v>463</v>
      </c>
      <c r="C168" s="17" t="s">
        <v>464</v>
      </c>
      <c r="D168" s="17" t="s">
        <v>73</v>
      </c>
      <c r="E168" s="17" t="s">
        <v>286</v>
      </c>
      <c r="F168" s="17" t="s">
        <v>797</v>
      </c>
      <c r="G168" s="17" t="s">
        <v>483</v>
      </c>
      <c r="H168" s="17" t="s">
        <v>37</v>
      </c>
      <c r="I168" s="17">
        <v>2022.04</v>
      </c>
      <c r="J168" s="27" t="s">
        <v>81</v>
      </c>
      <c r="K168" s="17" t="s">
        <v>798</v>
      </c>
      <c r="L168" s="17" t="s">
        <v>803</v>
      </c>
      <c r="M168" s="17" t="s">
        <v>786</v>
      </c>
      <c r="N168" s="17">
        <v>0.5</v>
      </c>
      <c r="O168" s="17">
        <f t="shared" si="5"/>
        <v>0.5</v>
      </c>
      <c r="P168" s="17">
        <v>0</v>
      </c>
      <c r="Q168" s="17">
        <v>1</v>
      </c>
      <c r="R168" s="17">
        <v>30</v>
      </c>
      <c r="S168" s="17">
        <v>200</v>
      </c>
      <c r="T168" s="17">
        <v>1</v>
      </c>
      <c r="U168" s="17">
        <v>8</v>
      </c>
      <c r="V168" s="17">
        <v>22</v>
      </c>
      <c r="W168" s="17" t="s">
        <v>784</v>
      </c>
      <c r="X168" s="17" t="s">
        <v>488</v>
      </c>
      <c r="Y168" s="17" t="s">
        <v>44</v>
      </c>
    </row>
    <row r="169" customFormat="1" ht="36" spans="1:25">
      <c r="A169" s="17">
        <v>164</v>
      </c>
      <c r="B169" s="17" t="s">
        <v>463</v>
      </c>
      <c r="C169" s="17" t="s">
        <v>464</v>
      </c>
      <c r="D169" s="17" t="s">
        <v>474</v>
      </c>
      <c r="E169" s="17" t="s">
        <v>191</v>
      </c>
      <c r="F169" s="17" t="s">
        <v>299</v>
      </c>
      <c r="G169" s="17" t="s">
        <v>804</v>
      </c>
      <c r="H169" s="17" t="s">
        <v>37</v>
      </c>
      <c r="I169" s="17">
        <v>2022.09</v>
      </c>
      <c r="J169" s="27">
        <v>2022.12</v>
      </c>
      <c r="K169" s="17" t="s">
        <v>301</v>
      </c>
      <c r="L169" s="17" t="s">
        <v>805</v>
      </c>
      <c r="M169" s="17" t="s">
        <v>786</v>
      </c>
      <c r="N169" s="17">
        <v>9.75</v>
      </c>
      <c r="O169" s="17">
        <f t="shared" si="5"/>
        <v>9.75</v>
      </c>
      <c r="P169" s="17">
        <v>0</v>
      </c>
      <c r="Q169" s="17">
        <v>1</v>
      </c>
      <c r="R169" s="17">
        <v>208</v>
      </c>
      <c r="S169" s="17">
        <v>609</v>
      </c>
      <c r="T169" s="17">
        <v>1</v>
      </c>
      <c r="U169" s="17">
        <v>34</v>
      </c>
      <c r="V169" s="17">
        <v>121</v>
      </c>
      <c r="W169" s="17" t="s">
        <v>806</v>
      </c>
      <c r="X169" s="17" t="s">
        <v>807</v>
      </c>
      <c r="Y169" s="17" t="s">
        <v>44</v>
      </c>
    </row>
    <row r="170" customFormat="1" ht="36" spans="1:25">
      <c r="A170" s="17">
        <v>165</v>
      </c>
      <c r="B170" s="17" t="s">
        <v>463</v>
      </c>
      <c r="C170" s="17" t="s">
        <v>808</v>
      </c>
      <c r="D170" s="17" t="s">
        <v>809</v>
      </c>
      <c r="E170" s="17" t="s">
        <v>191</v>
      </c>
      <c r="F170" s="17" t="s">
        <v>299</v>
      </c>
      <c r="G170" s="17" t="s">
        <v>808</v>
      </c>
      <c r="H170" s="17" t="s">
        <v>37</v>
      </c>
      <c r="I170" s="17">
        <v>2022.09</v>
      </c>
      <c r="J170" s="27">
        <v>2022.12</v>
      </c>
      <c r="K170" s="17" t="s">
        <v>301</v>
      </c>
      <c r="L170" s="17" t="s">
        <v>810</v>
      </c>
      <c r="M170" s="17" t="s">
        <v>811</v>
      </c>
      <c r="N170" s="17">
        <v>15.21</v>
      </c>
      <c r="O170" s="17">
        <f t="shared" si="5"/>
        <v>15.21</v>
      </c>
      <c r="P170" s="17">
        <v>0</v>
      </c>
      <c r="Q170" s="17">
        <v>1</v>
      </c>
      <c r="R170" s="17">
        <v>503</v>
      </c>
      <c r="S170" s="17">
        <v>1951</v>
      </c>
      <c r="T170" s="17">
        <v>1</v>
      </c>
      <c r="U170" s="17">
        <v>84</v>
      </c>
      <c r="V170" s="17">
        <v>302</v>
      </c>
      <c r="W170" s="17" t="s">
        <v>812</v>
      </c>
      <c r="X170" s="17" t="s">
        <v>813</v>
      </c>
      <c r="Y170" s="17" t="s">
        <v>44</v>
      </c>
    </row>
    <row r="171" customFormat="1" ht="24" spans="1:25">
      <c r="A171" s="17">
        <v>166</v>
      </c>
      <c r="B171" s="17" t="s">
        <v>463</v>
      </c>
      <c r="C171" s="17" t="s">
        <v>464</v>
      </c>
      <c r="D171" s="17" t="s">
        <v>73</v>
      </c>
      <c r="E171" s="17" t="s">
        <v>191</v>
      </c>
      <c r="F171" s="17" t="s">
        <v>299</v>
      </c>
      <c r="G171" s="17" t="s">
        <v>483</v>
      </c>
      <c r="H171" s="17" t="s">
        <v>280</v>
      </c>
      <c r="I171" s="17">
        <v>2022.09</v>
      </c>
      <c r="J171" s="27">
        <v>2022.12</v>
      </c>
      <c r="K171" s="17" t="s">
        <v>301</v>
      </c>
      <c r="L171" s="17" t="s">
        <v>814</v>
      </c>
      <c r="M171" s="17" t="s">
        <v>815</v>
      </c>
      <c r="N171" s="17">
        <v>2.838</v>
      </c>
      <c r="O171" s="17">
        <f t="shared" si="5"/>
        <v>2.838</v>
      </c>
      <c r="P171" s="17">
        <v>0</v>
      </c>
      <c r="Q171" s="17">
        <v>1</v>
      </c>
      <c r="R171" s="17">
        <v>235</v>
      </c>
      <c r="S171" s="17">
        <v>803</v>
      </c>
      <c r="T171" s="17">
        <v>1</v>
      </c>
      <c r="U171" s="17">
        <v>36</v>
      </c>
      <c r="V171" s="17">
        <v>117</v>
      </c>
      <c r="W171" s="17" t="s">
        <v>604</v>
      </c>
      <c r="X171" s="17" t="s">
        <v>488</v>
      </c>
      <c r="Y171" s="17" t="s">
        <v>44</v>
      </c>
    </row>
    <row r="172" customFormat="1" ht="108" spans="1:25">
      <c r="A172" s="17">
        <v>167</v>
      </c>
      <c r="B172" s="17" t="s">
        <v>463</v>
      </c>
      <c r="C172" s="17" t="s">
        <v>464</v>
      </c>
      <c r="D172" s="17" t="s">
        <v>73</v>
      </c>
      <c r="E172" s="17" t="s">
        <v>191</v>
      </c>
      <c r="F172" s="17" t="s">
        <v>299</v>
      </c>
      <c r="G172" s="17" t="s">
        <v>483</v>
      </c>
      <c r="H172" s="17" t="s">
        <v>280</v>
      </c>
      <c r="I172" s="17">
        <v>2022.09</v>
      </c>
      <c r="J172" s="27">
        <v>2022.12</v>
      </c>
      <c r="K172" s="17" t="s">
        <v>301</v>
      </c>
      <c r="L172" s="17" t="s">
        <v>816</v>
      </c>
      <c r="M172" s="17" t="s">
        <v>817</v>
      </c>
      <c r="N172" s="17">
        <v>12.202</v>
      </c>
      <c r="O172" s="17">
        <f t="shared" si="5"/>
        <v>12.202</v>
      </c>
      <c r="P172" s="17">
        <v>0</v>
      </c>
      <c r="Q172" s="17">
        <v>1</v>
      </c>
      <c r="R172" s="17">
        <v>208</v>
      </c>
      <c r="S172" s="17">
        <v>736</v>
      </c>
      <c r="T172" s="17">
        <v>1</v>
      </c>
      <c r="U172" s="17">
        <v>16</v>
      </c>
      <c r="V172" s="17">
        <v>49</v>
      </c>
      <c r="W172" s="17" t="s">
        <v>818</v>
      </c>
      <c r="X172" s="17" t="s">
        <v>488</v>
      </c>
      <c r="Y172" s="17" t="s">
        <v>44</v>
      </c>
    </row>
    <row r="173" customFormat="1" ht="48" spans="1:25">
      <c r="A173" s="17">
        <v>168</v>
      </c>
      <c r="B173" s="17" t="s">
        <v>463</v>
      </c>
      <c r="C173" s="17" t="s">
        <v>464</v>
      </c>
      <c r="D173" s="17" t="s">
        <v>465</v>
      </c>
      <c r="E173" s="17" t="s">
        <v>191</v>
      </c>
      <c r="F173" s="17" t="s">
        <v>299</v>
      </c>
      <c r="G173" s="17" t="s">
        <v>468</v>
      </c>
      <c r="H173" s="17" t="s">
        <v>37</v>
      </c>
      <c r="I173" s="17">
        <v>2022.08</v>
      </c>
      <c r="J173" s="27">
        <v>2022.12</v>
      </c>
      <c r="K173" s="17" t="s">
        <v>301</v>
      </c>
      <c r="L173" s="17" t="s">
        <v>819</v>
      </c>
      <c r="M173" s="17" t="s">
        <v>820</v>
      </c>
      <c r="N173" s="17">
        <v>65</v>
      </c>
      <c r="O173" s="17">
        <f t="shared" si="5"/>
        <v>65</v>
      </c>
      <c r="P173" s="17">
        <v>0</v>
      </c>
      <c r="Q173" s="17">
        <v>1</v>
      </c>
      <c r="R173" s="17">
        <v>503</v>
      </c>
      <c r="S173" s="17">
        <v>1951</v>
      </c>
      <c r="T173" s="17">
        <v>1</v>
      </c>
      <c r="U173" s="17">
        <v>84</v>
      </c>
      <c r="V173" s="17">
        <v>306</v>
      </c>
      <c r="W173" s="17" t="s">
        <v>821</v>
      </c>
      <c r="X173" s="17" t="s">
        <v>822</v>
      </c>
      <c r="Y173" s="17" t="s">
        <v>44</v>
      </c>
    </row>
    <row r="174" customFormat="1" ht="36" spans="1:25">
      <c r="A174" s="17">
        <v>169</v>
      </c>
      <c r="B174" s="17" t="s">
        <v>463</v>
      </c>
      <c r="C174" s="17" t="s">
        <v>464</v>
      </c>
      <c r="D174" s="17" t="s">
        <v>73</v>
      </c>
      <c r="E174" s="17" t="s">
        <v>191</v>
      </c>
      <c r="F174" s="17" t="s">
        <v>299</v>
      </c>
      <c r="G174" s="17" t="s">
        <v>483</v>
      </c>
      <c r="H174" s="17" t="s">
        <v>280</v>
      </c>
      <c r="I174" s="17">
        <v>2022.08</v>
      </c>
      <c r="J174" s="27">
        <v>2022.12</v>
      </c>
      <c r="K174" s="17" t="s">
        <v>301</v>
      </c>
      <c r="L174" s="17" t="s">
        <v>823</v>
      </c>
      <c r="M174" s="17" t="s">
        <v>592</v>
      </c>
      <c r="N174" s="17">
        <v>3.36</v>
      </c>
      <c r="O174" s="17">
        <f t="shared" si="5"/>
        <v>3.36</v>
      </c>
      <c r="P174" s="17">
        <v>0</v>
      </c>
      <c r="Q174" s="17">
        <v>1</v>
      </c>
      <c r="R174" s="17">
        <v>235</v>
      </c>
      <c r="S174" s="17">
        <v>803</v>
      </c>
      <c r="T174" s="17">
        <v>1</v>
      </c>
      <c r="U174" s="17">
        <v>36</v>
      </c>
      <c r="V174" s="17">
        <v>117</v>
      </c>
      <c r="W174" s="17" t="s">
        <v>735</v>
      </c>
      <c r="X174" s="17" t="s">
        <v>488</v>
      </c>
      <c r="Y174" s="17" t="s">
        <v>44</v>
      </c>
    </row>
    <row r="175" customFormat="1" ht="45" customHeight="1" spans="1:25">
      <c r="A175" s="17">
        <v>170</v>
      </c>
      <c r="B175" s="17" t="s">
        <v>463</v>
      </c>
      <c r="C175" s="17" t="s">
        <v>464</v>
      </c>
      <c r="D175" s="17" t="s">
        <v>73</v>
      </c>
      <c r="E175" s="17" t="s">
        <v>191</v>
      </c>
      <c r="F175" s="17" t="s">
        <v>299</v>
      </c>
      <c r="G175" s="17" t="s">
        <v>483</v>
      </c>
      <c r="H175" s="17" t="s">
        <v>280</v>
      </c>
      <c r="I175" s="22">
        <v>2022.03</v>
      </c>
      <c r="J175" s="27">
        <v>2022.12</v>
      </c>
      <c r="K175" s="17" t="s">
        <v>301</v>
      </c>
      <c r="L175" s="17" t="s">
        <v>824</v>
      </c>
      <c r="M175" s="17" t="s">
        <v>592</v>
      </c>
      <c r="N175" s="17">
        <v>2.52</v>
      </c>
      <c r="O175" s="17">
        <f t="shared" si="5"/>
        <v>2.52</v>
      </c>
      <c r="P175" s="17">
        <v>0</v>
      </c>
      <c r="Q175" s="17">
        <v>1</v>
      </c>
      <c r="R175" s="17">
        <v>503</v>
      </c>
      <c r="S175" s="17">
        <v>1951</v>
      </c>
      <c r="T175" s="17">
        <v>1</v>
      </c>
      <c r="U175" s="17">
        <v>16</v>
      </c>
      <c r="V175" s="17">
        <v>49</v>
      </c>
      <c r="W175" s="17" t="s">
        <v>732</v>
      </c>
      <c r="X175" s="17" t="s">
        <v>488</v>
      </c>
      <c r="Y175" s="17" t="s">
        <v>44</v>
      </c>
    </row>
    <row r="176" customFormat="1" ht="44" customHeight="1" spans="1:25">
      <c r="A176" s="17">
        <v>171</v>
      </c>
      <c r="B176" s="17" t="s">
        <v>463</v>
      </c>
      <c r="C176" s="17" t="s">
        <v>464</v>
      </c>
      <c r="D176" s="17" t="s">
        <v>474</v>
      </c>
      <c r="E176" s="17" t="s">
        <v>191</v>
      </c>
      <c r="F176" s="17" t="s">
        <v>299</v>
      </c>
      <c r="G176" s="17" t="s">
        <v>476</v>
      </c>
      <c r="H176" s="17" t="s">
        <v>280</v>
      </c>
      <c r="I176" s="22">
        <v>2022.03</v>
      </c>
      <c r="J176" s="22">
        <v>2022.12</v>
      </c>
      <c r="K176" s="17" t="s">
        <v>301</v>
      </c>
      <c r="L176" s="17" t="s">
        <v>825</v>
      </c>
      <c r="M176" s="17" t="s">
        <v>826</v>
      </c>
      <c r="N176" s="17">
        <v>3.98</v>
      </c>
      <c r="O176" s="17">
        <f t="shared" si="5"/>
        <v>3.98</v>
      </c>
      <c r="P176" s="17">
        <v>0</v>
      </c>
      <c r="Q176" s="17">
        <v>1</v>
      </c>
      <c r="R176" s="17">
        <v>136</v>
      </c>
      <c r="S176" s="17">
        <v>326</v>
      </c>
      <c r="T176" s="17">
        <v>1</v>
      </c>
      <c r="U176" s="17">
        <v>26</v>
      </c>
      <c r="V176" s="17">
        <v>84</v>
      </c>
      <c r="W176" s="17" t="s">
        <v>827</v>
      </c>
      <c r="X176" s="17" t="s">
        <v>496</v>
      </c>
      <c r="Y176" s="17" t="s">
        <v>44</v>
      </c>
    </row>
    <row r="177" customFormat="1" ht="36" spans="1:25">
      <c r="A177" s="17">
        <v>172</v>
      </c>
      <c r="B177" s="17" t="s">
        <v>463</v>
      </c>
      <c r="C177" s="17" t="s">
        <v>464</v>
      </c>
      <c r="D177" s="17" t="s">
        <v>474</v>
      </c>
      <c r="E177" s="17" t="s">
        <v>191</v>
      </c>
      <c r="F177" s="17" t="s">
        <v>828</v>
      </c>
      <c r="G177" s="17" t="s">
        <v>476</v>
      </c>
      <c r="H177" s="17" t="s">
        <v>280</v>
      </c>
      <c r="I177" s="22">
        <v>2022.03</v>
      </c>
      <c r="J177" s="22" t="s">
        <v>81</v>
      </c>
      <c r="K177" s="17" t="s">
        <v>829</v>
      </c>
      <c r="L177" s="17" t="s">
        <v>830</v>
      </c>
      <c r="M177" s="17" t="s">
        <v>831</v>
      </c>
      <c r="N177" s="17">
        <v>5</v>
      </c>
      <c r="O177" s="17">
        <f t="shared" si="5"/>
        <v>5</v>
      </c>
      <c r="P177" s="17">
        <v>0</v>
      </c>
      <c r="Q177" s="17">
        <v>1</v>
      </c>
      <c r="R177" s="17">
        <v>410</v>
      </c>
      <c r="S177" s="17">
        <v>1550</v>
      </c>
      <c r="T177" s="17">
        <v>0</v>
      </c>
      <c r="U177" s="17">
        <v>59</v>
      </c>
      <c r="V177" s="17">
        <v>175</v>
      </c>
      <c r="W177" s="17" t="s">
        <v>832</v>
      </c>
      <c r="X177" s="17" t="s">
        <v>496</v>
      </c>
      <c r="Y177" s="17" t="s">
        <v>44</v>
      </c>
    </row>
    <row r="178" s="7" customFormat="1" ht="36" spans="1:26">
      <c r="A178" s="17">
        <v>173</v>
      </c>
      <c r="B178" s="17" t="s">
        <v>463</v>
      </c>
      <c r="C178" s="17" t="s">
        <v>464</v>
      </c>
      <c r="D178" s="17" t="s">
        <v>73</v>
      </c>
      <c r="E178" s="17" t="s">
        <v>191</v>
      </c>
      <c r="F178" s="17" t="s">
        <v>828</v>
      </c>
      <c r="G178" s="17" t="s">
        <v>483</v>
      </c>
      <c r="H178" s="17" t="s">
        <v>280</v>
      </c>
      <c r="I178" s="17">
        <v>2022.09</v>
      </c>
      <c r="J178" s="27" t="s">
        <v>81</v>
      </c>
      <c r="K178" s="17" t="s">
        <v>829</v>
      </c>
      <c r="L178" s="17" t="s">
        <v>833</v>
      </c>
      <c r="M178" s="17" t="s">
        <v>494</v>
      </c>
      <c r="N178" s="17">
        <v>3</v>
      </c>
      <c r="O178" s="17">
        <f t="shared" si="5"/>
        <v>3</v>
      </c>
      <c r="P178" s="20">
        <v>0</v>
      </c>
      <c r="Q178" s="17">
        <v>1</v>
      </c>
      <c r="R178" s="17">
        <v>35</v>
      </c>
      <c r="S178" s="17">
        <v>106</v>
      </c>
      <c r="T178" s="17">
        <v>1</v>
      </c>
      <c r="U178" s="17">
        <v>12</v>
      </c>
      <c r="V178" s="17">
        <v>42</v>
      </c>
      <c r="W178" s="17" t="s">
        <v>834</v>
      </c>
      <c r="X178" s="17" t="s">
        <v>488</v>
      </c>
      <c r="Y178" s="17" t="s">
        <v>44</v>
      </c>
      <c r="Z178"/>
    </row>
    <row r="179" s="7" customFormat="1" ht="48" spans="1:26">
      <c r="A179" s="17">
        <v>174</v>
      </c>
      <c r="B179" s="17" t="s">
        <v>463</v>
      </c>
      <c r="C179" s="17" t="s">
        <v>464</v>
      </c>
      <c r="D179" s="17" t="s">
        <v>474</v>
      </c>
      <c r="E179" s="17" t="s">
        <v>191</v>
      </c>
      <c r="F179" s="17" t="s">
        <v>835</v>
      </c>
      <c r="G179" s="17" t="s">
        <v>476</v>
      </c>
      <c r="H179" s="17" t="s">
        <v>146</v>
      </c>
      <c r="I179" s="17">
        <v>2022.06</v>
      </c>
      <c r="J179" s="27" t="s">
        <v>81</v>
      </c>
      <c r="K179" s="17" t="s">
        <v>836</v>
      </c>
      <c r="L179" s="17" t="s">
        <v>837</v>
      </c>
      <c r="M179" s="17" t="s">
        <v>838</v>
      </c>
      <c r="N179" s="17">
        <v>10</v>
      </c>
      <c r="O179" s="17">
        <f t="shared" si="5"/>
        <v>10</v>
      </c>
      <c r="P179" s="17">
        <v>0</v>
      </c>
      <c r="Q179" s="17">
        <v>1</v>
      </c>
      <c r="R179" s="17">
        <v>360</v>
      </c>
      <c r="S179" s="17">
        <v>1600</v>
      </c>
      <c r="T179" s="17">
        <v>0</v>
      </c>
      <c r="U179" s="17">
        <v>42</v>
      </c>
      <c r="V179" s="17">
        <v>138</v>
      </c>
      <c r="W179" s="17" t="s">
        <v>839</v>
      </c>
      <c r="X179" s="17" t="s">
        <v>496</v>
      </c>
      <c r="Y179" s="17" t="s">
        <v>44</v>
      </c>
      <c r="Z179"/>
    </row>
    <row r="180" s="7" customFormat="1" ht="48" spans="1:26">
      <c r="A180" s="17">
        <v>175</v>
      </c>
      <c r="B180" s="17" t="s">
        <v>463</v>
      </c>
      <c r="C180" s="17" t="s">
        <v>464</v>
      </c>
      <c r="D180" s="17" t="s">
        <v>474</v>
      </c>
      <c r="E180" s="17" t="s">
        <v>191</v>
      </c>
      <c r="F180" s="17" t="s">
        <v>835</v>
      </c>
      <c r="G180" s="17" t="s">
        <v>476</v>
      </c>
      <c r="H180" s="17" t="s">
        <v>280</v>
      </c>
      <c r="I180" s="17">
        <v>2022.06</v>
      </c>
      <c r="J180" s="22">
        <v>2022.12</v>
      </c>
      <c r="K180" s="17" t="s">
        <v>840</v>
      </c>
      <c r="L180" s="17" t="s">
        <v>841</v>
      </c>
      <c r="M180" s="17" t="s">
        <v>494</v>
      </c>
      <c r="N180" s="17">
        <v>10</v>
      </c>
      <c r="O180" s="17">
        <f t="shared" si="5"/>
        <v>10</v>
      </c>
      <c r="P180" s="17">
        <v>0</v>
      </c>
      <c r="Q180" s="17">
        <v>1</v>
      </c>
      <c r="R180" s="17">
        <v>420</v>
      </c>
      <c r="S180" s="17">
        <v>2000</v>
      </c>
      <c r="T180" s="17">
        <v>0</v>
      </c>
      <c r="U180" s="17">
        <v>42</v>
      </c>
      <c r="V180" s="17">
        <v>138</v>
      </c>
      <c r="W180" s="17" t="s">
        <v>842</v>
      </c>
      <c r="X180" s="17" t="s">
        <v>496</v>
      </c>
      <c r="Y180" s="17" t="s">
        <v>44</v>
      </c>
      <c r="Z180"/>
    </row>
    <row r="181" customFormat="1" ht="36" spans="1:25">
      <c r="A181" s="17">
        <v>176</v>
      </c>
      <c r="B181" s="17" t="s">
        <v>463</v>
      </c>
      <c r="C181" s="17" t="s">
        <v>464</v>
      </c>
      <c r="D181" s="17" t="s">
        <v>474</v>
      </c>
      <c r="E181" s="17" t="s">
        <v>191</v>
      </c>
      <c r="F181" s="17" t="s">
        <v>835</v>
      </c>
      <c r="G181" s="17" t="s">
        <v>476</v>
      </c>
      <c r="H181" s="17" t="s">
        <v>280</v>
      </c>
      <c r="I181" s="17">
        <v>2022.06</v>
      </c>
      <c r="J181" s="22">
        <v>2022.12</v>
      </c>
      <c r="K181" s="17" t="s">
        <v>840</v>
      </c>
      <c r="L181" s="17" t="s">
        <v>843</v>
      </c>
      <c r="M181" s="17" t="s">
        <v>494</v>
      </c>
      <c r="N181" s="17">
        <v>10</v>
      </c>
      <c r="O181" s="17">
        <f t="shared" si="5"/>
        <v>10</v>
      </c>
      <c r="P181" s="17">
        <v>0</v>
      </c>
      <c r="Q181" s="17">
        <v>1</v>
      </c>
      <c r="R181" s="17">
        <v>420</v>
      </c>
      <c r="S181" s="17">
        <v>2000</v>
      </c>
      <c r="T181" s="17">
        <v>0</v>
      </c>
      <c r="U181" s="17">
        <v>40</v>
      </c>
      <c r="V181" s="17">
        <v>126</v>
      </c>
      <c r="W181" s="17" t="s">
        <v>842</v>
      </c>
      <c r="X181" s="17" t="s">
        <v>496</v>
      </c>
      <c r="Y181" s="17" t="s">
        <v>44</v>
      </c>
    </row>
    <row r="182" s="4" customFormat="1" ht="60" spans="1:26">
      <c r="A182" s="17">
        <v>177</v>
      </c>
      <c r="B182" s="17" t="s">
        <v>463</v>
      </c>
      <c r="C182" s="17" t="s">
        <v>464</v>
      </c>
      <c r="D182" s="17" t="s">
        <v>73</v>
      </c>
      <c r="E182" s="17" t="s">
        <v>191</v>
      </c>
      <c r="F182" s="17" t="s">
        <v>844</v>
      </c>
      <c r="G182" s="17" t="s">
        <v>483</v>
      </c>
      <c r="H182" s="17" t="s">
        <v>37</v>
      </c>
      <c r="I182" s="17">
        <v>2022.04</v>
      </c>
      <c r="J182" s="22">
        <v>2022.05</v>
      </c>
      <c r="K182" s="17" t="s">
        <v>845</v>
      </c>
      <c r="L182" s="17" t="s">
        <v>846</v>
      </c>
      <c r="M182" s="17" t="s">
        <v>847</v>
      </c>
      <c r="N182" s="17">
        <v>8</v>
      </c>
      <c r="O182" s="17">
        <f t="shared" si="5"/>
        <v>8</v>
      </c>
      <c r="P182" s="17">
        <v>0</v>
      </c>
      <c r="Q182" s="17">
        <v>1</v>
      </c>
      <c r="R182" s="17">
        <v>40</v>
      </c>
      <c r="S182" s="17">
        <v>160</v>
      </c>
      <c r="T182" s="17">
        <v>1</v>
      </c>
      <c r="U182" s="17">
        <v>12</v>
      </c>
      <c r="V182" s="17">
        <v>38</v>
      </c>
      <c r="W182" s="17" t="s">
        <v>848</v>
      </c>
      <c r="X182" s="17" t="s">
        <v>488</v>
      </c>
      <c r="Y182" s="17" t="s">
        <v>44</v>
      </c>
      <c r="Z182"/>
    </row>
    <row r="183" customFormat="1" ht="36" spans="1:25">
      <c r="A183" s="17">
        <v>178</v>
      </c>
      <c r="B183" s="17" t="s">
        <v>463</v>
      </c>
      <c r="C183" s="17" t="s">
        <v>464</v>
      </c>
      <c r="D183" s="17" t="s">
        <v>474</v>
      </c>
      <c r="E183" s="17" t="s">
        <v>191</v>
      </c>
      <c r="F183" s="17" t="s">
        <v>311</v>
      </c>
      <c r="G183" s="17" t="s">
        <v>849</v>
      </c>
      <c r="H183" s="17" t="s">
        <v>37</v>
      </c>
      <c r="I183" s="27" t="s">
        <v>38</v>
      </c>
      <c r="J183" s="27" t="s">
        <v>210</v>
      </c>
      <c r="K183" s="17" t="s">
        <v>850</v>
      </c>
      <c r="L183" s="17" t="s">
        <v>851</v>
      </c>
      <c r="M183" s="17" t="s">
        <v>852</v>
      </c>
      <c r="N183" s="17">
        <v>140</v>
      </c>
      <c r="O183" s="17">
        <f t="shared" si="5"/>
        <v>140</v>
      </c>
      <c r="P183" s="35">
        <v>0</v>
      </c>
      <c r="Q183" s="17">
        <v>1</v>
      </c>
      <c r="R183" s="17">
        <v>57</v>
      </c>
      <c r="S183" s="17">
        <v>208</v>
      </c>
      <c r="T183" s="17">
        <v>0</v>
      </c>
      <c r="U183" s="17">
        <v>7</v>
      </c>
      <c r="V183" s="17">
        <v>17</v>
      </c>
      <c r="W183" s="17" t="s">
        <v>853</v>
      </c>
      <c r="X183" s="17" t="s">
        <v>854</v>
      </c>
      <c r="Y183" s="17" t="s">
        <v>44</v>
      </c>
    </row>
    <row r="184" customFormat="1" ht="36" spans="1:25">
      <c r="A184" s="17">
        <v>179</v>
      </c>
      <c r="B184" s="17" t="s">
        <v>463</v>
      </c>
      <c r="C184" s="17" t="s">
        <v>464</v>
      </c>
      <c r="D184" s="17" t="s">
        <v>474</v>
      </c>
      <c r="E184" s="17" t="s">
        <v>191</v>
      </c>
      <c r="F184" s="17" t="s">
        <v>311</v>
      </c>
      <c r="G184" s="17" t="s">
        <v>849</v>
      </c>
      <c r="H184" s="17" t="s">
        <v>37</v>
      </c>
      <c r="I184" s="27" t="s">
        <v>38</v>
      </c>
      <c r="J184" s="27" t="s">
        <v>210</v>
      </c>
      <c r="K184" s="17" t="s">
        <v>850</v>
      </c>
      <c r="L184" s="17" t="s">
        <v>855</v>
      </c>
      <c r="M184" s="17" t="s">
        <v>856</v>
      </c>
      <c r="N184" s="17">
        <v>60</v>
      </c>
      <c r="O184" s="17">
        <f t="shared" si="5"/>
        <v>60</v>
      </c>
      <c r="P184" s="35">
        <v>0</v>
      </c>
      <c r="Q184" s="17">
        <v>1</v>
      </c>
      <c r="R184" s="17">
        <v>71</v>
      </c>
      <c r="S184" s="17">
        <v>312</v>
      </c>
      <c r="T184" s="17">
        <v>0</v>
      </c>
      <c r="U184" s="17">
        <v>11</v>
      </c>
      <c r="V184" s="17">
        <v>30</v>
      </c>
      <c r="W184" s="17" t="s">
        <v>857</v>
      </c>
      <c r="X184" s="17" t="s">
        <v>488</v>
      </c>
      <c r="Y184" s="17" t="s">
        <v>44</v>
      </c>
    </row>
    <row r="185" customFormat="1" ht="60" spans="1:25">
      <c r="A185" s="17">
        <v>180</v>
      </c>
      <c r="B185" s="17" t="s">
        <v>463</v>
      </c>
      <c r="C185" s="17" t="s">
        <v>464</v>
      </c>
      <c r="D185" s="17" t="s">
        <v>73</v>
      </c>
      <c r="E185" s="17" t="s">
        <v>191</v>
      </c>
      <c r="F185" s="17" t="s">
        <v>311</v>
      </c>
      <c r="G185" s="17" t="s">
        <v>483</v>
      </c>
      <c r="H185" s="17" t="s">
        <v>280</v>
      </c>
      <c r="I185" s="27" t="s">
        <v>38</v>
      </c>
      <c r="J185" s="27" t="s">
        <v>210</v>
      </c>
      <c r="K185" s="17" t="s">
        <v>850</v>
      </c>
      <c r="L185" s="17" t="s">
        <v>858</v>
      </c>
      <c r="M185" s="17" t="s">
        <v>859</v>
      </c>
      <c r="N185" s="17">
        <v>100</v>
      </c>
      <c r="O185" s="17">
        <f t="shared" si="5"/>
        <v>100</v>
      </c>
      <c r="P185" s="35">
        <v>0</v>
      </c>
      <c r="Q185" s="17">
        <v>1</v>
      </c>
      <c r="R185" s="17">
        <v>524</v>
      </c>
      <c r="S185" s="17">
        <v>2080</v>
      </c>
      <c r="T185" s="17">
        <v>0</v>
      </c>
      <c r="U185" s="17">
        <v>87</v>
      </c>
      <c r="V185" s="17">
        <v>248</v>
      </c>
      <c r="W185" s="17" t="s">
        <v>860</v>
      </c>
      <c r="X185" s="17" t="s">
        <v>861</v>
      </c>
      <c r="Y185" s="17" t="s">
        <v>44</v>
      </c>
    </row>
    <row r="186" customFormat="1" ht="24" spans="1:25">
      <c r="A186" s="17">
        <v>181</v>
      </c>
      <c r="B186" s="17" t="s">
        <v>463</v>
      </c>
      <c r="C186" s="17" t="s">
        <v>464</v>
      </c>
      <c r="D186" s="17" t="s">
        <v>73</v>
      </c>
      <c r="E186" s="17" t="s">
        <v>191</v>
      </c>
      <c r="F186" s="17" t="s">
        <v>311</v>
      </c>
      <c r="G186" s="17" t="s">
        <v>483</v>
      </c>
      <c r="H186" s="17" t="s">
        <v>280</v>
      </c>
      <c r="I186" s="17">
        <v>2022.06</v>
      </c>
      <c r="J186" s="27" t="s">
        <v>210</v>
      </c>
      <c r="K186" s="17" t="s">
        <v>313</v>
      </c>
      <c r="L186" s="17" t="s">
        <v>862</v>
      </c>
      <c r="M186" s="17" t="s">
        <v>863</v>
      </c>
      <c r="N186" s="17">
        <v>189</v>
      </c>
      <c r="O186" s="17">
        <f t="shared" si="5"/>
        <v>189</v>
      </c>
      <c r="P186" s="35">
        <v>0</v>
      </c>
      <c r="Q186" s="17">
        <v>1</v>
      </c>
      <c r="R186" s="17">
        <v>320</v>
      </c>
      <c r="S186" s="17">
        <v>1510</v>
      </c>
      <c r="T186" s="17">
        <v>0</v>
      </c>
      <c r="U186" s="17">
        <v>51</v>
      </c>
      <c r="V186" s="17">
        <v>140</v>
      </c>
      <c r="W186" s="17" t="s">
        <v>864</v>
      </c>
      <c r="X186" s="17" t="s">
        <v>488</v>
      </c>
      <c r="Y186" s="17" t="s">
        <v>44</v>
      </c>
    </row>
    <row r="187" customFormat="1" ht="24" spans="1:25">
      <c r="A187" s="17">
        <v>182</v>
      </c>
      <c r="B187" s="17" t="s">
        <v>463</v>
      </c>
      <c r="C187" s="17" t="s">
        <v>464</v>
      </c>
      <c r="D187" s="17" t="s">
        <v>73</v>
      </c>
      <c r="E187" s="17" t="s">
        <v>191</v>
      </c>
      <c r="F187" s="17" t="s">
        <v>311</v>
      </c>
      <c r="G187" s="17" t="s">
        <v>483</v>
      </c>
      <c r="H187" s="17" t="s">
        <v>146</v>
      </c>
      <c r="I187" s="17">
        <v>2022.06</v>
      </c>
      <c r="J187" s="17">
        <v>2022.09</v>
      </c>
      <c r="K187" s="17" t="s">
        <v>313</v>
      </c>
      <c r="L187" s="17" t="s">
        <v>865</v>
      </c>
      <c r="M187" s="17" t="s">
        <v>866</v>
      </c>
      <c r="N187" s="17">
        <v>30</v>
      </c>
      <c r="O187" s="17">
        <f t="shared" si="5"/>
        <v>30</v>
      </c>
      <c r="P187" s="35">
        <v>0</v>
      </c>
      <c r="Q187" s="17">
        <v>1</v>
      </c>
      <c r="R187" s="17">
        <v>62</v>
      </c>
      <c r="S187" s="17">
        <v>216</v>
      </c>
      <c r="T187" s="17">
        <v>0</v>
      </c>
      <c r="U187" s="17">
        <v>8</v>
      </c>
      <c r="V187" s="17">
        <v>23</v>
      </c>
      <c r="W187" s="17" t="s">
        <v>867</v>
      </c>
      <c r="X187" s="17" t="s">
        <v>488</v>
      </c>
      <c r="Y187" s="17" t="s">
        <v>44</v>
      </c>
    </row>
    <row r="188" customFormat="1" ht="36" spans="1:25">
      <c r="A188" s="17">
        <v>183</v>
      </c>
      <c r="B188" s="17" t="s">
        <v>463</v>
      </c>
      <c r="C188" s="17" t="s">
        <v>868</v>
      </c>
      <c r="D188" s="17" t="s">
        <v>536</v>
      </c>
      <c r="E188" s="17" t="s">
        <v>191</v>
      </c>
      <c r="F188" s="17" t="s">
        <v>311</v>
      </c>
      <c r="G188" s="17" t="s">
        <v>869</v>
      </c>
      <c r="H188" s="17" t="s">
        <v>37</v>
      </c>
      <c r="I188" s="17">
        <v>2022.08</v>
      </c>
      <c r="J188" s="27" t="s">
        <v>175</v>
      </c>
      <c r="K188" s="17" t="s">
        <v>313</v>
      </c>
      <c r="L188" s="17" t="s">
        <v>870</v>
      </c>
      <c r="M188" s="17" t="s">
        <v>871</v>
      </c>
      <c r="N188" s="17">
        <v>39</v>
      </c>
      <c r="O188" s="17">
        <f t="shared" si="5"/>
        <v>39</v>
      </c>
      <c r="P188" s="35">
        <v>0</v>
      </c>
      <c r="Q188" s="17">
        <v>1</v>
      </c>
      <c r="R188" s="17">
        <v>32</v>
      </c>
      <c r="S188" s="17">
        <v>125</v>
      </c>
      <c r="T188" s="17">
        <v>0</v>
      </c>
      <c r="U188" s="17">
        <v>2</v>
      </c>
      <c r="V188" s="17">
        <v>7</v>
      </c>
      <c r="W188" s="17" t="s">
        <v>872</v>
      </c>
      <c r="X188" s="17" t="s">
        <v>873</v>
      </c>
      <c r="Y188" s="17" t="s">
        <v>44</v>
      </c>
    </row>
    <row r="189" customFormat="1" ht="36" spans="1:25">
      <c r="A189" s="17">
        <v>184</v>
      </c>
      <c r="B189" s="17" t="s">
        <v>463</v>
      </c>
      <c r="C189" s="17" t="s">
        <v>464</v>
      </c>
      <c r="D189" s="17" t="s">
        <v>73</v>
      </c>
      <c r="E189" s="17" t="s">
        <v>191</v>
      </c>
      <c r="F189" s="17" t="s">
        <v>311</v>
      </c>
      <c r="G189" s="17" t="s">
        <v>483</v>
      </c>
      <c r="H189" s="17" t="s">
        <v>280</v>
      </c>
      <c r="I189" s="17">
        <v>2022.08</v>
      </c>
      <c r="J189" s="27" t="s">
        <v>175</v>
      </c>
      <c r="K189" s="17" t="s">
        <v>313</v>
      </c>
      <c r="L189" s="17" t="s">
        <v>874</v>
      </c>
      <c r="M189" s="17" t="s">
        <v>875</v>
      </c>
      <c r="N189" s="17">
        <v>42</v>
      </c>
      <c r="O189" s="17">
        <f t="shared" si="5"/>
        <v>42</v>
      </c>
      <c r="P189" s="35">
        <v>0</v>
      </c>
      <c r="Q189" s="17">
        <v>1</v>
      </c>
      <c r="R189" s="17">
        <v>135</v>
      </c>
      <c r="S189" s="17">
        <v>440</v>
      </c>
      <c r="T189" s="17">
        <v>0</v>
      </c>
      <c r="U189" s="17">
        <v>16</v>
      </c>
      <c r="V189" s="17">
        <v>42</v>
      </c>
      <c r="W189" s="17" t="s">
        <v>876</v>
      </c>
      <c r="X189" s="17" t="s">
        <v>488</v>
      </c>
      <c r="Y189" s="17" t="s">
        <v>44</v>
      </c>
    </row>
    <row r="190" s="4" customFormat="1" ht="36" spans="1:26">
      <c r="A190" s="17">
        <v>185</v>
      </c>
      <c r="B190" s="17" t="s">
        <v>463</v>
      </c>
      <c r="C190" s="17" t="s">
        <v>464</v>
      </c>
      <c r="D190" s="17" t="s">
        <v>474</v>
      </c>
      <c r="E190" s="17" t="s">
        <v>191</v>
      </c>
      <c r="F190" s="17" t="s">
        <v>877</v>
      </c>
      <c r="G190" s="17" t="s">
        <v>476</v>
      </c>
      <c r="H190" s="17" t="s">
        <v>37</v>
      </c>
      <c r="I190" s="27" t="s">
        <v>38</v>
      </c>
      <c r="J190" s="17">
        <v>2022.02</v>
      </c>
      <c r="K190" s="17" t="s">
        <v>878</v>
      </c>
      <c r="L190" s="17" t="s">
        <v>879</v>
      </c>
      <c r="M190" s="17" t="s">
        <v>880</v>
      </c>
      <c r="N190" s="22">
        <v>5</v>
      </c>
      <c r="O190" s="17">
        <f t="shared" si="5"/>
        <v>5</v>
      </c>
      <c r="P190" s="17">
        <v>0</v>
      </c>
      <c r="Q190" s="17">
        <v>1</v>
      </c>
      <c r="R190" s="17">
        <v>75</v>
      </c>
      <c r="S190" s="17">
        <v>360</v>
      </c>
      <c r="T190" s="17">
        <v>0</v>
      </c>
      <c r="U190" s="17">
        <v>15</v>
      </c>
      <c r="V190" s="17">
        <v>65</v>
      </c>
      <c r="W190" s="17" t="s">
        <v>881</v>
      </c>
      <c r="X190" s="17" t="s">
        <v>496</v>
      </c>
      <c r="Y190" s="17" t="s">
        <v>44</v>
      </c>
      <c r="Z190"/>
    </row>
    <row r="191" s="4" customFormat="1" ht="24" spans="1:26">
      <c r="A191" s="17">
        <v>186</v>
      </c>
      <c r="B191" s="17" t="s">
        <v>463</v>
      </c>
      <c r="C191" s="17" t="s">
        <v>464</v>
      </c>
      <c r="D191" s="17" t="s">
        <v>73</v>
      </c>
      <c r="E191" s="17" t="s">
        <v>191</v>
      </c>
      <c r="F191" s="17" t="s">
        <v>877</v>
      </c>
      <c r="G191" s="17" t="s">
        <v>483</v>
      </c>
      <c r="H191" s="17" t="s">
        <v>37</v>
      </c>
      <c r="I191" s="34">
        <v>2022.1</v>
      </c>
      <c r="J191" s="17">
        <v>2022.12</v>
      </c>
      <c r="K191" s="17" t="s">
        <v>878</v>
      </c>
      <c r="L191" s="17" t="s">
        <v>882</v>
      </c>
      <c r="M191" s="17" t="s">
        <v>883</v>
      </c>
      <c r="N191" s="17">
        <v>8</v>
      </c>
      <c r="O191" s="17">
        <f t="shared" si="5"/>
        <v>8</v>
      </c>
      <c r="P191" s="20">
        <v>0</v>
      </c>
      <c r="Q191" s="17">
        <v>1</v>
      </c>
      <c r="R191" s="17">
        <v>55</v>
      </c>
      <c r="S191" s="17">
        <v>210</v>
      </c>
      <c r="T191" s="17">
        <v>0</v>
      </c>
      <c r="U191" s="17">
        <v>12</v>
      </c>
      <c r="V191" s="17">
        <v>38</v>
      </c>
      <c r="W191" s="17" t="s">
        <v>884</v>
      </c>
      <c r="X191" s="17" t="s">
        <v>488</v>
      </c>
      <c r="Y191" s="17" t="s">
        <v>44</v>
      </c>
      <c r="Z191"/>
    </row>
    <row r="192" s="4" customFormat="1" ht="36" spans="1:26">
      <c r="A192" s="17">
        <v>187</v>
      </c>
      <c r="B192" s="17" t="s">
        <v>463</v>
      </c>
      <c r="C192" s="17" t="s">
        <v>464</v>
      </c>
      <c r="D192" s="17" t="s">
        <v>474</v>
      </c>
      <c r="E192" s="17" t="s">
        <v>191</v>
      </c>
      <c r="F192" s="17" t="s">
        <v>885</v>
      </c>
      <c r="G192" s="17" t="s">
        <v>476</v>
      </c>
      <c r="H192" s="17" t="s">
        <v>37</v>
      </c>
      <c r="I192" s="27" t="s">
        <v>81</v>
      </c>
      <c r="J192" s="27" t="s">
        <v>886</v>
      </c>
      <c r="K192" s="17" t="s">
        <v>887</v>
      </c>
      <c r="L192" s="17" t="s">
        <v>888</v>
      </c>
      <c r="M192" s="17" t="s">
        <v>566</v>
      </c>
      <c r="N192" s="17">
        <v>2</v>
      </c>
      <c r="O192" s="17">
        <f t="shared" si="5"/>
        <v>2</v>
      </c>
      <c r="P192" s="17">
        <v>0</v>
      </c>
      <c r="Q192" s="17">
        <v>1</v>
      </c>
      <c r="R192" s="17">
        <v>28</v>
      </c>
      <c r="S192" s="17">
        <v>98</v>
      </c>
      <c r="T192" s="17">
        <v>0</v>
      </c>
      <c r="U192" s="17">
        <v>4</v>
      </c>
      <c r="V192" s="17">
        <v>8</v>
      </c>
      <c r="W192" s="17" t="s">
        <v>889</v>
      </c>
      <c r="X192" s="17" t="s">
        <v>496</v>
      </c>
      <c r="Y192" s="17" t="s">
        <v>44</v>
      </c>
      <c r="Z192"/>
    </row>
    <row r="193" s="4" customFormat="1" ht="36" spans="1:26">
      <c r="A193" s="17">
        <v>188</v>
      </c>
      <c r="B193" s="17" t="s">
        <v>463</v>
      </c>
      <c r="C193" s="17" t="s">
        <v>464</v>
      </c>
      <c r="D193" s="17" t="s">
        <v>474</v>
      </c>
      <c r="E193" s="17" t="s">
        <v>191</v>
      </c>
      <c r="F193" s="17" t="s">
        <v>885</v>
      </c>
      <c r="G193" s="17" t="s">
        <v>476</v>
      </c>
      <c r="H193" s="17" t="s">
        <v>37</v>
      </c>
      <c r="I193" s="27" t="s">
        <v>38</v>
      </c>
      <c r="J193" s="17">
        <v>2022.02</v>
      </c>
      <c r="K193" s="17" t="s">
        <v>890</v>
      </c>
      <c r="L193" s="17" t="s">
        <v>891</v>
      </c>
      <c r="M193" s="17" t="s">
        <v>880</v>
      </c>
      <c r="N193" s="17">
        <v>2</v>
      </c>
      <c r="O193" s="17">
        <f t="shared" si="5"/>
        <v>2</v>
      </c>
      <c r="P193" s="17">
        <v>0</v>
      </c>
      <c r="Q193" s="17">
        <v>1</v>
      </c>
      <c r="R193" s="17">
        <v>487</v>
      </c>
      <c r="S193" s="17">
        <v>2100</v>
      </c>
      <c r="T193" s="17">
        <v>0</v>
      </c>
      <c r="U193" s="17">
        <v>44</v>
      </c>
      <c r="V193" s="17">
        <v>126</v>
      </c>
      <c r="W193" s="17" t="s">
        <v>892</v>
      </c>
      <c r="X193" s="17" t="s">
        <v>496</v>
      </c>
      <c r="Y193" s="17" t="s">
        <v>44</v>
      </c>
      <c r="Z193"/>
    </row>
    <row r="194" s="4" customFormat="1" ht="36" spans="1:26">
      <c r="A194" s="17">
        <v>189</v>
      </c>
      <c r="B194" s="17" t="s">
        <v>463</v>
      </c>
      <c r="C194" s="17" t="s">
        <v>464</v>
      </c>
      <c r="D194" s="17" t="s">
        <v>73</v>
      </c>
      <c r="E194" s="17" t="s">
        <v>191</v>
      </c>
      <c r="F194" s="17" t="s">
        <v>893</v>
      </c>
      <c r="G194" s="17" t="s">
        <v>483</v>
      </c>
      <c r="H194" s="17" t="s">
        <v>280</v>
      </c>
      <c r="I194" s="17">
        <v>2022.09</v>
      </c>
      <c r="J194" s="34">
        <v>2022.1</v>
      </c>
      <c r="K194" s="17" t="s">
        <v>894</v>
      </c>
      <c r="L194" s="17" t="s">
        <v>895</v>
      </c>
      <c r="M194" s="17" t="s">
        <v>896</v>
      </c>
      <c r="N194" s="17">
        <v>4</v>
      </c>
      <c r="O194" s="17">
        <f t="shared" si="5"/>
        <v>4</v>
      </c>
      <c r="P194" s="17">
        <v>0</v>
      </c>
      <c r="Q194" s="17">
        <v>1</v>
      </c>
      <c r="R194" s="17">
        <v>20</v>
      </c>
      <c r="S194" s="17">
        <v>80</v>
      </c>
      <c r="T194" s="17">
        <v>1</v>
      </c>
      <c r="U194" s="17">
        <v>5</v>
      </c>
      <c r="V194" s="17">
        <v>22</v>
      </c>
      <c r="W194" s="17" t="s">
        <v>897</v>
      </c>
      <c r="X194" s="17" t="s">
        <v>488</v>
      </c>
      <c r="Y194" s="17" t="s">
        <v>44</v>
      </c>
      <c r="Z194"/>
    </row>
    <row r="195" s="4" customFormat="1" ht="48" spans="1:26">
      <c r="A195" s="17">
        <v>190</v>
      </c>
      <c r="B195" s="17" t="s">
        <v>463</v>
      </c>
      <c r="C195" s="17" t="s">
        <v>464</v>
      </c>
      <c r="D195" s="17" t="s">
        <v>73</v>
      </c>
      <c r="E195" s="17" t="s">
        <v>191</v>
      </c>
      <c r="F195" s="17" t="s">
        <v>893</v>
      </c>
      <c r="G195" s="17" t="s">
        <v>483</v>
      </c>
      <c r="H195" s="17" t="s">
        <v>280</v>
      </c>
      <c r="I195" s="27" t="s">
        <v>38</v>
      </c>
      <c r="J195" s="17">
        <v>2022.02</v>
      </c>
      <c r="K195" s="17" t="s">
        <v>898</v>
      </c>
      <c r="L195" s="17" t="s">
        <v>899</v>
      </c>
      <c r="M195" s="17" t="s">
        <v>900</v>
      </c>
      <c r="N195" s="17">
        <v>5</v>
      </c>
      <c r="O195" s="17">
        <f t="shared" si="5"/>
        <v>5</v>
      </c>
      <c r="P195" s="17">
        <v>0</v>
      </c>
      <c r="Q195" s="17">
        <v>1</v>
      </c>
      <c r="R195" s="17">
        <v>45</v>
      </c>
      <c r="S195" s="17">
        <v>180</v>
      </c>
      <c r="T195" s="17">
        <v>1</v>
      </c>
      <c r="U195" s="17">
        <v>6</v>
      </c>
      <c r="V195" s="17">
        <v>22</v>
      </c>
      <c r="W195" s="17" t="s">
        <v>901</v>
      </c>
      <c r="X195" s="17" t="s">
        <v>488</v>
      </c>
      <c r="Y195" s="17" t="s">
        <v>44</v>
      </c>
      <c r="Z195"/>
    </row>
    <row r="196" s="4" customFormat="1" ht="24" spans="1:26">
      <c r="A196" s="17">
        <v>191</v>
      </c>
      <c r="B196" s="17" t="s">
        <v>463</v>
      </c>
      <c r="C196" s="17" t="s">
        <v>464</v>
      </c>
      <c r="D196" s="17" t="s">
        <v>73</v>
      </c>
      <c r="E196" s="17" t="s">
        <v>191</v>
      </c>
      <c r="F196" s="17" t="s">
        <v>902</v>
      </c>
      <c r="G196" s="17" t="s">
        <v>483</v>
      </c>
      <c r="H196" s="17" t="s">
        <v>280</v>
      </c>
      <c r="I196" s="27" t="s">
        <v>210</v>
      </c>
      <c r="J196" s="27" t="s">
        <v>81</v>
      </c>
      <c r="K196" s="17" t="s">
        <v>903</v>
      </c>
      <c r="L196" s="17" t="s">
        <v>904</v>
      </c>
      <c r="M196" s="17" t="s">
        <v>548</v>
      </c>
      <c r="N196" s="17">
        <v>5</v>
      </c>
      <c r="O196" s="17">
        <f t="shared" si="5"/>
        <v>5</v>
      </c>
      <c r="P196" s="20">
        <v>0</v>
      </c>
      <c r="Q196" s="17">
        <v>1</v>
      </c>
      <c r="R196" s="17">
        <v>130</v>
      </c>
      <c r="S196" s="17">
        <v>580</v>
      </c>
      <c r="T196" s="17">
        <v>0</v>
      </c>
      <c r="U196" s="17">
        <v>25</v>
      </c>
      <c r="V196" s="17">
        <v>54</v>
      </c>
      <c r="W196" s="17" t="s">
        <v>712</v>
      </c>
      <c r="X196" s="17" t="s">
        <v>488</v>
      </c>
      <c r="Y196" s="17" t="s">
        <v>44</v>
      </c>
      <c r="Z196"/>
    </row>
    <row r="197" s="4" customFormat="1" ht="48" spans="1:26">
      <c r="A197" s="17">
        <v>192</v>
      </c>
      <c r="B197" s="17" t="s">
        <v>463</v>
      </c>
      <c r="C197" s="17" t="s">
        <v>464</v>
      </c>
      <c r="D197" s="17" t="s">
        <v>474</v>
      </c>
      <c r="E197" s="17" t="s">
        <v>191</v>
      </c>
      <c r="F197" s="17" t="s">
        <v>905</v>
      </c>
      <c r="G197" s="17" t="s">
        <v>476</v>
      </c>
      <c r="H197" s="17" t="s">
        <v>146</v>
      </c>
      <c r="I197" s="22">
        <v>2022.07</v>
      </c>
      <c r="J197" s="17">
        <v>2022.08</v>
      </c>
      <c r="K197" s="17" t="s">
        <v>906</v>
      </c>
      <c r="L197" s="17" t="s">
        <v>907</v>
      </c>
      <c r="M197" s="17" t="s">
        <v>908</v>
      </c>
      <c r="N197" s="17">
        <v>25</v>
      </c>
      <c r="O197" s="17">
        <f t="shared" si="5"/>
        <v>25</v>
      </c>
      <c r="P197" s="20">
        <v>0</v>
      </c>
      <c r="Q197" s="17">
        <v>1</v>
      </c>
      <c r="R197" s="17">
        <v>103</v>
      </c>
      <c r="S197" s="17">
        <v>462</v>
      </c>
      <c r="T197" s="17">
        <v>0</v>
      </c>
      <c r="U197" s="17">
        <v>23</v>
      </c>
      <c r="V197" s="17">
        <v>72</v>
      </c>
      <c r="W197" s="17" t="s">
        <v>909</v>
      </c>
      <c r="X197" s="17" t="s">
        <v>496</v>
      </c>
      <c r="Y197" s="17" t="s">
        <v>44</v>
      </c>
      <c r="Z197"/>
    </row>
    <row r="198" s="4" customFormat="1" ht="36" spans="1:26">
      <c r="A198" s="17">
        <v>193</v>
      </c>
      <c r="B198" s="17" t="s">
        <v>463</v>
      </c>
      <c r="C198" s="17" t="s">
        <v>464</v>
      </c>
      <c r="D198" s="17" t="s">
        <v>474</v>
      </c>
      <c r="E198" s="17" t="s">
        <v>191</v>
      </c>
      <c r="F198" s="17" t="s">
        <v>910</v>
      </c>
      <c r="G198" s="17" t="s">
        <v>476</v>
      </c>
      <c r="H198" s="17" t="s">
        <v>37</v>
      </c>
      <c r="I198" s="17">
        <v>2022.09</v>
      </c>
      <c r="J198" s="34">
        <v>2022.1</v>
      </c>
      <c r="K198" s="17" t="s">
        <v>911</v>
      </c>
      <c r="L198" s="17" t="s">
        <v>912</v>
      </c>
      <c r="M198" s="17" t="s">
        <v>880</v>
      </c>
      <c r="N198" s="17">
        <v>5</v>
      </c>
      <c r="O198" s="17">
        <f t="shared" si="5"/>
        <v>5</v>
      </c>
      <c r="P198" s="17">
        <v>0</v>
      </c>
      <c r="Q198" s="17">
        <v>1</v>
      </c>
      <c r="R198" s="17">
        <v>8</v>
      </c>
      <c r="S198" s="17">
        <v>35</v>
      </c>
      <c r="T198" s="17">
        <v>1</v>
      </c>
      <c r="U198" s="17">
        <v>1</v>
      </c>
      <c r="V198" s="17">
        <v>5</v>
      </c>
      <c r="W198" s="17" t="s">
        <v>913</v>
      </c>
      <c r="X198" s="17" t="s">
        <v>496</v>
      </c>
      <c r="Y198" s="17" t="s">
        <v>44</v>
      </c>
      <c r="Z198"/>
    </row>
    <row r="199" s="4" customFormat="1" ht="36" spans="1:26">
      <c r="A199" s="17">
        <v>194</v>
      </c>
      <c r="B199" s="17" t="s">
        <v>463</v>
      </c>
      <c r="C199" s="17" t="s">
        <v>464</v>
      </c>
      <c r="D199" s="17" t="s">
        <v>474</v>
      </c>
      <c r="E199" s="17" t="s">
        <v>191</v>
      </c>
      <c r="F199" s="17" t="s">
        <v>910</v>
      </c>
      <c r="G199" s="17" t="s">
        <v>476</v>
      </c>
      <c r="H199" s="17" t="s">
        <v>37</v>
      </c>
      <c r="I199" s="27" t="s">
        <v>88</v>
      </c>
      <c r="J199" s="17">
        <v>2022.07</v>
      </c>
      <c r="K199" s="17" t="s">
        <v>914</v>
      </c>
      <c r="L199" s="17" t="s">
        <v>915</v>
      </c>
      <c r="M199" s="17" t="s">
        <v>880</v>
      </c>
      <c r="N199" s="17">
        <v>6</v>
      </c>
      <c r="O199" s="17">
        <f t="shared" si="5"/>
        <v>6</v>
      </c>
      <c r="P199" s="17">
        <v>0</v>
      </c>
      <c r="Q199" s="17">
        <v>1</v>
      </c>
      <c r="R199" s="17">
        <v>35</v>
      </c>
      <c r="S199" s="17">
        <v>160</v>
      </c>
      <c r="T199" s="17">
        <v>0</v>
      </c>
      <c r="U199" s="17">
        <v>3</v>
      </c>
      <c r="V199" s="17">
        <v>11</v>
      </c>
      <c r="W199" s="17" t="s">
        <v>916</v>
      </c>
      <c r="X199" s="17" t="s">
        <v>496</v>
      </c>
      <c r="Y199" s="17" t="s">
        <v>44</v>
      </c>
      <c r="Z199"/>
    </row>
    <row r="200" s="4" customFormat="1" ht="36" spans="1:26">
      <c r="A200" s="17">
        <v>195</v>
      </c>
      <c r="B200" s="17" t="s">
        <v>463</v>
      </c>
      <c r="C200" s="17" t="s">
        <v>464</v>
      </c>
      <c r="D200" s="17" t="s">
        <v>474</v>
      </c>
      <c r="E200" s="17" t="s">
        <v>191</v>
      </c>
      <c r="F200" s="17" t="s">
        <v>910</v>
      </c>
      <c r="G200" s="17" t="s">
        <v>476</v>
      </c>
      <c r="H200" s="17" t="s">
        <v>37</v>
      </c>
      <c r="I200" s="27" t="s">
        <v>88</v>
      </c>
      <c r="J200" s="27" t="s">
        <v>367</v>
      </c>
      <c r="K200" s="17" t="s">
        <v>914</v>
      </c>
      <c r="L200" s="17" t="s">
        <v>917</v>
      </c>
      <c r="M200" s="17" t="s">
        <v>880</v>
      </c>
      <c r="N200" s="17">
        <v>11</v>
      </c>
      <c r="O200" s="17">
        <f t="shared" si="5"/>
        <v>11</v>
      </c>
      <c r="P200" s="17">
        <v>0</v>
      </c>
      <c r="Q200" s="17">
        <v>1</v>
      </c>
      <c r="R200" s="17">
        <v>60</v>
      </c>
      <c r="S200" s="17">
        <v>260</v>
      </c>
      <c r="T200" s="17">
        <v>0</v>
      </c>
      <c r="U200" s="17">
        <v>7</v>
      </c>
      <c r="V200" s="17">
        <v>30</v>
      </c>
      <c r="W200" s="17" t="s">
        <v>918</v>
      </c>
      <c r="X200" s="17" t="s">
        <v>496</v>
      </c>
      <c r="Y200" s="17" t="s">
        <v>44</v>
      </c>
      <c r="Z200"/>
    </row>
    <row r="201" s="4" customFormat="1" ht="36" spans="1:26">
      <c r="A201" s="17">
        <v>196</v>
      </c>
      <c r="B201" s="17" t="s">
        <v>463</v>
      </c>
      <c r="C201" s="17" t="s">
        <v>464</v>
      </c>
      <c r="D201" s="17" t="s">
        <v>73</v>
      </c>
      <c r="E201" s="17" t="s">
        <v>191</v>
      </c>
      <c r="F201" s="17" t="s">
        <v>919</v>
      </c>
      <c r="G201" s="17" t="s">
        <v>483</v>
      </c>
      <c r="H201" s="17" t="s">
        <v>37</v>
      </c>
      <c r="I201" s="17">
        <v>2022.11</v>
      </c>
      <c r="J201" s="17">
        <v>2022.12</v>
      </c>
      <c r="K201" s="17" t="s">
        <v>920</v>
      </c>
      <c r="L201" s="17" t="s">
        <v>921</v>
      </c>
      <c r="M201" s="17" t="s">
        <v>922</v>
      </c>
      <c r="N201" s="17">
        <v>3</v>
      </c>
      <c r="O201" s="17">
        <f t="shared" si="5"/>
        <v>3</v>
      </c>
      <c r="P201" s="20">
        <v>0</v>
      </c>
      <c r="Q201" s="17">
        <v>1</v>
      </c>
      <c r="R201" s="17">
        <v>68</v>
      </c>
      <c r="S201" s="17">
        <v>273</v>
      </c>
      <c r="T201" s="17">
        <v>0</v>
      </c>
      <c r="U201" s="17">
        <v>1</v>
      </c>
      <c r="V201" s="17">
        <v>24</v>
      </c>
      <c r="W201" s="17" t="s">
        <v>751</v>
      </c>
      <c r="X201" s="17" t="s">
        <v>488</v>
      </c>
      <c r="Y201" s="17" t="s">
        <v>44</v>
      </c>
      <c r="Z201"/>
    </row>
    <row r="202" s="4" customFormat="1" ht="24" spans="1:26">
      <c r="A202" s="17">
        <v>197</v>
      </c>
      <c r="B202" s="17" t="s">
        <v>463</v>
      </c>
      <c r="C202" s="17" t="s">
        <v>464</v>
      </c>
      <c r="D202" s="17" t="s">
        <v>73</v>
      </c>
      <c r="E202" s="17" t="s">
        <v>191</v>
      </c>
      <c r="F202" s="17" t="s">
        <v>923</v>
      </c>
      <c r="G202" s="17" t="s">
        <v>483</v>
      </c>
      <c r="H202" s="17" t="s">
        <v>37</v>
      </c>
      <c r="I202" s="27" t="s">
        <v>209</v>
      </c>
      <c r="J202" s="27" t="s">
        <v>924</v>
      </c>
      <c r="K202" s="17" t="s">
        <v>923</v>
      </c>
      <c r="L202" s="17" t="s">
        <v>925</v>
      </c>
      <c r="M202" s="17" t="s">
        <v>926</v>
      </c>
      <c r="N202" s="17">
        <v>3</v>
      </c>
      <c r="O202" s="17">
        <f t="shared" ref="O202:O265" si="6">N202</f>
        <v>3</v>
      </c>
      <c r="P202" s="20">
        <v>0</v>
      </c>
      <c r="Q202" s="17">
        <v>1</v>
      </c>
      <c r="R202" s="17">
        <v>50</v>
      </c>
      <c r="S202" s="17">
        <v>400</v>
      </c>
      <c r="T202" s="17">
        <v>0</v>
      </c>
      <c r="U202" s="17">
        <v>4</v>
      </c>
      <c r="V202" s="17">
        <v>14</v>
      </c>
      <c r="W202" s="17" t="s">
        <v>927</v>
      </c>
      <c r="X202" s="17" t="s">
        <v>488</v>
      </c>
      <c r="Y202" s="17" t="s">
        <v>44</v>
      </c>
      <c r="Z202"/>
    </row>
    <row r="203" s="4" customFormat="1" ht="36" spans="1:26">
      <c r="A203" s="17">
        <v>198</v>
      </c>
      <c r="B203" s="17" t="s">
        <v>463</v>
      </c>
      <c r="C203" s="17" t="s">
        <v>464</v>
      </c>
      <c r="D203" s="17" t="s">
        <v>474</v>
      </c>
      <c r="E203" s="17" t="s">
        <v>191</v>
      </c>
      <c r="F203" s="17" t="s">
        <v>928</v>
      </c>
      <c r="G203" s="17" t="s">
        <v>476</v>
      </c>
      <c r="H203" s="17" t="s">
        <v>146</v>
      </c>
      <c r="I203" s="22">
        <v>2022.03</v>
      </c>
      <c r="J203" s="22">
        <v>2022.04</v>
      </c>
      <c r="K203" s="17" t="s">
        <v>929</v>
      </c>
      <c r="L203" s="17" t="s">
        <v>930</v>
      </c>
      <c r="M203" s="17" t="s">
        <v>931</v>
      </c>
      <c r="N203" s="17">
        <v>5</v>
      </c>
      <c r="O203" s="17">
        <f t="shared" si="6"/>
        <v>5</v>
      </c>
      <c r="P203" s="17">
        <v>0</v>
      </c>
      <c r="Q203" s="17">
        <v>1</v>
      </c>
      <c r="R203" s="17">
        <v>64</v>
      </c>
      <c r="S203" s="17">
        <v>250</v>
      </c>
      <c r="T203" s="17">
        <v>1</v>
      </c>
      <c r="U203" s="17">
        <v>20</v>
      </c>
      <c r="V203" s="17">
        <v>58</v>
      </c>
      <c r="W203" s="17" t="s">
        <v>932</v>
      </c>
      <c r="X203" s="17" t="s">
        <v>496</v>
      </c>
      <c r="Y203" s="17" t="s">
        <v>44</v>
      </c>
      <c r="Z203"/>
    </row>
    <row r="204" s="4" customFormat="1" ht="36" spans="1:26">
      <c r="A204" s="17">
        <v>199</v>
      </c>
      <c r="B204" s="17" t="s">
        <v>463</v>
      </c>
      <c r="C204" s="17" t="s">
        <v>464</v>
      </c>
      <c r="D204" s="17" t="s">
        <v>474</v>
      </c>
      <c r="E204" s="17" t="s">
        <v>191</v>
      </c>
      <c r="F204" s="17" t="s">
        <v>933</v>
      </c>
      <c r="G204" s="17" t="s">
        <v>476</v>
      </c>
      <c r="H204" s="17" t="s">
        <v>37</v>
      </c>
      <c r="I204" s="17">
        <v>2022.09</v>
      </c>
      <c r="J204" s="17">
        <v>2022.12</v>
      </c>
      <c r="K204" s="17" t="s">
        <v>934</v>
      </c>
      <c r="L204" s="17" t="s">
        <v>935</v>
      </c>
      <c r="M204" s="17" t="s">
        <v>936</v>
      </c>
      <c r="N204" s="17">
        <v>20</v>
      </c>
      <c r="O204" s="17">
        <f t="shared" si="6"/>
        <v>20</v>
      </c>
      <c r="P204" s="17">
        <v>0</v>
      </c>
      <c r="Q204" s="17">
        <v>1</v>
      </c>
      <c r="R204" s="17">
        <v>180</v>
      </c>
      <c r="S204" s="17">
        <v>1400</v>
      </c>
      <c r="T204" s="17">
        <v>1</v>
      </c>
      <c r="U204" s="17">
        <v>25</v>
      </c>
      <c r="V204" s="17">
        <v>87</v>
      </c>
      <c r="W204" s="17" t="s">
        <v>937</v>
      </c>
      <c r="X204" s="17" t="s">
        <v>496</v>
      </c>
      <c r="Y204" s="17" t="s">
        <v>44</v>
      </c>
      <c r="Z204"/>
    </row>
    <row r="205" s="4" customFormat="1" ht="24" spans="1:26">
      <c r="A205" s="17">
        <v>200</v>
      </c>
      <c r="B205" s="17" t="s">
        <v>463</v>
      </c>
      <c r="C205" s="17" t="s">
        <v>464</v>
      </c>
      <c r="D205" s="17" t="s">
        <v>73</v>
      </c>
      <c r="E205" s="17" t="s">
        <v>191</v>
      </c>
      <c r="F205" s="17" t="s">
        <v>192</v>
      </c>
      <c r="G205" s="17" t="s">
        <v>483</v>
      </c>
      <c r="H205" s="17" t="s">
        <v>37</v>
      </c>
      <c r="I205" s="17">
        <v>2022.04</v>
      </c>
      <c r="J205" s="17">
        <v>2022.06</v>
      </c>
      <c r="K205" s="17" t="s">
        <v>195</v>
      </c>
      <c r="L205" s="17" t="s">
        <v>938</v>
      </c>
      <c r="M205" s="17" t="s">
        <v>939</v>
      </c>
      <c r="N205" s="22">
        <v>30</v>
      </c>
      <c r="O205" s="17">
        <f t="shared" si="6"/>
        <v>30</v>
      </c>
      <c r="P205" s="17">
        <v>0</v>
      </c>
      <c r="Q205" s="17">
        <v>1</v>
      </c>
      <c r="R205" s="17">
        <v>25</v>
      </c>
      <c r="S205" s="17">
        <v>180</v>
      </c>
      <c r="T205" s="17">
        <v>1</v>
      </c>
      <c r="U205" s="17">
        <v>3</v>
      </c>
      <c r="V205" s="17">
        <v>16</v>
      </c>
      <c r="W205" s="17" t="s">
        <v>940</v>
      </c>
      <c r="X205" s="17" t="s">
        <v>488</v>
      </c>
      <c r="Y205" s="17" t="s">
        <v>44</v>
      </c>
      <c r="Z205"/>
    </row>
    <row r="206" s="4" customFormat="1" ht="24" spans="1:26">
      <c r="A206" s="17">
        <v>201</v>
      </c>
      <c r="B206" s="17" t="s">
        <v>463</v>
      </c>
      <c r="C206" s="17" t="s">
        <v>464</v>
      </c>
      <c r="D206" s="17" t="s">
        <v>73</v>
      </c>
      <c r="E206" s="17" t="s">
        <v>191</v>
      </c>
      <c r="F206" s="17" t="s">
        <v>192</v>
      </c>
      <c r="G206" s="17" t="s">
        <v>483</v>
      </c>
      <c r="H206" s="17" t="s">
        <v>37</v>
      </c>
      <c r="I206" s="17">
        <v>2022.04</v>
      </c>
      <c r="J206" s="27" t="s">
        <v>367</v>
      </c>
      <c r="K206" s="17" t="s">
        <v>195</v>
      </c>
      <c r="L206" s="17" t="s">
        <v>941</v>
      </c>
      <c r="M206" s="17" t="s">
        <v>255</v>
      </c>
      <c r="N206" s="22">
        <v>20</v>
      </c>
      <c r="O206" s="17">
        <f t="shared" si="6"/>
        <v>20</v>
      </c>
      <c r="P206" s="17">
        <v>0</v>
      </c>
      <c r="Q206" s="17">
        <v>1</v>
      </c>
      <c r="R206" s="17">
        <v>336</v>
      </c>
      <c r="S206" s="17">
        <v>1339</v>
      </c>
      <c r="T206" s="17">
        <v>1</v>
      </c>
      <c r="U206" s="17">
        <v>68</v>
      </c>
      <c r="V206" s="17">
        <v>253</v>
      </c>
      <c r="W206" s="17" t="s">
        <v>942</v>
      </c>
      <c r="X206" s="17" t="s">
        <v>488</v>
      </c>
      <c r="Y206" s="17" t="s">
        <v>44</v>
      </c>
      <c r="Z206"/>
    </row>
    <row r="207" s="4" customFormat="1" ht="36" spans="1:26">
      <c r="A207" s="17">
        <v>202</v>
      </c>
      <c r="B207" s="17" t="s">
        <v>463</v>
      </c>
      <c r="C207" s="17" t="s">
        <v>464</v>
      </c>
      <c r="D207" s="17" t="s">
        <v>474</v>
      </c>
      <c r="E207" s="22" t="s">
        <v>191</v>
      </c>
      <c r="F207" s="22" t="s">
        <v>192</v>
      </c>
      <c r="G207" s="22" t="s">
        <v>943</v>
      </c>
      <c r="H207" s="17" t="s">
        <v>37</v>
      </c>
      <c r="I207" s="17">
        <v>2022.04</v>
      </c>
      <c r="J207" s="17">
        <v>2022.06</v>
      </c>
      <c r="K207" s="22" t="s">
        <v>195</v>
      </c>
      <c r="L207" s="17" t="s">
        <v>944</v>
      </c>
      <c r="M207" s="17" t="s">
        <v>945</v>
      </c>
      <c r="N207" s="22">
        <v>30</v>
      </c>
      <c r="O207" s="17">
        <f t="shared" si="6"/>
        <v>30</v>
      </c>
      <c r="P207" s="17">
        <v>0</v>
      </c>
      <c r="Q207" s="17">
        <v>1</v>
      </c>
      <c r="R207" s="17">
        <v>55</v>
      </c>
      <c r="S207" s="17">
        <v>280</v>
      </c>
      <c r="T207" s="17">
        <v>1</v>
      </c>
      <c r="U207" s="17">
        <v>6</v>
      </c>
      <c r="V207" s="17">
        <v>38</v>
      </c>
      <c r="W207" s="17" t="s">
        <v>946</v>
      </c>
      <c r="X207" s="17" t="s">
        <v>496</v>
      </c>
      <c r="Y207" s="17" t="s">
        <v>44</v>
      </c>
      <c r="Z207"/>
    </row>
    <row r="208" s="4" customFormat="1" ht="36" spans="1:26">
      <c r="A208" s="17">
        <v>203</v>
      </c>
      <c r="B208" s="17" t="s">
        <v>463</v>
      </c>
      <c r="C208" s="17" t="s">
        <v>464</v>
      </c>
      <c r="D208" s="17" t="s">
        <v>73</v>
      </c>
      <c r="E208" s="22" t="s">
        <v>191</v>
      </c>
      <c r="F208" s="22" t="s">
        <v>192</v>
      </c>
      <c r="G208" s="17" t="s">
        <v>483</v>
      </c>
      <c r="H208" s="17" t="s">
        <v>37</v>
      </c>
      <c r="I208" s="27" t="s">
        <v>38</v>
      </c>
      <c r="J208" s="17">
        <v>2022.06</v>
      </c>
      <c r="K208" s="22" t="s">
        <v>195</v>
      </c>
      <c r="L208" s="17" t="s">
        <v>947</v>
      </c>
      <c r="M208" s="17" t="s">
        <v>815</v>
      </c>
      <c r="N208" s="17">
        <v>5</v>
      </c>
      <c r="O208" s="17">
        <f t="shared" si="6"/>
        <v>5</v>
      </c>
      <c r="P208" s="17">
        <v>0</v>
      </c>
      <c r="Q208" s="17">
        <v>1</v>
      </c>
      <c r="R208" s="17">
        <v>38</v>
      </c>
      <c r="S208" s="17">
        <v>140</v>
      </c>
      <c r="T208" s="17">
        <v>1</v>
      </c>
      <c r="U208" s="17">
        <v>5</v>
      </c>
      <c r="V208" s="17">
        <v>37</v>
      </c>
      <c r="W208" s="17" t="s">
        <v>948</v>
      </c>
      <c r="X208" s="17" t="s">
        <v>488</v>
      </c>
      <c r="Y208" s="17" t="s">
        <v>44</v>
      </c>
      <c r="Z208"/>
    </row>
    <row r="209" s="4" customFormat="1" ht="36" spans="1:26">
      <c r="A209" s="17">
        <v>204</v>
      </c>
      <c r="B209" s="17" t="s">
        <v>463</v>
      </c>
      <c r="C209" s="17" t="s">
        <v>464</v>
      </c>
      <c r="D209" s="17" t="s">
        <v>474</v>
      </c>
      <c r="E209" s="17" t="s">
        <v>191</v>
      </c>
      <c r="F209" s="17" t="s">
        <v>192</v>
      </c>
      <c r="G209" s="17" t="s">
        <v>476</v>
      </c>
      <c r="H209" s="17" t="s">
        <v>37</v>
      </c>
      <c r="I209" s="27" t="s">
        <v>175</v>
      </c>
      <c r="J209" s="17">
        <v>2022.11</v>
      </c>
      <c r="K209" s="17" t="s">
        <v>195</v>
      </c>
      <c r="L209" s="17" t="s">
        <v>949</v>
      </c>
      <c r="M209" s="17" t="s">
        <v>950</v>
      </c>
      <c r="N209" s="17">
        <v>5</v>
      </c>
      <c r="O209" s="17">
        <f t="shared" si="6"/>
        <v>5</v>
      </c>
      <c r="P209" s="20">
        <v>0</v>
      </c>
      <c r="Q209" s="17">
        <v>1</v>
      </c>
      <c r="R209" s="17">
        <v>122</v>
      </c>
      <c r="S209" s="17">
        <v>480</v>
      </c>
      <c r="T209" s="17">
        <v>1</v>
      </c>
      <c r="U209" s="17">
        <v>21</v>
      </c>
      <c r="V209" s="17">
        <v>79</v>
      </c>
      <c r="W209" s="17" t="s">
        <v>951</v>
      </c>
      <c r="X209" s="17" t="s">
        <v>496</v>
      </c>
      <c r="Y209" s="17" t="s">
        <v>44</v>
      </c>
      <c r="Z209"/>
    </row>
    <row r="210" s="4" customFormat="1" ht="36" spans="1:26">
      <c r="A210" s="17">
        <v>205</v>
      </c>
      <c r="B210" s="17" t="s">
        <v>463</v>
      </c>
      <c r="C210" s="17" t="s">
        <v>464</v>
      </c>
      <c r="D210" s="17" t="s">
        <v>474</v>
      </c>
      <c r="E210" s="17" t="s">
        <v>179</v>
      </c>
      <c r="F210" s="17" t="s">
        <v>952</v>
      </c>
      <c r="G210" s="17" t="s">
        <v>476</v>
      </c>
      <c r="H210" s="17" t="s">
        <v>280</v>
      </c>
      <c r="I210" s="17">
        <v>2022.04</v>
      </c>
      <c r="J210" s="17">
        <v>2022.12</v>
      </c>
      <c r="K210" s="17" t="s">
        <v>953</v>
      </c>
      <c r="L210" s="17" t="s">
        <v>954</v>
      </c>
      <c r="M210" s="17" t="s">
        <v>955</v>
      </c>
      <c r="N210" s="17">
        <v>1.5</v>
      </c>
      <c r="O210" s="17">
        <f t="shared" si="6"/>
        <v>1.5</v>
      </c>
      <c r="P210" s="17">
        <v>0</v>
      </c>
      <c r="Q210" s="17">
        <v>1</v>
      </c>
      <c r="R210" s="17">
        <v>41</v>
      </c>
      <c r="S210" s="17">
        <v>128</v>
      </c>
      <c r="T210" s="17">
        <v>1</v>
      </c>
      <c r="U210" s="17">
        <v>6</v>
      </c>
      <c r="V210" s="17">
        <v>27</v>
      </c>
      <c r="W210" s="17" t="s">
        <v>956</v>
      </c>
      <c r="X210" s="17" t="s">
        <v>957</v>
      </c>
      <c r="Y210" s="17" t="s">
        <v>44</v>
      </c>
      <c r="Z210"/>
    </row>
    <row r="211" s="4" customFormat="1" ht="36" spans="1:26">
      <c r="A211" s="17">
        <v>206</v>
      </c>
      <c r="B211" s="17" t="s">
        <v>463</v>
      </c>
      <c r="C211" s="17" t="s">
        <v>464</v>
      </c>
      <c r="D211" s="17" t="s">
        <v>474</v>
      </c>
      <c r="E211" s="17" t="s">
        <v>179</v>
      </c>
      <c r="F211" s="17" t="s">
        <v>952</v>
      </c>
      <c r="G211" s="17" t="s">
        <v>476</v>
      </c>
      <c r="H211" s="17" t="s">
        <v>280</v>
      </c>
      <c r="I211" s="17">
        <v>2022.08</v>
      </c>
      <c r="J211" s="17">
        <v>2022.12</v>
      </c>
      <c r="K211" s="17" t="s">
        <v>953</v>
      </c>
      <c r="L211" s="17" t="s">
        <v>958</v>
      </c>
      <c r="M211" s="17" t="s">
        <v>486</v>
      </c>
      <c r="N211" s="17">
        <v>3</v>
      </c>
      <c r="O211" s="17">
        <f t="shared" si="6"/>
        <v>3</v>
      </c>
      <c r="P211" s="17">
        <v>0</v>
      </c>
      <c r="Q211" s="17">
        <v>1</v>
      </c>
      <c r="R211" s="17">
        <v>275</v>
      </c>
      <c r="S211" s="17">
        <v>1025</v>
      </c>
      <c r="T211" s="17">
        <v>1</v>
      </c>
      <c r="U211" s="17">
        <v>109</v>
      </c>
      <c r="V211" s="17">
        <v>419</v>
      </c>
      <c r="W211" s="17" t="s">
        <v>959</v>
      </c>
      <c r="X211" s="17" t="s">
        <v>960</v>
      </c>
      <c r="Y211" s="17" t="s">
        <v>44</v>
      </c>
      <c r="Z211"/>
    </row>
    <row r="212" s="4" customFormat="1" ht="24" spans="1:26">
      <c r="A212" s="17">
        <v>207</v>
      </c>
      <c r="B212" s="17" t="s">
        <v>463</v>
      </c>
      <c r="C212" s="17" t="s">
        <v>808</v>
      </c>
      <c r="D212" s="17" t="s">
        <v>809</v>
      </c>
      <c r="E212" s="17" t="s">
        <v>179</v>
      </c>
      <c r="F212" s="17" t="s">
        <v>952</v>
      </c>
      <c r="G212" s="17" t="s">
        <v>808</v>
      </c>
      <c r="H212" s="17" t="s">
        <v>37</v>
      </c>
      <c r="I212" s="17">
        <v>2022.08</v>
      </c>
      <c r="J212" s="17">
        <v>2022.11</v>
      </c>
      <c r="K212" s="17" t="s">
        <v>953</v>
      </c>
      <c r="L212" s="17" t="s">
        <v>961</v>
      </c>
      <c r="M212" s="17" t="s">
        <v>962</v>
      </c>
      <c r="N212" s="17">
        <v>0.5</v>
      </c>
      <c r="O212" s="17">
        <f t="shared" si="6"/>
        <v>0.5</v>
      </c>
      <c r="P212" s="17">
        <v>0</v>
      </c>
      <c r="Q212" s="17">
        <v>1</v>
      </c>
      <c r="R212" s="17">
        <v>80</v>
      </c>
      <c r="S212" s="17">
        <v>200</v>
      </c>
      <c r="T212" s="17">
        <v>1</v>
      </c>
      <c r="U212" s="17">
        <v>20</v>
      </c>
      <c r="V212" s="17">
        <v>92</v>
      </c>
      <c r="W212" s="17" t="s">
        <v>963</v>
      </c>
      <c r="X212" s="17" t="s">
        <v>964</v>
      </c>
      <c r="Y212" s="17" t="s">
        <v>44</v>
      </c>
      <c r="Z212"/>
    </row>
    <row r="213" s="4" customFormat="1" ht="36" spans="1:26">
      <c r="A213" s="17">
        <v>208</v>
      </c>
      <c r="B213" s="17" t="s">
        <v>463</v>
      </c>
      <c r="C213" s="17" t="s">
        <v>464</v>
      </c>
      <c r="D213" s="17" t="s">
        <v>474</v>
      </c>
      <c r="E213" s="17" t="s">
        <v>179</v>
      </c>
      <c r="F213" s="17" t="s">
        <v>965</v>
      </c>
      <c r="G213" s="17" t="s">
        <v>476</v>
      </c>
      <c r="H213" s="17" t="s">
        <v>37</v>
      </c>
      <c r="I213" s="27" t="s">
        <v>38</v>
      </c>
      <c r="J213" s="22">
        <v>2022.12</v>
      </c>
      <c r="K213" s="17" t="s">
        <v>966</v>
      </c>
      <c r="L213" s="17" t="s">
        <v>967</v>
      </c>
      <c r="M213" s="17" t="s">
        <v>566</v>
      </c>
      <c r="N213" s="17">
        <v>20</v>
      </c>
      <c r="O213" s="17">
        <f t="shared" si="6"/>
        <v>20</v>
      </c>
      <c r="P213" s="17">
        <v>0</v>
      </c>
      <c r="Q213" s="17">
        <v>2</v>
      </c>
      <c r="R213" s="17">
        <v>36</v>
      </c>
      <c r="S213" s="17">
        <v>120</v>
      </c>
      <c r="T213" s="17">
        <v>2</v>
      </c>
      <c r="U213" s="17">
        <v>15</v>
      </c>
      <c r="V213" s="17">
        <v>132</v>
      </c>
      <c r="W213" s="17" t="s">
        <v>968</v>
      </c>
      <c r="X213" s="17" t="s">
        <v>957</v>
      </c>
      <c r="Y213" s="17" t="s">
        <v>44</v>
      </c>
      <c r="Z213"/>
    </row>
    <row r="214" s="4" customFormat="1" ht="48" spans="1:26">
      <c r="A214" s="17">
        <v>209</v>
      </c>
      <c r="B214" s="17" t="s">
        <v>463</v>
      </c>
      <c r="C214" s="17" t="s">
        <v>464</v>
      </c>
      <c r="D214" s="17" t="s">
        <v>474</v>
      </c>
      <c r="E214" s="17" t="s">
        <v>179</v>
      </c>
      <c r="F214" s="17" t="s">
        <v>969</v>
      </c>
      <c r="G214" s="17" t="s">
        <v>476</v>
      </c>
      <c r="H214" s="17" t="s">
        <v>280</v>
      </c>
      <c r="I214" s="17">
        <v>2022.09</v>
      </c>
      <c r="J214" s="27" t="s">
        <v>81</v>
      </c>
      <c r="K214" s="17" t="s">
        <v>970</v>
      </c>
      <c r="L214" s="17" t="s">
        <v>971</v>
      </c>
      <c r="M214" s="17" t="s">
        <v>494</v>
      </c>
      <c r="N214" s="17">
        <v>5</v>
      </c>
      <c r="O214" s="17">
        <f t="shared" si="6"/>
        <v>5</v>
      </c>
      <c r="P214" s="17">
        <v>0</v>
      </c>
      <c r="Q214" s="17">
        <v>1</v>
      </c>
      <c r="R214" s="17">
        <v>80</v>
      </c>
      <c r="S214" s="17">
        <v>380</v>
      </c>
      <c r="T214" s="17">
        <v>1</v>
      </c>
      <c r="U214" s="17">
        <v>70</v>
      </c>
      <c r="V214" s="17">
        <v>310</v>
      </c>
      <c r="W214" s="17" t="s">
        <v>972</v>
      </c>
      <c r="X214" s="17" t="s">
        <v>496</v>
      </c>
      <c r="Y214" s="17" t="s">
        <v>44</v>
      </c>
      <c r="Z214"/>
    </row>
    <row r="215" s="4" customFormat="1" ht="60" spans="1:26">
      <c r="A215" s="17">
        <v>210</v>
      </c>
      <c r="B215" s="17" t="s">
        <v>463</v>
      </c>
      <c r="C215" s="17" t="s">
        <v>464</v>
      </c>
      <c r="D215" s="17" t="s">
        <v>474</v>
      </c>
      <c r="E215" s="17" t="s">
        <v>179</v>
      </c>
      <c r="F215" s="17" t="s">
        <v>973</v>
      </c>
      <c r="G215" s="17" t="s">
        <v>476</v>
      </c>
      <c r="H215" s="17" t="s">
        <v>280</v>
      </c>
      <c r="I215" s="17">
        <v>2022.04</v>
      </c>
      <c r="J215" s="22">
        <v>2022.05</v>
      </c>
      <c r="K215" s="17" t="s">
        <v>974</v>
      </c>
      <c r="L215" s="17" t="s">
        <v>975</v>
      </c>
      <c r="M215" s="17" t="s">
        <v>976</v>
      </c>
      <c r="N215" s="17">
        <v>5</v>
      </c>
      <c r="O215" s="17">
        <f t="shared" si="6"/>
        <v>5</v>
      </c>
      <c r="P215" s="17">
        <v>0</v>
      </c>
      <c r="Q215" s="17">
        <v>1</v>
      </c>
      <c r="R215" s="17">
        <v>192</v>
      </c>
      <c r="S215" s="17">
        <v>657</v>
      </c>
      <c r="T215" s="17">
        <v>1</v>
      </c>
      <c r="U215" s="17">
        <v>80</v>
      </c>
      <c r="V215" s="17">
        <v>279</v>
      </c>
      <c r="W215" s="17" t="s">
        <v>977</v>
      </c>
      <c r="X215" s="17" t="s">
        <v>496</v>
      </c>
      <c r="Y215" s="17" t="s">
        <v>44</v>
      </c>
      <c r="Z215"/>
    </row>
    <row r="216" s="4" customFormat="1" ht="36" spans="1:26">
      <c r="A216" s="17">
        <v>211</v>
      </c>
      <c r="B216" s="17" t="s">
        <v>463</v>
      </c>
      <c r="C216" s="17" t="s">
        <v>464</v>
      </c>
      <c r="D216" s="17" t="s">
        <v>474</v>
      </c>
      <c r="E216" s="17" t="s">
        <v>179</v>
      </c>
      <c r="F216" s="17" t="s">
        <v>978</v>
      </c>
      <c r="G216" s="17" t="s">
        <v>476</v>
      </c>
      <c r="H216" s="17" t="s">
        <v>37</v>
      </c>
      <c r="I216" s="27" t="s">
        <v>88</v>
      </c>
      <c r="J216" s="27" t="s">
        <v>367</v>
      </c>
      <c r="K216" s="17" t="s">
        <v>979</v>
      </c>
      <c r="L216" s="17" t="s">
        <v>980</v>
      </c>
      <c r="M216" s="17" t="s">
        <v>981</v>
      </c>
      <c r="N216" s="17">
        <v>5</v>
      </c>
      <c r="O216" s="17">
        <f t="shared" si="6"/>
        <v>5</v>
      </c>
      <c r="P216" s="17">
        <v>0</v>
      </c>
      <c r="Q216" s="17">
        <v>1</v>
      </c>
      <c r="R216" s="17">
        <v>70</v>
      </c>
      <c r="S216" s="17">
        <v>360</v>
      </c>
      <c r="T216" s="17">
        <v>1</v>
      </c>
      <c r="U216" s="17">
        <v>12</v>
      </c>
      <c r="V216" s="17">
        <v>46</v>
      </c>
      <c r="W216" s="17" t="s">
        <v>982</v>
      </c>
      <c r="X216" s="17" t="s">
        <v>496</v>
      </c>
      <c r="Y216" s="17" t="s">
        <v>44</v>
      </c>
      <c r="Z216"/>
    </row>
    <row r="217" customFormat="1" ht="36" spans="1:25">
      <c r="A217" s="17">
        <v>212</v>
      </c>
      <c r="B217" s="17" t="s">
        <v>463</v>
      </c>
      <c r="C217" s="17" t="s">
        <v>464</v>
      </c>
      <c r="D217" s="17" t="s">
        <v>474</v>
      </c>
      <c r="E217" s="17" t="s">
        <v>179</v>
      </c>
      <c r="F217" s="17" t="s">
        <v>983</v>
      </c>
      <c r="G217" s="17" t="s">
        <v>476</v>
      </c>
      <c r="H217" s="17" t="s">
        <v>37</v>
      </c>
      <c r="I217" s="27" t="s">
        <v>38</v>
      </c>
      <c r="J217" s="22">
        <v>2022.04</v>
      </c>
      <c r="K217" s="17" t="s">
        <v>984</v>
      </c>
      <c r="L217" s="17" t="s">
        <v>985</v>
      </c>
      <c r="M217" s="17" t="s">
        <v>566</v>
      </c>
      <c r="N217" s="17">
        <v>5</v>
      </c>
      <c r="O217" s="17">
        <f t="shared" si="6"/>
        <v>5</v>
      </c>
      <c r="P217" s="17">
        <v>0</v>
      </c>
      <c r="Q217" s="17">
        <v>1</v>
      </c>
      <c r="R217" s="17">
        <v>26</v>
      </c>
      <c r="S217" s="17">
        <v>110</v>
      </c>
      <c r="T217" s="17">
        <v>1</v>
      </c>
      <c r="U217" s="17">
        <v>10</v>
      </c>
      <c r="V217" s="17">
        <v>40</v>
      </c>
      <c r="W217" s="17" t="s">
        <v>986</v>
      </c>
      <c r="X217" s="17" t="s">
        <v>987</v>
      </c>
      <c r="Y217" s="17" t="s">
        <v>44</v>
      </c>
    </row>
    <row r="218" customFormat="1" ht="36" spans="1:25">
      <c r="A218" s="17">
        <v>213</v>
      </c>
      <c r="B218" s="17" t="s">
        <v>463</v>
      </c>
      <c r="C218" s="17" t="s">
        <v>464</v>
      </c>
      <c r="D218" s="17" t="s">
        <v>474</v>
      </c>
      <c r="E218" s="17" t="s">
        <v>179</v>
      </c>
      <c r="F218" s="17" t="s">
        <v>330</v>
      </c>
      <c r="G218" s="17" t="s">
        <v>476</v>
      </c>
      <c r="H218" s="17" t="s">
        <v>37</v>
      </c>
      <c r="I218" s="17">
        <v>2022.08</v>
      </c>
      <c r="J218" s="27" t="s">
        <v>367</v>
      </c>
      <c r="K218" s="17" t="s">
        <v>332</v>
      </c>
      <c r="L218" s="17" t="s">
        <v>988</v>
      </c>
      <c r="M218" s="17" t="s">
        <v>989</v>
      </c>
      <c r="N218" s="17">
        <v>6</v>
      </c>
      <c r="O218" s="17">
        <f t="shared" si="6"/>
        <v>6</v>
      </c>
      <c r="P218" s="35">
        <v>0</v>
      </c>
      <c r="Q218" s="17">
        <v>1</v>
      </c>
      <c r="R218" s="17">
        <v>116</v>
      </c>
      <c r="S218" s="17">
        <v>466</v>
      </c>
      <c r="T218" s="17">
        <v>1</v>
      </c>
      <c r="U218" s="17">
        <v>31</v>
      </c>
      <c r="V218" s="17">
        <v>107</v>
      </c>
      <c r="W218" s="17" t="s">
        <v>990</v>
      </c>
      <c r="X218" s="17" t="s">
        <v>496</v>
      </c>
      <c r="Y218" s="17" t="s">
        <v>44</v>
      </c>
    </row>
    <row r="219" customFormat="1" ht="24" spans="1:25">
      <c r="A219" s="17">
        <v>214</v>
      </c>
      <c r="B219" s="17" t="s">
        <v>463</v>
      </c>
      <c r="C219" s="17" t="s">
        <v>464</v>
      </c>
      <c r="D219" s="17" t="s">
        <v>73</v>
      </c>
      <c r="E219" s="17" t="s">
        <v>179</v>
      </c>
      <c r="F219" s="17" t="s">
        <v>330</v>
      </c>
      <c r="G219" s="17" t="s">
        <v>483</v>
      </c>
      <c r="H219" s="17" t="s">
        <v>280</v>
      </c>
      <c r="I219" s="17">
        <v>2022.06</v>
      </c>
      <c r="J219" s="34">
        <v>2022.1</v>
      </c>
      <c r="K219" s="17" t="s">
        <v>332</v>
      </c>
      <c r="L219" s="17" t="s">
        <v>991</v>
      </c>
      <c r="M219" s="17" t="s">
        <v>679</v>
      </c>
      <c r="N219" s="17">
        <v>36</v>
      </c>
      <c r="O219" s="17">
        <f t="shared" si="6"/>
        <v>36</v>
      </c>
      <c r="P219" s="35">
        <v>0</v>
      </c>
      <c r="Q219" s="17">
        <v>1</v>
      </c>
      <c r="R219" s="17">
        <v>87</v>
      </c>
      <c r="S219" s="17">
        <v>298</v>
      </c>
      <c r="T219" s="17">
        <v>1</v>
      </c>
      <c r="U219" s="17">
        <v>89</v>
      </c>
      <c r="V219" s="17">
        <v>295</v>
      </c>
      <c r="W219" s="17" t="s">
        <v>992</v>
      </c>
      <c r="X219" s="17" t="s">
        <v>964</v>
      </c>
      <c r="Y219" s="17" t="s">
        <v>44</v>
      </c>
    </row>
    <row r="220" customFormat="1" ht="36" spans="1:25">
      <c r="A220" s="17">
        <v>215</v>
      </c>
      <c r="B220" s="17" t="s">
        <v>463</v>
      </c>
      <c r="C220" s="17" t="s">
        <v>464</v>
      </c>
      <c r="D220" s="17" t="s">
        <v>474</v>
      </c>
      <c r="E220" s="17" t="s">
        <v>179</v>
      </c>
      <c r="F220" s="17" t="s">
        <v>330</v>
      </c>
      <c r="G220" s="17" t="s">
        <v>476</v>
      </c>
      <c r="H220" s="17" t="s">
        <v>37</v>
      </c>
      <c r="I220" s="27" t="s">
        <v>88</v>
      </c>
      <c r="J220" s="27" t="s">
        <v>367</v>
      </c>
      <c r="K220" s="17" t="s">
        <v>332</v>
      </c>
      <c r="L220" s="17" t="s">
        <v>993</v>
      </c>
      <c r="M220" s="17" t="s">
        <v>486</v>
      </c>
      <c r="N220" s="17">
        <v>60</v>
      </c>
      <c r="O220" s="17">
        <f t="shared" si="6"/>
        <v>60</v>
      </c>
      <c r="P220" s="35">
        <v>0</v>
      </c>
      <c r="Q220" s="17">
        <v>1</v>
      </c>
      <c r="R220" s="17">
        <v>510</v>
      </c>
      <c r="S220" s="17">
        <v>2346</v>
      </c>
      <c r="T220" s="17">
        <v>1</v>
      </c>
      <c r="U220" s="17">
        <v>90</v>
      </c>
      <c r="V220" s="17">
        <v>303</v>
      </c>
      <c r="W220" s="17" t="s">
        <v>994</v>
      </c>
      <c r="X220" s="17" t="s">
        <v>957</v>
      </c>
      <c r="Y220" s="17" t="s">
        <v>44</v>
      </c>
    </row>
    <row r="221" customFormat="1" ht="24" spans="1:25">
      <c r="A221" s="17">
        <v>216</v>
      </c>
      <c r="B221" s="17" t="s">
        <v>463</v>
      </c>
      <c r="C221" s="17" t="s">
        <v>808</v>
      </c>
      <c r="D221" s="17" t="s">
        <v>809</v>
      </c>
      <c r="E221" s="17" t="s">
        <v>179</v>
      </c>
      <c r="F221" s="17" t="s">
        <v>330</v>
      </c>
      <c r="G221" s="17" t="s">
        <v>808</v>
      </c>
      <c r="H221" s="17" t="s">
        <v>37</v>
      </c>
      <c r="I221" s="17">
        <v>2022.09</v>
      </c>
      <c r="J221" s="34">
        <v>2022.1</v>
      </c>
      <c r="K221" s="17" t="s">
        <v>332</v>
      </c>
      <c r="L221" s="17" t="s">
        <v>995</v>
      </c>
      <c r="M221" s="17" t="s">
        <v>996</v>
      </c>
      <c r="N221" s="17">
        <v>16</v>
      </c>
      <c r="O221" s="17">
        <f t="shared" si="6"/>
        <v>16</v>
      </c>
      <c r="P221" s="35">
        <v>0</v>
      </c>
      <c r="Q221" s="17">
        <v>1</v>
      </c>
      <c r="R221" s="17">
        <v>510</v>
      </c>
      <c r="S221" s="17">
        <v>2346</v>
      </c>
      <c r="T221" s="17">
        <v>1</v>
      </c>
      <c r="U221" s="17">
        <v>90</v>
      </c>
      <c r="V221" s="17">
        <v>303</v>
      </c>
      <c r="W221" s="17" t="s">
        <v>997</v>
      </c>
      <c r="X221" s="17" t="s">
        <v>813</v>
      </c>
      <c r="Y221" s="17" t="s">
        <v>44</v>
      </c>
    </row>
    <row r="222" customFormat="1" ht="36" spans="1:25">
      <c r="A222" s="17">
        <v>217</v>
      </c>
      <c r="B222" s="17" t="s">
        <v>463</v>
      </c>
      <c r="C222" s="17" t="s">
        <v>464</v>
      </c>
      <c r="D222" s="17" t="s">
        <v>474</v>
      </c>
      <c r="E222" s="17" t="s">
        <v>179</v>
      </c>
      <c r="F222" s="17" t="s">
        <v>330</v>
      </c>
      <c r="G222" s="17" t="s">
        <v>476</v>
      </c>
      <c r="H222" s="17" t="s">
        <v>146</v>
      </c>
      <c r="I222" s="17">
        <v>2022.08</v>
      </c>
      <c r="J222" s="34">
        <v>2022.1</v>
      </c>
      <c r="K222" s="17" t="s">
        <v>332</v>
      </c>
      <c r="L222" s="17" t="s">
        <v>998</v>
      </c>
      <c r="M222" s="17" t="s">
        <v>999</v>
      </c>
      <c r="N222" s="17">
        <v>104.43</v>
      </c>
      <c r="O222" s="17">
        <f t="shared" si="6"/>
        <v>104.43</v>
      </c>
      <c r="P222" s="35">
        <v>0</v>
      </c>
      <c r="Q222" s="17">
        <v>1</v>
      </c>
      <c r="R222" s="17">
        <v>261</v>
      </c>
      <c r="S222" s="17">
        <v>1109</v>
      </c>
      <c r="T222" s="17">
        <v>1</v>
      </c>
      <c r="U222" s="17">
        <v>40</v>
      </c>
      <c r="V222" s="17">
        <v>171</v>
      </c>
      <c r="W222" s="17" t="s">
        <v>1000</v>
      </c>
      <c r="X222" s="17" t="s">
        <v>496</v>
      </c>
      <c r="Y222" s="17" t="s">
        <v>44</v>
      </c>
    </row>
    <row r="223" customFormat="1" ht="48" spans="1:25">
      <c r="A223" s="17">
        <v>218</v>
      </c>
      <c r="B223" s="17" t="s">
        <v>463</v>
      </c>
      <c r="C223" s="17" t="s">
        <v>808</v>
      </c>
      <c r="D223" s="17" t="s">
        <v>1001</v>
      </c>
      <c r="E223" s="17" t="s">
        <v>179</v>
      </c>
      <c r="F223" s="17" t="s">
        <v>330</v>
      </c>
      <c r="G223" s="17" t="s">
        <v>808</v>
      </c>
      <c r="H223" s="17" t="s">
        <v>37</v>
      </c>
      <c r="I223" s="17">
        <v>2022.08</v>
      </c>
      <c r="J223" s="17">
        <v>2022.09</v>
      </c>
      <c r="K223" s="17" t="s">
        <v>332</v>
      </c>
      <c r="L223" s="17" t="s">
        <v>1002</v>
      </c>
      <c r="M223" s="17" t="s">
        <v>1003</v>
      </c>
      <c r="N223" s="17">
        <v>48</v>
      </c>
      <c r="O223" s="17">
        <f t="shared" si="6"/>
        <v>48</v>
      </c>
      <c r="P223" s="35">
        <v>0</v>
      </c>
      <c r="Q223" s="17">
        <v>1</v>
      </c>
      <c r="R223" s="17">
        <v>62</v>
      </c>
      <c r="S223" s="17">
        <v>288</v>
      </c>
      <c r="T223" s="17">
        <v>1</v>
      </c>
      <c r="U223" s="17">
        <v>8</v>
      </c>
      <c r="V223" s="17">
        <v>18</v>
      </c>
      <c r="W223" s="17" t="s">
        <v>963</v>
      </c>
      <c r="X223" s="17" t="s">
        <v>964</v>
      </c>
      <c r="Y223" s="17" t="s">
        <v>44</v>
      </c>
    </row>
    <row r="224" s="4" customFormat="1" ht="36" spans="1:26">
      <c r="A224" s="17">
        <v>219</v>
      </c>
      <c r="B224" s="17" t="s">
        <v>463</v>
      </c>
      <c r="C224" s="17" t="s">
        <v>464</v>
      </c>
      <c r="D224" s="17" t="s">
        <v>474</v>
      </c>
      <c r="E224" s="17" t="s">
        <v>179</v>
      </c>
      <c r="F224" s="17" t="s">
        <v>330</v>
      </c>
      <c r="G224" s="17" t="s">
        <v>476</v>
      </c>
      <c r="H224" s="17" t="s">
        <v>146</v>
      </c>
      <c r="I224" s="34">
        <v>2022.1</v>
      </c>
      <c r="J224" s="22">
        <v>2023.04</v>
      </c>
      <c r="K224" s="17" t="s">
        <v>332</v>
      </c>
      <c r="L224" s="17" t="s">
        <v>1004</v>
      </c>
      <c r="M224" s="17" t="s">
        <v>566</v>
      </c>
      <c r="N224" s="22">
        <v>29.57</v>
      </c>
      <c r="O224" s="17">
        <f t="shared" si="6"/>
        <v>29.57</v>
      </c>
      <c r="P224" s="35">
        <v>0</v>
      </c>
      <c r="Q224" s="17">
        <v>1</v>
      </c>
      <c r="R224" s="17">
        <v>150</v>
      </c>
      <c r="S224" s="17">
        <v>605</v>
      </c>
      <c r="T224" s="17">
        <v>1</v>
      </c>
      <c r="U224" s="17">
        <v>24</v>
      </c>
      <c r="V224" s="17">
        <v>89</v>
      </c>
      <c r="W224" s="17" t="s">
        <v>1005</v>
      </c>
      <c r="X224" s="17" t="s">
        <v>957</v>
      </c>
      <c r="Y224" s="17" t="s">
        <v>44</v>
      </c>
      <c r="Z224"/>
    </row>
    <row r="225" s="4" customFormat="1" ht="36" spans="1:26">
      <c r="A225" s="17">
        <v>220</v>
      </c>
      <c r="B225" s="17" t="s">
        <v>463</v>
      </c>
      <c r="C225" s="17" t="s">
        <v>464</v>
      </c>
      <c r="D225" s="17" t="s">
        <v>73</v>
      </c>
      <c r="E225" s="42" t="s">
        <v>179</v>
      </c>
      <c r="F225" s="42" t="s">
        <v>1006</v>
      </c>
      <c r="G225" s="17" t="s">
        <v>483</v>
      </c>
      <c r="H225" s="17" t="s">
        <v>280</v>
      </c>
      <c r="I225" s="17">
        <v>2022.09</v>
      </c>
      <c r="J225" s="42" t="s">
        <v>81</v>
      </c>
      <c r="K225" s="42" t="s">
        <v>1007</v>
      </c>
      <c r="L225" s="42" t="s">
        <v>1008</v>
      </c>
      <c r="M225" s="42" t="s">
        <v>1009</v>
      </c>
      <c r="N225" s="42">
        <v>5</v>
      </c>
      <c r="O225" s="17">
        <f t="shared" si="6"/>
        <v>5</v>
      </c>
      <c r="P225" s="17">
        <v>0</v>
      </c>
      <c r="Q225" s="42" t="s">
        <v>1010</v>
      </c>
      <c r="R225" s="42">
        <v>126</v>
      </c>
      <c r="S225" s="42">
        <v>540</v>
      </c>
      <c r="T225" s="42">
        <v>1</v>
      </c>
      <c r="U225" s="42">
        <v>29</v>
      </c>
      <c r="V225" s="42">
        <v>156</v>
      </c>
      <c r="W225" s="17" t="s">
        <v>1011</v>
      </c>
      <c r="X225" s="17" t="s">
        <v>1012</v>
      </c>
      <c r="Y225" s="17" t="s">
        <v>44</v>
      </c>
      <c r="Z225"/>
    </row>
    <row r="226" s="4" customFormat="1" ht="36" spans="1:26">
      <c r="A226" s="17">
        <v>221</v>
      </c>
      <c r="B226" s="17" t="s">
        <v>463</v>
      </c>
      <c r="C226" s="17" t="s">
        <v>464</v>
      </c>
      <c r="D226" s="17" t="s">
        <v>73</v>
      </c>
      <c r="E226" s="17" t="s">
        <v>179</v>
      </c>
      <c r="F226" s="17" t="s">
        <v>1013</v>
      </c>
      <c r="G226" s="17" t="s">
        <v>483</v>
      </c>
      <c r="H226" s="17" t="s">
        <v>37</v>
      </c>
      <c r="I226" s="22">
        <v>2022.03</v>
      </c>
      <c r="J226" s="22">
        <v>2022.05</v>
      </c>
      <c r="K226" s="17" t="s">
        <v>1014</v>
      </c>
      <c r="L226" s="17" t="s">
        <v>1015</v>
      </c>
      <c r="M226" s="17" t="s">
        <v>1016</v>
      </c>
      <c r="N226" s="17">
        <v>5</v>
      </c>
      <c r="O226" s="17">
        <f t="shared" si="6"/>
        <v>5</v>
      </c>
      <c r="P226" s="17">
        <v>0</v>
      </c>
      <c r="Q226" s="17">
        <v>1</v>
      </c>
      <c r="R226" s="17">
        <v>260</v>
      </c>
      <c r="S226" s="17">
        <v>1250</v>
      </c>
      <c r="T226" s="17">
        <v>1</v>
      </c>
      <c r="U226" s="17">
        <v>35</v>
      </c>
      <c r="V226" s="17">
        <v>130</v>
      </c>
      <c r="W226" s="17" t="s">
        <v>1017</v>
      </c>
      <c r="X226" s="17" t="s">
        <v>488</v>
      </c>
      <c r="Y226" s="17" t="s">
        <v>44</v>
      </c>
      <c r="Z226"/>
    </row>
    <row r="227" s="4" customFormat="1" ht="36" spans="1:26">
      <c r="A227" s="17">
        <v>222</v>
      </c>
      <c r="B227" s="17" t="s">
        <v>463</v>
      </c>
      <c r="C227" s="17" t="s">
        <v>464</v>
      </c>
      <c r="D227" s="17" t="s">
        <v>474</v>
      </c>
      <c r="E227" s="17" t="s">
        <v>179</v>
      </c>
      <c r="F227" s="17" t="s">
        <v>1018</v>
      </c>
      <c r="G227" s="17" t="s">
        <v>476</v>
      </c>
      <c r="H227" s="17" t="s">
        <v>37</v>
      </c>
      <c r="I227" s="22">
        <v>2022.03</v>
      </c>
      <c r="J227" s="17">
        <v>2022.12</v>
      </c>
      <c r="K227" s="17" t="s">
        <v>1019</v>
      </c>
      <c r="L227" s="17" t="s">
        <v>1020</v>
      </c>
      <c r="M227" s="17" t="s">
        <v>566</v>
      </c>
      <c r="N227" s="17">
        <v>5</v>
      </c>
      <c r="O227" s="17">
        <f t="shared" si="6"/>
        <v>5</v>
      </c>
      <c r="P227" s="17">
        <v>0</v>
      </c>
      <c r="Q227" s="17">
        <v>1</v>
      </c>
      <c r="R227" s="17">
        <v>25</v>
      </c>
      <c r="S227" s="17">
        <v>120</v>
      </c>
      <c r="T227" s="17">
        <v>1</v>
      </c>
      <c r="U227" s="17">
        <v>20</v>
      </c>
      <c r="V227" s="17">
        <v>50</v>
      </c>
      <c r="W227" s="17" t="s">
        <v>1021</v>
      </c>
      <c r="X227" s="17" t="s">
        <v>496</v>
      </c>
      <c r="Y227" s="17" t="s">
        <v>44</v>
      </c>
      <c r="Z227"/>
    </row>
    <row r="228" s="4" customFormat="1" ht="48" spans="1:26">
      <c r="A228" s="17">
        <v>223</v>
      </c>
      <c r="B228" s="17" t="s">
        <v>463</v>
      </c>
      <c r="C228" s="17" t="s">
        <v>464</v>
      </c>
      <c r="D228" s="17" t="s">
        <v>474</v>
      </c>
      <c r="E228" s="17" t="s">
        <v>179</v>
      </c>
      <c r="F228" s="17" t="s">
        <v>1022</v>
      </c>
      <c r="G228" s="17" t="s">
        <v>476</v>
      </c>
      <c r="H228" s="17" t="s">
        <v>280</v>
      </c>
      <c r="I228" s="17">
        <v>2022.09</v>
      </c>
      <c r="J228" s="27" t="s">
        <v>81</v>
      </c>
      <c r="K228" s="17" t="s">
        <v>1023</v>
      </c>
      <c r="L228" s="17" t="s">
        <v>1024</v>
      </c>
      <c r="M228" s="17" t="s">
        <v>1025</v>
      </c>
      <c r="N228" s="17">
        <v>5</v>
      </c>
      <c r="O228" s="17">
        <f t="shared" si="6"/>
        <v>5</v>
      </c>
      <c r="P228" s="17">
        <v>0</v>
      </c>
      <c r="Q228" s="27" t="s">
        <v>1010</v>
      </c>
      <c r="R228" s="17">
        <v>36</v>
      </c>
      <c r="S228" s="17">
        <v>120</v>
      </c>
      <c r="T228" s="17">
        <v>1</v>
      </c>
      <c r="U228" s="17">
        <v>18</v>
      </c>
      <c r="V228" s="17">
        <v>52</v>
      </c>
      <c r="W228" s="17" t="s">
        <v>1026</v>
      </c>
      <c r="X228" s="17" t="s">
        <v>1027</v>
      </c>
      <c r="Y228" s="17" t="s">
        <v>44</v>
      </c>
      <c r="Z228"/>
    </row>
    <row r="229" s="4" customFormat="1" ht="36" spans="1:26">
      <c r="A229" s="17">
        <v>224</v>
      </c>
      <c r="B229" s="17" t="s">
        <v>463</v>
      </c>
      <c r="C229" s="17" t="s">
        <v>464</v>
      </c>
      <c r="D229" s="17" t="s">
        <v>474</v>
      </c>
      <c r="E229" s="17" t="s">
        <v>179</v>
      </c>
      <c r="F229" s="17" t="s">
        <v>1022</v>
      </c>
      <c r="G229" s="17" t="s">
        <v>476</v>
      </c>
      <c r="H229" s="17" t="s">
        <v>37</v>
      </c>
      <c r="I229" s="27" t="s">
        <v>38</v>
      </c>
      <c r="J229" s="17">
        <v>2022.12</v>
      </c>
      <c r="K229" s="17" t="s">
        <v>1023</v>
      </c>
      <c r="L229" s="17" t="s">
        <v>1028</v>
      </c>
      <c r="M229" s="17" t="s">
        <v>981</v>
      </c>
      <c r="N229" s="17">
        <v>5</v>
      </c>
      <c r="O229" s="17">
        <f t="shared" si="6"/>
        <v>5</v>
      </c>
      <c r="P229" s="17">
        <v>0</v>
      </c>
      <c r="Q229" s="17">
        <v>1</v>
      </c>
      <c r="R229" s="17">
        <v>26</v>
      </c>
      <c r="S229" s="17" t="s">
        <v>1029</v>
      </c>
      <c r="T229" s="17">
        <v>1</v>
      </c>
      <c r="U229" s="17">
        <v>11</v>
      </c>
      <c r="V229" s="17">
        <v>42</v>
      </c>
      <c r="W229" s="17" t="s">
        <v>1030</v>
      </c>
      <c r="X229" s="17" t="s">
        <v>496</v>
      </c>
      <c r="Y229" s="17" t="s">
        <v>44</v>
      </c>
      <c r="Z229"/>
    </row>
    <row r="230" s="4" customFormat="1" ht="24" spans="1:26">
      <c r="A230" s="17">
        <v>225</v>
      </c>
      <c r="B230" s="17" t="s">
        <v>463</v>
      </c>
      <c r="C230" s="17" t="s">
        <v>464</v>
      </c>
      <c r="D230" s="17" t="s">
        <v>73</v>
      </c>
      <c r="E230" s="17" t="s">
        <v>179</v>
      </c>
      <c r="F230" s="17" t="s">
        <v>180</v>
      </c>
      <c r="G230" s="17" t="s">
        <v>483</v>
      </c>
      <c r="H230" s="17" t="s">
        <v>280</v>
      </c>
      <c r="I230" s="27" t="s">
        <v>38</v>
      </c>
      <c r="J230" s="27" t="s">
        <v>209</v>
      </c>
      <c r="K230" s="17" t="s">
        <v>182</v>
      </c>
      <c r="L230" s="17" t="s">
        <v>1031</v>
      </c>
      <c r="M230" s="17" t="s">
        <v>486</v>
      </c>
      <c r="N230" s="17">
        <v>3</v>
      </c>
      <c r="O230" s="17">
        <f t="shared" si="6"/>
        <v>3</v>
      </c>
      <c r="P230" s="17">
        <v>0</v>
      </c>
      <c r="Q230" s="17">
        <v>1</v>
      </c>
      <c r="R230" s="17">
        <v>150</v>
      </c>
      <c r="S230" s="17">
        <v>700</v>
      </c>
      <c r="T230" s="17">
        <v>1</v>
      </c>
      <c r="U230" s="17">
        <v>13</v>
      </c>
      <c r="V230" s="17">
        <v>150</v>
      </c>
      <c r="W230" s="17" t="s">
        <v>1032</v>
      </c>
      <c r="X230" s="17" t="s">
        <v>488</v>
      </c>
      <c r="Y230" s="17" t="s">
        <v>44</v>
      </c>
      <c r="Z230"/>
    </row>
    <row r="231" s="4" customFormat="1" ht="24" spans="1:26">
      <c r="A231" s="17">
        <v>226</v>
      </c>
      <c r="B231" s="17" t="s">
        <v>463</v>
      </c>
      <c r="C231" s="17" t="s">
        <v>464</v>
      </c>
      <c r="D231" s="17" t="s">
        <v>465</v>
      </c>
      <c r="E231" s="17" t="s">
        <v>179</v>
      </c>
      <c r="F231" s="17" t="s">
        <v>180</v>
      </c>
      <c r="G231" s="17" t="s">
        <v>468</v>
      </c>
      <c r="H231" s="17" t="s">
        <v>280</v>
      </c>
      <c r="I231" s="27" t="s">
        <v>38</v>
      </c>
      <c r="J231" s="27" t="s">
        <v>209</v>
      </c>
      <c r="K231" s="17" t="s">
        <v>182</v>
      </c>
      <c r="L231" s="17" t="s">
        <v>1033</v>
      </c>
      <c r="M231" s="17" t="s">
        <v>1034</v>
      </c>
      <c r="N231" s="17">
        <v>2</v>
      </c>
      <c r="O231" s="17">
        <f t="shared" si="6"/>
        <v>2</v>
      </c>
      <c r="P231" s="17">
        <v>0</v>
      </c>
      <c r="Q231" s="17">
        <v>1</v>
      </c>
      <c r="R231" s="17">
        <v>280</v>
      </c>
      <c r="S231" s="17">
        <v>1300</v>
      </c>
      <c r="T231" s="17">
        <v>1</v>
      </c>
      <c r="U231" s="17">
        <v>12</v>
      </c>
      <c r="V231" s="17">
        <v>280</v>
      </c>
      <c r="W231" s="17" t="s">
        <v>1035</v>
      </c>
      <c r="X231" s="17" t="s">
        <v>773</v>
      </c>
      <c r="Y231" s="17" t="s">
        <v>44</v>
      </c>
      <c r="Z231"/>
    </row>
    <row r="232" s="4" customFormat="1" ht="24" spans="1:26">
      <c r="A232" s="17">
        <v>227</v>
      </c>
      <c r="B232" s="17" t="s">
        <v>463</v>
      </c>
      <c r="C232" s="17" t="s">
        <v>464</v>
      </c>
      <c r="D232" s="17" t="s">
        <v>73</v>
      </c>
      <c r="E232" s="17" t="s">
        <v>179</v>
      </c>
      <c r="F232" s="17" t="s">
        <v>1036</v>
      </c>
      <c r="G232" s="17" t="s">
        <v>483</v>
      </c>
      <c r="H232" s="17" t="s">
        <v>280</v>
      </c>
      <c r="I232" s="22">
        <v>2022.03</v>
      </c>
      <c r="J232" s="27" t="s">
        <v>367</v>
      </c>
      <c r="K232" s="17" t="s">
        <v>1037</v>
      </c>
      <c r="L232" s="17" t="s">
        <v>1038</v>
      </c>
      <c r="M232" s="17" t="s">
        <v>494</v>
      </c>
      <c r="N232" s="17">
        <v>5</v>
      </c>
      <c r="O232" s="17">
        <f t="shared" si="6"/>
        <v>5</v>
      </c>
      <c r="P232" s="17">
        <v>0</v>
      </c>
      <c r="Q232" s="17">
        <v>1</v>
      </c>
      <c r="R232" s="17">
        <v>25</v>
      </c>
      <c r="S232" s="17">
        <v>109</v>
      </c>
      <c r="T232" s="17">
        <v>1</v>
      </c>
      <c r="U232" s="17">
        <v>25</v>
      </c>
      <c r="V232" s="17">
        <v>109</v>
      </c>
      <c r="W232" s="17" t="s">
        <v>490</v>
      </c>
      <c r="X232" s="17" t="s">
        <v>488</v>
      </c>
      <c r="Y232" s="17" t="s">
        <v>44</v>
      </c>
      <c r="Z232"/>
    </row>
    <row r="233" s="4" customFormat="1" ht="48" spans="1:26">
      <c r="A233" s="17">
        <v>228</v>
      </c>
      <c r="B233" s="17" t="s">
        <v>463</v>
      </c>
      <c r="C233" s="17" t="s">
        <v>464</v>
      </c>
      <c r="D233" s="17" t="s">
        <v>73</v>
      </c>
      <c r="E233" s="17" t="s">
        <v>179</v>
      </c>
      <c r="F233" s="17" t="s">
        <v>1039</v>
      </c>
      <c r="G233" s="17" t="s">
        <v>483</v>
      </c>
      <c r="H233" s="17" t="s">
        <v>37</v>
      </c>
      <c r="I233" s="27" t="s">
        <v>38</v>
      </c>
      <c r="J233" s="27">
        <v>2022.12</v>
      </c>
      <c r="K233" s="17" t="s">
        <v>1040</v>
      </c>
      <c r="L233" s="17" t="s">
        <v>1041</v>
      </c>
      <c r="M233" s="17" t="s">
        <v>1042</v>
      </c>
      <c r="N233" s="17">
        <v>3.24</v>
      </c>
      <c r="O233" s="17">
        <f t="shared" si="6"/>
        <v>3.24</v>
      </c>
      <c r="P233" s="17">
        <v>0</v>
      </c>
      <c r="Q233" s="17">
        <v>1</v>
      </c>
      <c r="R233" s="17">
        <v>132</v>
      </c>
      <c r="S233" s="17">
        <v>796</v>
      </c>
      <c r="T233" s="17">
        <v>0</v>
      </c>
      <c r="U233" s="17">
        <v>11</v>
      </c>
      <c r="V233" s="17">
        <v>38</v>
      </c>
      <c r="W233" s="17" t="s">
        <v>1043</v>
      </c>
      <c r="X233" s="17" t="s">
        <v>1044</v>
      </c>
      <c r="Y233" s="17" t="s">
        <v>44</v>
      </c>
      <c r="Z233"/>
    </row>
    <row r="234" s="4" customFormat="1" ht="36" spans="1:26">
      <c r="A234" s="17">
        <v>229</v>
      </c>
      <c r="B234" s="17" t="s">
        <v>463</v>
      </c>
      <c r="C234" s="17" t="s">
        <v>464</v>
      </c>
      <c r="D234" s="17" t="s">
        <v>73</v>
      </c>
      <c r="E234" s="17" t="s">
        <v>179</v>
      </c>
      <c r="F234" s="17" t="s">
        <v>1039</v>
      </c>
      <c r="G234" s="17" t="s">
        <v>483</v>
      </c>
      <c r="H234" s="17" t="s">
        <v>37</v>
      </c>
      <c r="I234" s="27" t="s">
        <v>38</v>
      </c>
      <c r="J234" s="27">
        <v>2022.12</v>
      </c>
      <c r="K234" s="17" t="s">
        <v>1040</v>
      </c>
      <c r="L234" s="17" t="s">
        <v>1045</v>
      </c>
      <c r="M234" s="17" t="s">
        <v>815</v>
      </c>
      <c r="N234" s="17">
        <v>1.76</v>
      </c>
      <c r="O234" s="17">
        <f t="shared" si="6"/>
        <v>1.76</v>
      </c>
      <c r="P234" s="17">
        <v>0</v>
      </c>
      <c r="Q234" s="17">
        <v>1</v>
      </c>
      <c r="R234" s="17">
        <v>132</v>
      </c>
      <c r="S234" s="17">
        <v>796</v>
      </c>
      <c r="T234" s="17">
        <v>0</v>
      </c>
      <c r="U234" s="17">
        <v>11</v>
      </c>
      <c r="V234" s="17">
        <v>38</v>
      </c>
      <c r="W234" s="17" t="s">
        <v>1046</v>
      </c>
      <c r="X234" s="17" t="s">
        <v>1047</v>
      </c>
      <c r="Y234" s="17" t="s">
        <v>44</v>
      </c>
      <c r="Z234"/>
    </row>
    <row r="235" s="4" customFormat="1" ht="36" spans="1:26">
      <c r="A235" s="17">
        <v>230</v>
      </c>
      <c r="B235" s="17" t="s">
        <v>463</v>
      </c>
      <c r="C235" s="17" t="s">
        <v>464</v>
      </c>
      <c r="D235" s="17" t="s">
        <v>474</v>
      </c>
      <c r="E235" s="17" t="s">
        <v>179</v>
      </c>
      <c r="F235" s="17" t="s">
        <v>1048</v>
      </c>
      <c r="G235" s="17" t="s">
        <v>476</v>
      </c>
      <c r="H235" s="17" t="s">
        <v>280</v>
      </c>
      <c r="I235" s="27" t="s">
        <v>88</v>
      </c>
      <c r="J235" s="27" t="s">
        <v>175</v>
      </c>
      <c r="K235" s="17" t="s">
        <v>1049</v>
      </c>
      <c r="L235" s="17" t="s">
        <v>1050</v>
      </c>
      <c r="M235" s="17" t="s">
        <v>1051</v>
      </c>
      <c r="N235" s="22">
        <v>5</v>
      </c>
      <c r="O235" s="17">
        <f t="shared" si="6"/>
        <v>5</v>
      </c>
      <c r="P235" s="17">
        <v>0</v>
      </c>
      <c r="Q235" s="17">
        <v>1</v>
      </c>
      <c r="R235" s="17">
        <v>152</v>
      </c>
      <c r="S235" s="17">
        <v>600</v>
      </c>
      <c r="T235" s="17">
        <v>1</v>
      </c>
      <c r="U235" s="17">
        <v>85</v>
      </c>
      <c r="V235" s="17">
        <v>300</v>
      </c>
      <c r="W235" s="17" t="s">
        <v>1052</v>
      </c>
      <c r="X235" s="17" t="s">
        <v>957</v>
      </c>
      <c r="Y235" s="17" t="s">
        <v>44</v>
      </c>
      <c r="Z235"/>
    </row>
    <row r="236" s="4" customFormat="1" ht="36" spans="1:26">
      <c r="A236" s="17">
        <v>231</v>
      </c>
      <c r="B236" s="17" t="s">
        <v>463</v>
      </c>
      <c r="C236" s="17" t="s">
        <v>464</v>
      </c>
      <c r="D236" s="17" t="s">
        <v>474</v>
      </c>
      <c r="E236" s="17" t="s">
        <v>179</v>
      </c>
      <c r="F236" s="17" t="s">
        <v>1048</v>
      </c>
      <c r="G236" s="17" t="s">
        <v>476</v>
      </c>
      <c r="H236" s="17" t="s">
        <v>280</v>
      </c>
      <c r="I236" s="17">
        <v>2022.11</v>
      </c>
      <c r="J236" s="17">
        <v>2022.12</v>
      </c>
      <c r="K236" s="17" t="s">
        <v>1049</v>
      </c>
      <c r="L236" s="17" t="s">
        <v>1053</v>
      </c>
      <c r="M236" s="17" t="s">
        <v>1054</v>
      </c>
      <c r="N236" s="17">
        <v>5</v>
      </c>
      <c r="O236" s="17">
        <f t="shared" si="6"/>
        <v>5</v>
      </c>
      <c r="P236" s="20">
        <v>0</v>
      </c>
      <c r="Q236" s="17">
        <v>1</v>
      </c>
      <c r="R236" s="17">
        <v>232</v>
      </c>
      <c r="S236" s="17">
        <v>831</v>
      </c>
      <c r="T236" s="17">
        <v>1</v>
      </c>
      <c r="U236" s="17">
        <v>85</v>
      </c>
      <c r="V236" s="17">
        <v>298</v>
      </c>
      <c r="W236" s="17" t="s">
        <v>1055</v>
      </c>
      <c r="X236" s="17" t="s">
        <v>496</v>
      </c>
      <c r="Y236" s="17" t="s">
        <v>44</v>
      </c>
      <c r="Z236"/>
    </row>
    <row r="237" s="4" customFormat="1" ht="36" spans="1:26">
      <c r="A237" s="17">
        <v>232</v>
      </c>
      <c r="B237" s="17" t="s">
        <v>463</v>
      </c>
      <c r="C237" s="17" t="s">
        <v>464</v>
      </c>
      <c r="D237" s="17" t="s">
        <v>474</v>
      </c>
      <c r="E237" s="17" t="s">
        <v>179</v>
      </c>
      <c r="F237" s="17" t="s">
        <v>1056</v>
      </c>
      <c r="G237" s="17" t="s">
        <v>476</v>
      </c>
      <c r="H237" s="17" t="s">
        <v>37</v>
      </c>
      <c r="I237" s="43" t="s">
        <v>210</v>
      </c>
      <c r="J237" s="27" t="s">
        <v>81</v>
      </c>
      <c r="K237" s="17" t="s">
        <v>1057</v>
      </c>
      <c r="L237" s="17" t="s">
        <v>1058</v>
      </c>
      <c r="M237" s="17" t="s">
        <v>566</v>
      </c>
      <c r="N237" s="17">
        <v>3</v>
      </c>
      <c r="O237" s="17">
        <f t="shared" si="6"/>
        <v>3</v>
      </c>
      <c r="P237" s="17">
        <v>0</v>
      </c>
      <c r="Q237" s="17">
        <v>1</v>
      </c>
      <c r="R237" s="17">
        <v>50</v>
      </c>
      <c r="S237" s="17">
        <v>200</v>
      </c>
      <c r="T237" s="17">
        <v>0</v>
      </c>
      <c r="U237" s="17">
        <v>4</v>
      </c>
      <c r="V237" s="17">
        <v>16</v>
      </c>
      <c r="W237" s="17" t="s">
        <v>1059</v>
      </c>
      <c r="X237" s="17" t="s">
        <v>1060</v>
      </c>
      <c r="Y237" s="17" t="s">
        <v>44</v>
      </c>
      <c r="Z237"/>
    </row>
    <row r="238" s="4" customFormat="1" ht="24" spans="1:26">
      <c r="A238" s="17">
        <v>233</v>
      </c>
      <c r="B238" s="17" t="s">
        <v>463</v>
      </c>
      <c r="C238" s="17" t="s">
        <v>464</v>
      </c>
      <c r="D238" s="17" t="s">
        <v>73</v>
      </c>
      <c r="E238" s="17" t="s">
        <v>179</v>
      </c>
      <c r="F238" s="17" t="s">
        <v>1056</v>
      </c>
      <c r="G238" s="17" t="s">
        <v>483</v>
      </c>
      <c r="H238" s="17" t="s">
        <v>280</v>
      </c>
      <c r="I238" s="43" t="s">
        <v>175</v>
      </c>
      <c r="J238" s="27" t="s">
        <v>210</v>
      </c>
      <c r="K238" s="17" t="s">
        <v>1057</v>
      </c>
      <c r="L238" s="17" t="s">
        <v>1061</v>
      </c>
      <c r="M238" s="17" t="s">
        <v>592</v>
      </c>
      <c r="N238" s="17">
        <v>2</v>
      </c>
      <c r="O238" s="17">
        <f t="shared" si="6"/>
        <v>2</v>
      </c>
      <c r="P238" s="17">
        <v>0</v>
      </c>
      <c r="Q238" s="17">
        <v>1</v>
      </c>
      <c r="R238" s="17">
        <v>20</v>
      </c>
      <c r="S238" s="17">
        <v>68</v>
      </c>
      <c r="T238" s="17">
        <v>0</v>
      </c>
      <c r="U238" s="17">
        <v>3</v>
      </c>
      <c r="V238" s="17">
        <v>12</v>
      </c>
      <c r="W238" s="17" t="s">
        <v>1062</v>
      </c>
      <c r="X238" s="17" t="s">
        <v>1063</v>
      </c>
      <c r="Y238" s="17" t="s">
        <v>44</v>
      </c>
      <c r="Z238"/>
    </row>
    <row r="239" s="4" customFormat="1" ht="36" spans="1:26">
      <c r="A239" s="17">
        <v>234</v>
      </c>
      <c r="B239" s="17" t="s">
        <v>463</v>
      </c>
      <c r="C239" s="17" t="s">
        <v>464</v>
      </c>
      <c r="D239" s="17" t="s">
        <v>474</v>
      </c>
      <c r="E239" s="17" t="s">
        <v>179</v>
      </c>
      <c r="F239" s="17" t="s">
        <v>1064</v>
      </c>
      <c r="G239" s="17" t="s">
        <v>476</v>
      </c>
      <c r="H239" s="17" t="s">
        <v>280</v>
      </c>
      <c r="I239" s="27" t="s">
        <v>38</v>
      </c>
      <c r="J239" s="17">
        <v>2022.12</v>
      </c>
      <c r="K239" s="17" t="s">
        <v>1065</v>
      </c>
      <c r="L239" s="17" t="s">
        <v>1066</v>
      </c>
      <c r="M239" s="17" t="s">
        <v>494</v>
      </c>
      <c r="N239" s="17">
        <v>5</v>
      </c>
      <c r="O239" s="17">
        <f t="shared" si="6"/>
        <v>5</v>
      </c>
      <c r="P239" s="17">
        <v>0</v>
      </c>
      <c r="Q239" s="17">
        <v>5</v>
      </c>
      <c r="R239" s="17">
        <v>182</v>
      </c>
      <c r="S239" s="17">
        <v>628</v>
      </c>
      <c r="T239" s="17">
        <v>1</v>
      </c>
      <c r="U239" s="17">
        <v>4</v>
      </c>
      <c r="V239" s="17">
        <v>18</v>
      </c>
      <c r="W239" s="17" t="s">
        <v>1067</v>
      </c>
      <c r="X239" s="17" t="s">
        <v>957</v>
      </c>
      <c r="Y239" s="17" t="s">
        <v>44</v>
      </c>
      <c r="Z239"/>
    </row>
    <row r="240" s="4" customFormat="1" ht="36" spans="1:26">
      <c r="A240" s="17">
        <v>235</v>
      </c>
      <c r="B240" s="17" t="s">
        <v>463</v>
      </c>
      <c r="C240" s="17" t="s">
        <v>464</v>
      </c>
      <c r="D240" s="17" t="s">
        <v>73</v>
      </c>
      <c r="E240" s="17" t="s">
        <v>179</v>
      </c>
      <c r="F240" s="17" t="s">
        <v>1068</v>
      </c>
      <c r="G240" s="17" t="s">
        <v>483</v>
      </c>
      <c r="H240" s="17" t="s">
        <v>280</v>
      </c>
      <c r="I240" s="17">
        <v>2022.04</v>
      </c>
      <c r="J240" s="17">
        <v>2022.11</v>
      </c>
      <c r="K240" s="17" t="s">
        <v>1069</v>
      </c>
      <c r="L240" s="17" t="s">
        <v>1070</v>
      </c>
      <c r="M240" s="17" t="s">
        <v>486</v>
      </c>
      <c r="N240" s="17">
        <v>5</v>
      </c>
      <c r="O240" s="17">
        <f t="shared" si="6"/>
        <v>5</v>
      </c>
      <c r="P240" s="17">
        <v>0</v>
      </c>
      <c r="Q240" s="17">
        <v>1</v>
      </c>
      <c r="R240" s="17">
        <v>360</v>
      </c>
      <c r="S240" s="17">
        <v>1560</v>
      </c>
      <c r="T240" s="17">
        <v>1</v>
      </c>
      <c r="U240" s="17">
        <v>78</v>
      </c>
      <c r="V240" s="17">
        <v>260</v>
      </c>
      <c r="W240" s="17" t="s">
        <v>1071</v>
      </c>
      <c r="X240" s="17" t="s">
        <v>488</v>
      </c>
      <c r="Y240" s="17" t="s">
        <v>44</v>
      </c>
      <c r="Z240"/>
    </row>
    <row r="241" s="4" customFormat="1" ht="24" spans="1:26">
      <c r="A241" s="17">
        <v>236</v>
      </c>
      <c r="B241" s="17" t="s">
        <v>463</v>
      </c>
      <c r="C241" s="17" t="s">
        <v>464</v>
      </c>
      <c r="D241" s="17" t="s">
        <v>73</v>
      </c>
      <c r="E241" s="17" t="s">
        <v>179</v>
      </c>
      <c r="F241" s="17" t="s">
        <v>1072</v>
      </c>
      <c r="G241" s="17" t="s">
        <v>483</v>
      </c>
      <c r="H241" s="17" t="s">
        <v>280</v>
      </c>
      <c r="I241" s="43" t="s">
        <v>175</v>
      </c>
      <c r="J241" s="27" t="s">
        <v>81</v>
      </c>
      <c r="K241" s="17" t="s">
        <v>1073</v>
      </c>
      <c r="L241" s="17" t="s">
        <v>1074</v>
      </c>
      <c r="M241" s="17" t="s">
        <v>1075</v>
      </c>
      <c r="N241" s="17">
        <v>8</v>
      </c>
      <c r="O241" s="17">
        <f t="shared" si="6"/>
        <v>8</v>
      </c>
      <c r="P241" s="17">
        <v>0</v>
      </c>
      <c r="Q241" s="17">
        <v>1</v>
      </c>
      <c r="R241" s="17">
        <v>25</v>
      </c>
      <c r="S241" s="17">
        <v>140</v>
      </c>
      <c r="T241" s="17">
        <v>1</v>
      </c>
      <c r="U241" s="17">
        <v>11</v>
      </c>
      <c r="V241" s="17">
        <v>32</v>
      </c>
      <c r="W241" s="17" t="s">
        <v>1076</v>
      </c>
      <c r="X241" s="17" t="s">
        <v>1047</v>
      </c>
      <c r="Y241" s="17" t="s">
        <v>44</v>
      </c>
      <c r="Z241"/>
    </row>
    <row r="242" s="7" customFormat="1" ht="36" spans="1:26">
      <c r="A242" s="17">
        <v>237</v>
      </c>
      <c r="B242" s="17" t="s">
        <v>463</v>
      </c>
      <c r="C242" s="17" t="s">
        <v>464</v>
      </c>
      <c r="D242" s="17" t="s">
        <v>474</v>
      </c>
      <c r="E242" s="17" t="s">
        <v>179</v>
      </c>
      <c r="F242" s="17" t="s">
        <v>1077</v>
      </c>
      <c r="G242" s="17" t="s">
        <v>476</v>
      </c>
      <c r="H242" s="17" t="s">
        <v>37</v>
      </c>
      <c r="I242" s="17">
        <v>2022.04</v>
      </c>
      <c r="J242" s="22">
        <v>2022.05</v>
      </c>
      <c r="K242" s="17" t="s">
        <v>1078</v>
      </c>
      <c r="L242" s="17" t="s">
        <v>1079</v>
      </c>
      <c r="M242" s="17" t="s">
        <v>566</v>
      </c>
      <c r="N242" s="17">
        <v>20</v>
      </c>
      <c r="O242" s="17">
        <f t="shared" si="6"/>
        <v>20</v>
      </c>
      <c r="P242" s="17">
        <v>0</v>
      </c>
      <c r="Q242" s="17">
        <v>1</v>
      </c>
      <c r="R242" s="17">
        <v>392</v>
      </c>
      <c r="S242" s="17">
        <v>1264</v>
      </c>
      <c r="T242" s="17">
        <v>1</v>
      </c>
      <c r="U242" s="17">
        <v>5</v>
      </c>
      <c r="V242" s="17">
        <v>16</v>
      </c>
      <c r="W242" s="17" t="s">
        <v>1080</v>
      </c>
      <c r="X242" s="17" t="s">
        <v>496</v>
      </c>
      <c r="Y242" s="17" t="s">
        <v>44</v>
      </c>
      <c r="Z242"/>
    </row>
    <row r="243" s="7" customFormat="1" ht="36" spans="1:26">
      <c r="A243" s="17">
        <v>238</v>
      </c>
      <c r="B243" s="17" t="s">
        <v>463</v>
      </c>
      <c r="C243" s="17" t="s">
        <v>464</v>
      </c>
      <c r="D243" s="17" t="s">
        <v>474</v>
      </c>
      <c r="E243" s="17" t="s">
        <v>179</v>
      </c>
      <c r="F243" s="17" t="s">
        <v>1077</v>
      </c>
      <c r="G243" s="17" t="s">
        <v>476</v>
      </c>
      <c r="H243" s="17" t="s">
        <v>37</v>
      </c>
      <c r="I243" s="17">
        <v>2022.04</v>
      </c>
      <c r="J243" s="22">
        <v>2022.05</v>
      </c>
      <c r="K243" s="17" t="s">
        <v>1078</v>
      </c>
      <c r="L243" s="17" t="s">
        <v>1081</v>
      </c>
      <c r="M243" s="17" t="s">
        <v>981</v>
      </c>
      <c r="N243" s="17">
        <v>10</v>
      </c>
      <c r="O243" s="17">
        <f t="shared" si="6"/>
        <v>10</v>
      </c>
      <c r="P243" s="17">
        <v>0</v>
      </c>
      <c r="Q243" s="17">
        <v>1</v>
      </c>
      <c r="R243" s="17">
        <v>392</v>
      </c>
      <c r="S243" s="17">
        <v>1264</v>
      </c>
      <c r="T243" s="17">
        <v>1</v>
      </c>
      <c r="U243" s="17">
        <v>5</v>
      </c>
      <c r="V243" s="17">
        <v>16</v>
      </c>
      <c r="W243" s="17" t="s">
        <v>1082</v>
      </c>
      <c r="X243" s="17" t="s">
        <v>496</v>
      </c>
      <c r="Y243" s="17" t="s">
        <v>44</v>
      </c>
      <c r="Z243"/>
    </row>
    <row r="244" s="7" customFormat="1" ht="24" spans="1:26">
      <c r="A244" s="17">
        <v>239</v>
      </c>
      <c r="B244" s="17" t="s">
        <v>463</v>
      </c>
      <c r="C244" s="17" t="s">
        <v>464</v>
      </c>
      <c r="D244" s="17" t="s">
        <v>73</v>
      </c>
      <c r="E244" s="17" t="s">
        <v>179</v>
      </c>
      <c r="F244" s="17" t="s">
        <v>1083</v>
      </c>
      <c r="G244" s="17" t="s">
        <v>1084</v>
      </c>
      <c r="H244" s="17" t="s">
        <v>37</v>
      </c>
      <c r="I244" s="17">
        <v>2022.11</v>
      </c>
      <c r="J244" s="17">
        <v>2022.12</v>
      </c>
      <c r="K244" s="17" t="s">
        <v>1085</v>
      </c>
      <c r="L244" s="17" t="s">
        <v>1086</v>
      </c>
      <c r="M244" s="17" t="s">
        <v>1087</v>
      </c>
      <c r="N244" s="17">
        <v>5</v>
      </c>
      <c r="O244" s="17">
        <f t="shared" si="6"/>
        <v>5</v>
      </c>
      <c r="P244" s="20">
        <v>0</v>
      </c>
      <c r="Q244" s="17">
        <v>1</v>
      </c>
      <c r="R244" s="17">
        <v>40</v>
      </c>
      <c r="S244" s="17">
        <v>165</v>
      </c>
      <c r="T244" s="17">
        <v>1</v>
      </c>
      <c r="U244" s="17">
        <v>6</v>
      </c>
      <c r="V244" s="17">
        <v>25</v>
      </c>
      <c r="W244" s="17" t="s">
        <v>554</v>
      </c>
      <c r="X244" s="17" t="s">
        <v>488</v>
      </c>
      <c r="Y244" s="17" t="s">
        <v>44</v>
      </c>
      <c r="Z244"/>
    </row>
    <row r="245" s="4" customFormat="1" ht="48" spans="1:26">
      <c r="A245" s="17">
        <v>240</v>
      </c>
      <c r="B245" s="17" t="s">
        <v>463</v>
      </c>
      <c r="C245" s="17" t="s">
        <v>464</v>
      </c>
      <c r="D245" s="17" t="s">
        <v>73</v>
      </c>
      <c r="E245" s="17" t="s">
        <v>179</v>
      </c>
      <c r="F245" s="17" t="s">
        <v>1088</v>
      </c>
      <c r="G245" s="17" t="s">
        <v>483</v>
      </c>
      <c r="H245" s="17" t="s">
        <v>280</v>
      </c>
      <c r="I245" s="22">
        <v>2022.11</v>
      </c>
      <c r="J245" s="17">
        <v>2022.12</v>
      </c>
      <c r="K245" s="17" t="s">
        <v>1089</v>
      </c>
      <c r="L245" s="17" t="s">
        <v>1090</v>
      </c>
      <c r="M245" s="17" t="s">
        <v>486</v>
      </c>
      <c r="N245" s="17">
        <v>5</v>
      </c>
      <c r="O245" s="17">
        <f t="shared" si="6"/>
        <v>5</v>
      </c>
      <c r="P245" s="17">
        <v>0</v>
      </c>
      <c r="Q245" s="17">
        <v>1</v>
      </c>
      <c r="R245" s="17">
        <v>43</v>
      </c>
      <c r="S245" s="17">
        <v>160</v>
      </c>
      <c r="T245" s="17">
        <v>1</v>
      </c>
      <c r="U245" s="17">
        <v>9</v>
      </c>
      <c r="V245" s="17">
        <v>22</v>
      </c>
      <c r="W245" s="17" t="s">
        <v>1091</v>
      </c>
      <c r="X245" s="17" t="s">
        <v>488</v>
      </c>
      <c r="Y245" s="17" t="s">
        <v>44</v>
      </c>
      <c r="Z245"/>
    </row>
    <row r="246" s="4" customFormat="1" ht="48" spans="1:26">
      <c r="A246" s="17">
        <v>241</v>
      </c>
      <c r="B246" s="17" t="s">
        <v>463</v>
      </c>
      <c r="C246" s="17" t="s">
        <v>808</v>
      </c>
      <c r="D246" s="17" t="s">
        <v>1001</v>
      </c>
      <c r="E246" s="17" t="s">
        <v>179</v>
      </c>
      <c r="F246" s="17" t="s">
        <v>1092</v>
      </c>
      <c r="G246" s="17" t="s">
        <v>808</v>
      </c>
      <c r="H246" s="17" t="s">
        <v>280</v>
      </c>
      <c r="I246" s="43" t="s">
        <v>175</v>
      </c>
      <c r="J246" s="27" t="s">
        <v>81</v>
      </c>
      <c r="K246" s="17" t="s">
        <v>1093</v>
      </c>
      <c r="L246" s="17" t="s">
        <v>1094</v>
      </c>
      <c r="M246" s="17" t="s">
        <v>1095</v>
      </c>
      <c r="N246" s="17">
        <v>20</v>
      </c>
      <c r="O246" s="17">
        <f t="shared" si="6"/>
        <v>20</v>
      </c>
      <c r="P246" s="17">
        <v>0</v>
      </c>
      <c r="Q246" s="27" t="s">
        <v>1010</v>
      </c>
      <c r="R246" s="17">
        <v>875</v>
      </c>
      <c r="S246" s="17">
        <v>3182</v>
      </c>
      <c r="T246" s="17">
        <v>42</v>
      </c>
      <c r="U246" s="17">
        <v>555</v>
      </c>
      <c r="V246" s="17">
        <v>1982</v>
      </c>
      <c r="W246" s="17" t="s">
        <v>1096</v>
      </c>
      <c r="X246" s="17" t="s">
        <v>1097</v>
      </c>
      <c r="Y246" s="17" t="s">
        <v>44</v>
      </c>
      <c r="Z246"/>
    </row>
    <row r="247" s="4" customFormat="1" ht="24" spans="1:26">
      <c r="A247" s="17">
        <v>242</v>
      </c>
      <c r="B247" s="17" t="s">
        <v>463</v>
      </c>
      <c r="C247" s="17" t="s">
        <v>464</v>
      </c>
      <c r="D247" s="17" t="s">
        <v>73</v>
      </c>
      <c r="E247" s="17" t="s">
        <v>1098</v>
      </c>
      <c r="F247" s="17" t="s">
        <v>1099</v>
      </c>
      <c r="G247" s="17" t="s">
        <v>483</v>
      </c>
      <c r="H247" s="17" t="s">
        <v>146</v>
      </c>
      <c r="I247" s="53" t="s">
        <v>175</v>
      </c>
      <c r="J247" s="17">
        <v>2022.12</v>
      </c>
      <c r="K247" s="17" t="s">
        <v>1100</v>
      </c>
      <c r="L247" s="17" t="s">
        <v>1101</v>
      </c>
      <c r="M247" s="17" t="s">
        <v>1102</v>
      </c>
      <c r="N247" s="17">
        <v>5.6</v>
      </c>
      <c r="O247" s="17">
        <f t="shared" si="6"/>
        <v>5.6</v>
      </c>
      <c r="P247" s="20">
        <v>0</v>
      </c>
      <c r="Q247" s="17">
        <v>1</v>
      </c>
      <c r="R247" s="17">
        <v>172</v>
      </c>
      <c r="S247" s="17">
        <v>650</v>
      </c>
      <c r="T247" s="17">
        <v>1</v>
      </c>
      <c r="U247" s="17">
        <v>18</v>
      </c>
      <c r="V247" s="17">
        <v>72</v>
      </c>
      <c r="W247" s="17" t="s">
        <v>1103</v>
      </c>
      <c r="X247" s="17" t="s">
        <v>488</v>
      </c>
      <c r="Y247" s="17" t="s">
        <v>44</v>
      </c>
      <c r="Z247"/>
    </row>
    <row r="248" s="4" customFormat="1" ht="24" spans="1:26">
      <c r="A248" s="17">
        <v>243</v>
      </c>
      <c r="B248" s="17" t="s">
        <v>463</v>
      </c>
      <c r="C248" s="17" t="s">
        <v>464</v>
      </c>
      <c r="D248" s="17" t="s">
        <v>73</v>
      </c>
      <c r="E248" s="17" t="s">
        <v>1098</v>
      </c>
      <c r="F248" s="17" t="s">
        <v>1099</v>
      </c>
      <c r="G248" s="17" t="s">
        <v>483</v>
      </c>
      <c r="H248" s="17" t="s">
        <v>37</v>
      </c>
      <c r="I248" s="53" t="s">
        <v>210</v>
      </c>
      <c r="J248" s="17">
        <v>2022.12</v>
      </c>
      <c r="K248" s="17" t="s">
        <v>1100</v>
      </c>
      <c r="L248" s="17" t="s">
        <v>1104</v>
      </c>
      <c r="M248" s="17" t="s">
        <v>486</v>
      </c>
      <c r="N248" s="17">
        <v>4.4</v>
      </c>
      <c r="O248" s="17">
        <f t="shared" si="6"/>
        <v>4.4</v>
      </c>
      <c r="P248" s="20">
        <v>0</v>
      </c>
      <c r="Q248" s="17">
        <v>1</v>
      </c>
      <c r="R248" s="17">
        <v>115</v>
      </c>
      <c r="S248" s="17">
        <v>430</v>
      </c>
      <c r="T248" s="17">
        <v>1</v>
      </c>
      <c r="U248" s="17">
        <v>9</v>
      </c>
      <c r="V248" s="17">
        <v>38</v>
      </c>
      <c r="W248" s="17" t="s">
        <v>1105</v>
      </c>
      <c r="X248" s="17" t="s">
        <v>488</v>
      </c>
      <c r="Y248" s="17" t="s">
        <v>44</v>
      </c>
      <c r="Z248"/>
    </row>
    <row r="249" s="4" customFormat="1" ht="24" spans="1:26">
      <c r="A249" s="17">
        <v>244</v>
      </c>
      <c r="B249" s="17" t="s">
        <v>463</v>
      </c>
      <c r="C249" s="17" t="s">
        <v>464</v>
      </c>
      <c r="D249" s="17" t="s">
        <v>73</v>
      </c>
      <c r="E249" s="17" t="s">
        <v>1098</v>
      </c>
      <c r="F249" s="17" t="s">
        <v>1106</v>
      </c>
      <c r="G249" s="17" t="s">
        <v>483</v>
      </c>
      <c r="H249" s="17" t="s">
        <v>37</v>
      </c>
      <c r="I249" s="22">
        <v>2022.03</v>
      </c>
      <c r="J249" s="17">
        <v>2022.12</v>
      </c>
      <c r="K249" s="17" t="s">
        <v>1107</v>
      </c>
      <c r="L249" s="17" t="s">
        <v>1108</v>
      </c>
      <c r="M249" s="17" t="s">
        <v>486</v>
      </c>
      <c r="N249" s="17">
        <v>10</v>
      </c>
      <c r="O249" s="17">
        <f t="shared" si="6"/>
        <v>10</v>
      </c>
      <c r="P249" s="17">
        <v>0</v>
      </c>
      <c r="Q249" s="17">
        <v>1</v>
      </c>
      <c r="R249" s="17">
        <v>240</v>
      </c>
      <c r="S249" s="17">
        <v>870</v>
      </c>
      <c r="T249" s="17">
        <v>1</v>
      </c>
      <c r="U249" s="17">
        <v>36</v>
      </c>
      <c r="V249" s="17">
        <v>97</v>
      </c>
      <c r="W249" s="17" t="s">
        <v>1109</v>
      </c>
      <c r="X249" s="17" t="s">
        <v>488</v>
      </c>
      <c r="Y249" s="17" t="s">
        <v>44</v>
      </c>
      <c r="Z249"/>
    </row>
    <row r="250" s="4" customFormat="1" ht="24" spans="1:26">
      <c r="A250" s="17">
        <v>245</v>
      </c>
      <c r="B250" s="17" t="s">
        <v>463</v>
      </c>
      <c r="C250" s="17" t="s">
        <v>464</v>
      </c>
      <c r="D250" s="17" t="s">
        <v>73</v>
      </c>
      <c r="E250" s="17" t="s">
        <v>1098</v>
      </c>
      <c r="F250" s="17" t="s">
        <v>1110</v>
      </c>
      <c r="G250" s="17" t="s">
        <v>483</v>
      </c>
      <c r="H250" s="17" t="s">
        <v>280</v>
      </c>
      <c r="I250" s="17">
        <v>2022.09</v>
      </c>
      <c r="J250" s="17" t="s">
        <v>81</v>
      </c>
      <c r="K250" s="17" t="s">
        <v>1111</v>
      </c>
      <c r="L250" s="17" t="s">
        <v>1112</v>
      </c>
      <c r="M250" s="17" t="s">
        <v>486</v>
      </c>
      <c r="N250" s="17">
        <v>5</v>
      </c>
      <c r="O250" s="17">
        <f t="shared" si="6"/>
        <v>5</v>
      </c>
      <c r="P250" s="17">
        <v>0</v>
      </c>
      <c r="Q250" s="22">
        <v>1</v>
      </c>
      <c r="R250" s="17">
        <v>305</v>
      </c>
      <c r="S250" s="17">
        <v>890</v>
      </c>
      <c r="T250" s="17">
        <v>1</v>
      </c>
      <c r="U250" s="17">
        <v>8</v>
      </c>
      <c r="V250" s="17">
        <v>21</v>
      </c>
      <c r="W250" s="17" t="s">
        <v>1113</v>
      </c>
      <c r="X250" s="17" t="s">
        <v>488</v>
      </c>
      <c r="Y250" s="17" t="s">
        <v>44</v>
      </c>
      <c r="Z250"/>
    </row>
    <row r="251" s="4" customFormat="1" ht="36" spans="1:26">
      <c r="A251" s="17">
        <v>246</v>
      </c>
      <c r="B251" s="17" t="s">
        <v>463</v>
      </c>
      <c r="C251" s="17" t="s">
        <v>464</v>
      </c>
      <c r="D251" s="17" t="s">
        <v>73</v>
      </c>
      <c r="E251" s="17" t="s">
        <v>1098</v>
      </c>
      <c r="F251" s="17" t="s">
        <v>1114</v>
      </c>
      <c r="G251" s="17" t="s">
        <v>483</v>
      </c>
      <c r="H251" s="17" t="s">
        <v>37</v>
      </c>
      <c r="I251" s="17">
        <v>2022.09</v>
      </c>
      <c r="J251" s="17" t="s">
        <v>81</v>
      </c>
      <c r="K251" s="17" t="s">
        <v>1115</v>
      </c>
      <c r="L251" s="17" t="s">
        <v>1116</v>
      </c>
      <c r="M251" s="17" t="s">
        <v>1102</v>
      </c>
      <c r="N251" s="17">
        <v>16</v>
      </c>
      <c r="O251" s="17">
        <f t="shared" si="6"/>
        <v>16</v>
      </c>
      <c r="P251" s="17">
        <v>0</v>
      </c>
      <c r="Q251" s="22">
        <v>1</v>
      </c>
      <c r="R251" s="17">
        <v>210</v>
      </c>
      <c r="S251" s="17">
        <v>720</v>
      </c>
      <c r="T251" s="17">
        <v>1</v>
      </c>
      <c r="U251" s="17">
        <v>18</v>
      </c>
      <c r="V251" s="17">
        <v>43</v>
      </c>
      <c r="W251" s="17" t="s">
        <v>1117</v>
      </c>
      <c r="X251" s="17" t="s">
        <v>488</v>
      </c>
      <c r="Y251" s="17" t="s">
        <v>44</v>
      </c>
      <c r="Z251"/>
    </row>
    <row r="252" s="4" customFormat="1" ht="36" spans="1:26">
      <c r="A252" s="17">
        <v>247</v>
      </c>
      <c r="B252" s="17" t="s">
        <v>463</v>
      </c>
      <c r="C252" s="17" t="s">
        <v>464</v>
      </c>
      <c r="D252" s="17" t="s">
        <v>73</v>
      </c>
      <c r="E252" s="17" t="s">
        <v>1098</v>
      </c>
      <c r="F252" s="17" t="s">
        <v>1114</v>
      </c>
      <c r="G252" s="17" t="s">
        <v>483</v>
      </c>
      <c r="H252" s="17" t="s">
        <v>37</v>
      </c>
      <c r="I252" s="17">
        <v>2022.09</v>
      </c>
      <c r="J252" s="17" t="s">
        <v>81</v>
      </c>
      <c r="K252" s="17" t="s">
        <v>1115</v>
      </c>
      <c r="L252" s="17" t="s">
        <v>1118</v>
      </c>
      <c r="M252" s="17" t="s">
        <v>486</v>
      </c>
      <c r="N252" s="17">
        <v>4</v>
      </c>
      <c r="O252" s="17">
        <f t="shared" si="6"/>
        <v>4</v>
      </c>
      <c r="P252" s="17">
        <v>0</v>
      </c>
      <c r="Q252" s="22">
        <v>1</v>
      </c>
      <c r="R252" s="17">
        <v>98</v>
      </c>
      <c r="S252" s="17">
        <v>260</v>
      </c>
      <c r="T252" s="17">
        <v>1</v>
      </c>
      <c r="U252" s="17">
        <v>12</v>
      </c>
      <c r="V252" s="17">
        <v>28</v>
      </c>
      <c r="W252" s="17" t="s">
        <v>575</v>
      </c>
      <c r="X252" s="17" t="s">
        <v>488</v>
      </c>
      <c r="Y252" s="17" t="s">
        <v>44</v>
      </c>
      <c r="Z252"/>
    </row>
    <row r="253" s="4" customFormat="1" ht="24" spans="1:26">
      <c r="A253" s="17">
        <v>248</v>
      </c>
      <c r="B253" s="17" t="s">
        <v>463</v>
      </c>
      <c r="C253" s="17" t="s">
        <v>464</v>
      </c>
      <c r="D253" s="17" t="s">
        <v>73</v>
      </c>
      <c r="E253" s="17" t="s">
        <v>1098</v>
      </c>
      <c r="F253" s="17" t="s">
        <v>1119</v>
      </c>
      <c r="G253" s="17" t="s">
        <v>483</v>
      </c>
      <c r="H253" s="17" t="s">
        <v>37</v>
      </c>
      <c r="I253" s="22">
        <v>2022.03</v>
      </c>
      <c r="J253" s="17">
        <v>2022.12</v>
      </c>
      <c r="K253" s="17" t="s">
        <v>1120</v>
      </c>
      <c r="L253" s="17" t="s">
        <v>1121</v>
      </c>
      <c r="M253" s="17" t="s">
        <v>1122</v>
      </c>
      <c r="N253" s="17">
        <v>400</v>
      </c>
      <c r="O253" s="17">
        <f t="shared" si="6"/>
        <v>400</v>
      </c>
      <c r="P253" s="17">
        <v>0</v>
      </c>
      <c r="Q253" s="17">
        <v>1</v>
      </c>
      <c r="R253" s="17">
        <v>430</v>
      </c>
      <c r="S253" s="17">
        <v>1435</v>
      </c>
      <c r="T253" s="17">
        <v>1</v>
      </c>
      <c r="U253" s="17">
        <v>65</v>
      </c>
      <c r="V253" s="17">
        <v>195</v>
      </c>
      <c r="W253" s="17" t="s">
        <v>1123</v>
      </c>
      <c r="X253" s="17" t="s">
        <v>488</v>
      </c>
      <c r="Y253" s="17" t="s">
        <v>44</v>
      </c>
      <c r="Z253"/>
    </row>
    <row r="254" s="4" customFormat="1" ht="24" spans="1:26">
      <c r="A254" s="17">
        <v>249</v>
      </c>
      <c r="B254" s="17" t="s">
        <v>463</v>
      </c>
      <c r="C254" s="17" t="s">
        <v>464</v>
      </c>
      <c r="D254" s="17" t="s">
        <v>73</v>
      </c>
      <c r="E254" s="17" t="s">
        <v>1098</v>
      </c>
      <c r="F254" s="17" t="s">
        <v>1124</v>
      </c>
      <c r="G254" s="17" t="s">
        <v>483</v>
      </c>
      <c r="H254" s="17" t="s">
        <v>37</v>
      </c>
      <c r="I254" s="53" t="s">
        <v>210</v>
      </c>
      <c r="J254" s="17">
        <v>2022.12</v>
      </c>
      <c r="K254" s="17" t="s">
        <v>1125</v>
      </c>
      <c r="L254" s="17" t="s">
        <v>1126</v>
      </c>
      <c r="M254" s="17" t="s">
        <v>871</v>
      </c>
      <c r="N254" s="17">
        <v>10</v>
      </c>
      <c r="O254" s="17">
        <f t="shared" si="6"/>
        <v>10</v>
      </c>
      <c r="P254" s="20">
        <v>0</v>
      </c>
      <c r="Q254" s="17">
        <v>1</v>
      </c>
      <c r="R254" s="17">
        <v>180</v>
      </c>
      <c r="S254" s="17">
        <v>550</v>
      </c>
      <c r="T254" s="17">
        <v>1</v>
      </c>
      <c r="U254" s="17">
        <v>8</v>
      </c>
      <c r="V254" s="17">
        <v>28</v>
      </c>
      <c r="W254" s="17" t="s">
        <v>1127</v>
      </c>
      <c r="X254" s="17" t="s">
        <v>1128</v>
      </c>
      <c r="Y254" s="17" t="s">
        <v>44</v>
      </c>
      <c r="Z254"/>
    </row>
    <row r="255" s="4" customFormat="1" ht="36" spans="1:26">
      <c r="A255" s="17">
        <v>250</v>
      </c>
      <c r="B255" s="17" t="s">
        <v>463</v>
      </c>
      <c r="C255" s="17" t="s">
        <v>464</v>
      </c>
      <c r="D255" s="17" t="s">
        <v>474</v>
      </c>
      <c r="E255" s="17" t="s">
        <v>1129</v>
      </c>
      <c r="F255" s="17" t="s">
        <v>1130</v>
      </c>
      <c r="G255" s="17" t="s">
        <v>476</v>
      </c>
      <c r="H255" s="17" t="s">
        <v>37</v>
      </c>
      <c r="I255" s="27" t="s">
        <v>38</v>
      </c>
      <c r="J255" s="17">
        <v>2022.06</v>
      </c>
      <c r="K255" s="17" t="s">
        <v>1131</v>
      </c>
      <c r="L255" s="17" t="s">
        <v>1132</v>
      </c>
      <c r="M255" s="17" t="s">
        <v>1133</v>
      </c>
      <c r="N255" s="17">
        <v>5</v>
      </c>
      <c r="O255" s="17">
        <f t="shared" si="6"/>
        <v>5</v>
      </c>
      <c r="P255" s="17">
        <v>0</v>
      </c>
      <c r="Q255" s="17">
        <v>1</v>
      </c>
      <c r="R255" s="17">
        <v>200</v>
      </c>
      <c r="S255" s="17">
        <v>1100</v>
      </c>
      <c r="T255" s="17">
        <v>1</v>
      </c>
      <c r="U255" s="17">
        <v>45</v>
      </c>
      <c r="V255" s="17">
        <v>230</v>
      </c>
      <c r="W255" s="17" t="s">
        <v>1134</v>
      </c>
      <c r="X255" s="17" t="s">
        <v>496</v>
      </c>
      <c r="Y255" s="17" t="s">
        <v>44</v>
      </c>
      <c r="Z255"/>
    </row>
    <row r="256" s="4" customFormat="1" ht="48" spans="1:26">
      <c r="A256" s="17">
        <v>251</v>
      </c>
      <c r="B256" s="17" t="s">
        <v>463</v>
      </c>
      <c r="C256" s="17" t="s">
        <v>464</v>
      </c>
      <c r="D256" s="17" t="s">
        <v>465</v>
      </c>
      <c r="E256" s="17" t="s">
        <v>1129</v>
      </c>
      <c r="F256" s="17" t="s">
        <v>1135</v>
      </c>
      <c r="G256" s="17" t="s">
        <v>468</v>
      </c>
      <c r="H256" s="17" t="s">
        <v>37</v>
      </c>
      <c r="I256" s="27" t="s">
        <v>88</v>
      </c>
      <c r="J256" s="17">
        <v>2022.06</v>
      </c>
      <c r="K256" s="17" t="s">
        <v>1136</v>
      </c>
      <c r="L256" s="17" t="s">
        <v>1137</v>
      </c>
      <c r="M256" s="17" t="s">
        <v>1138</v>
      </c>
      <c r="N256" s="17">
        <v>10</v>
      </c>
      <c r="O256" s="17">
        <f t="shared" si="6"/>
        <v>10</v>
      </c>
      <c r="P256" s="17">
        <v>0</v>
      </c>
      <c r="Q256" s="17">
        <v>1</v>
      </c>
      <c r="R256" s="17">
        <v>40</v>
      </c>
      <c r="S256" s="17">
        <v>256</v>
      </c>
      <c r="T256" s="17">
        <v>0</v>
      </c>
      <c r="U256" s="17">
        <v>1</v>
      </c>
      <c r="V256" s="17">
        <v>5</v>
      </c>
      <c r="W256" s="17" t="s">
        <v>1139</v>
      </c>
      <c r="X256" s="17" t="s">
        <v>822</v>
      </c>
      <c r="Y256" s="17" t="s">
        <v>44</v>
      </c>
      <c r="Z256"/>
    </row>
    <row r="257" s="4" customFormat="1" ht="36" spans="1:26">
      <c r="A257" s="17">
        <v>252</v>
      </c>
      <c r="B257" s="17" t="s">
        <v>463</v>
      </c>
      <c r="C257" s="17" t="s">
        <v>464</v>
      </c>
      <c r="D257" s="17" t="s">
        <v>474</v>
      </c>
      <c r="E257" s="17" t="s">
        <v>1129</v>
      </c>
      <c r="F257" s="17" t="s">
        <v>1135</v>
      </c>
      <c r="G257" s="17" t="s">
        <v>476</v>
      </c>
      <c r="H257" s="17" t="s">
        <v>37</v>
      </c>
      <c r="I257" s="17">
        <v>2022.09</v>
      </c>
      <c r="J257" s="27" t="s">
        <v>210</v>
      </c>
      <c r="K257" s="17" t="s">
        <v>1136</v>
      </c>
      <c r="L257" s="17" t="s">
        <v>1140</v>
      </c>
      <c r="M257" s="17" t="s">
        <v>566</v>
      </c>
      <c r="N257" s="17">
        <v>5</v>
      </c>
      <c r="O257" s="17">
        <f t="shared" si="6"/>
        <v>5</v>
      </c>
      <c r="P257" s="20">
        <v>0</v>
      </c>
      <c r="Q257" s="17">
        <v>1</v>
      </c>
      <c r="R257" s="17">
        <v>15</v>
      </c>
      <c r="S257" s="17">
        <v>65</v>
      </c>
      <c r="T257" s="17">
        <v>0</v>
      </c>
      <c r="U257" s="17">
        <v>8</v>
      </c>
      <c r="V257" s="17">
        <v>30</v>
      </c>
      <c r="W257" s="17" t="s">
        <v>1141</v>
      </c>
      <c r="X257" s="17" t="s">
        <v>496</v>
      </c>
      <c r="Y257" s="17" t="s">
        <v>44</v>
      </c>
      <c r="Z257"/>
    </row>
    <row r="258" s="4" customFormat="1" ht="36" spans="1:26">
      <c r="A258" s="17">
        <v>253</v>
      </c>
      <c r="B258" s="17" t="s">
        <v>463</v>
      </c>
      <c r="C258" s="17" t="s">
        <v>464</v>
      </c>
      <c r="D258" s="17" t="s">
        <v>474</v>
      </c>
      <c r="E258" s="17" t="s">
        <v>1129</v>
      </c>
      <c r="F258" s="17" t="s">
        <v>1142</v>
      </c>
      <c r="G258" s="17" t="s">
        <v>943</v>
      </c>
      <c r="H258" s="17" t="s">
        <v>37</v>
      </c>
      <c r="I258" s="27" t="s">
        <v>88</v>
      </c>
      <c r="J258" s="17">
        <v>2022.06</v>
      </c>
      <c r="K258" s="17" t="s">
        <v>1143</v>
      </c>
      <c r="L258" s="17" t="s">
        <v>1144</v>
      </c>
      <c r="M258" s="17" t="s">
        <v>786</v>
      </c>
      <c r="N258" s="17">
        <v>5</v>
      </c>
      <c r="O258" s="17">
        <f t="shared" si="6"/>
        <v>5</v>
      </c>
      <c r="P258" s="17">
        <v>0</v>
      </c>
      <c r="Q258" s="17">
        <v>1</v>
      </c>
      <c r="R258" s="17">
        <v>110</v>
      </c>
      <c r="S258" s="17">
        <v>450</v>
      </c>
      <c r="T258" s="17">
        <v>1</v>
      </c>
      <c r="U258" s="17">
        <v>4</v>
      </c>
      <c r="V258" s="17">
        <v>19</v>
      </c>
      <c r="W258" s="17" t="s">
        <v>1145</v>
      </c>
      <c r="X258" s="17" t="s">
        <v>496</v>
      </c>
      <c r="Y258" s="17" t="s">
        <v>44</v>
      </c>
      <c r="Z258"/>
    </row>
    <row r="259" s="4" customFormat="1" ht="24" spans="1:26">
      <c r="A259" s="17">
        <v>254</v>
      </c>
      <c r="B259" s="17" t="s">
        <v>463</v>
      </c>
      <c r="C259" s="17" t="s">
        <v>464</v>
      </c>
      <c r="D259" s="17" t="s">
        <v>73</v>
      </c>
      <c r="E259" s="17" t="s">
        <v>1129</v>
      </c>
      <c r="F259" s="17" t="s">
        <v>1146</v>
      </c>
      <c r="G259" s="17" t="s">
        <v>483</v>
      </c>
      <c r="H259" s="17" t="s">
        <v>280</v>
      </c>
      <c r="I259" s="27" t="s">
        <v>88</v>
      </c>
      <c r="J259" s="17">
        <v>2022.06</v>
      </c>
      <c r="K259" s="17" t="s">
        <v>1147</v>
      </c>
      <c r="L259" s="17" t="s">
        <v>1148</v>
      </c>
      <c r="M259" s="17" t="s">
        <v>685</v>
      </c>
      <c r="N259" s="17">
        <v>5</v>
      </c>
      <c r="O259" s="17">
        <f t="shared" si="6"/>
        <v>5</v>
      </c>
      <c r="P259" s="17">
        <v>0</v>
      </c>
      <c r="Q259" s="17">
        <v>1</v>
      </c>
      <c r="R259" s="17">
        <v>19</v>
      </c>
      <c r="S259" s="17">
        <v>120</v>
      </c>
      <c r="T259" s="17">
        <v>1</v>
      </c>
      <c r="U259" s="17">
        <v>18</v>
      </c>
      <c r="V259" s="17">
        <v>185</v>
      </c>
      <c r="W259" s="17" t="s">
        <v>573</v>
      </c>
      <c r="X259" s="17" t="s">
        <v>488</v>
      </c>
      <c r="Y259" s="17" t="s">
        <v>44</v>
      </c>
      <c r="Z259"/>
    </row>
    <row r="260" s="4" customFormat="1" ht="36" spans="1:26">
      <c r="A260" s="17">
        <v>255</v>
      </c>
      <c r="B260" s="17" t="s">
        <v>463</v>
      </c>
      <c r="C260" s="17" t="s">
        <v>464</v>
      </c>
      <c r="D260" s="17" t="s">
        <v>474</v>
      </c>
      <c r="E260" s="17" t="s">
        <v>1129</v>
      </c>
      <c r="F260" s="17" t="s">
        <v>1149</v>
      </c>
      <c r="G260" s="17" t="s">
        <v>476</v>
      </c>
      <c r="H260" s="17" t="s">
        <v>37</v>
      </c>
      <c r="I260" s="17" t="s">
        <v>210</v>
      </c>
      <c r="J260" s="17" t="s">
        <v>210</v>
      </c>
      <c r="K260" s="17" t="s">
        <v>1149</v>
      </c>
      <c r="L260" s="17" t="s">
        <v>1150</v>
      </c>
      <c r="M260" s="17" t="s">
        <v>566</v>
      </c>
      <c r="N260" s="17">
        <v>5</v>
      </c>
      <c r="O260" s="17">
        <f t="shared" si="6"/>
        <v>5</v>
      </c>
      <c r="P260" s="17">
        <v>0</v>
      </c>
      <c r="Q260" s="17">
        <v>1</v>
      </c>
      <c r="R260" s="17">
        <v>40</v>
      </c>
      <c r="S260" s="17">
        <v>186</v>
      </c>
      <c r="T260" s="17">
        <v>0</v>
      </c>
      <c r="U260" s="17">
        <v>4</v>
      </c>
      <c r="V260" s="17">
        <v>12</v>
      </c>
      <c r="W260" s="17" t="s">
        <v>1151</v>
      </c>
      <c r="X260" s="17" t="s">
        <v>496</v>
      </c>
      <c r="Y260" s="17" t="s">
        <v>44</v>
      </c>
      <c r="Z260"/>
    </row>
    <row r="261" s="4" customFormat="1" ht="36" spans="1:26">
      <c r="A261" s="17">
        <v>256</v>
      </c>
      <c r="B261" s="17" t="s">
        <v>463</v>
      </c>
      <c r="C261" s="17" t="s">
        <v>464</v>
      </c>
      <c r="D261" s="17" t="s">
        <v>73</v>
      </c>
      <c r="E261" s="17" t="s">
        <v>1129</v>
      </c>
      <c r="F261" s="17" t="s">
        <v>1152</v>
      </c>
      <c r="G261" s="17" t="s">
        <v>483</v>
      </c>
      <c r="H261" s="17" t="s">
        <v>37</v>
      </c>
      <c r="I261" s="22">
        <v>2022.03</v>
      </c>
      <c r="J261" s="22">
        <v>2022.05</v>
      </c>
      <c r="K261" s="17" t="s">
        <v>1153</v>
      </c>
      <c r="L261" s="17" t="s">
        <v>1154</v>
      </c>
      <c r="M261" s="17" t="s">
        <v>494</v>
      </c>
      <c r="N261" s="17">
        <v>20</v>
      </c>
      <c r="O261" s="17">
        <f t="shared" si="6"/>
        <v>20</v>
      </c>
      <c r="P261" s="17">
        <v>0</v>
      </c>
      <c r="Q261" s="17">
        <v>1</v>
      </c>
      <c r="R261" s="17">
        <v>19</v>
      </c>
      <c r="S261" s="17">
        <v>120</v>
      </c>
      <c r="T261" s="17">
        <v>1</v>
      </c>
      <c r="U261" s="17">
        <v>1</v>
      </c>
      <c r="V261" s="17">
        <v>180</v>
      </c>
      <c r="W261" s="17" t="s">
        <v>573</v>
      </c>
      <c r="X261" s="17" t="s">
        <v>488</v>
      </c>
      <c r="Y261" s="17" t="s">
        <v>44</v>
      </c>
      <c r="Z261"/>
    </row>
    <row r="262" s="4" customFormat="1" ht="36" spans="1:26">
      <c r="A262" s="17">
        <v>257</v>
      </c>
      <c r="B262" s="17" t="s">
        <v>463</v>
      </c>
      <c r="C262" s="17" t="s">
        <v>464</v>
      </c>
      <c r="D262" s="17" t="s">
        <v>73</v>
      </c>
      <c r="E262" s="17" t="s">
        <v>1129</v>
      </c>
      <c r="F262" s="17" t="s">
        <v>1152</v>
      </c>
      <c r="G262" s="17" t="s">
        <v>483</v>
      </c>
      <c r="H262" s="17" t="s">
        <v>37</v>
      </c>
      <c r="I262" s="27" t="s">
        <v>175</v>
      </c>
      <c r="J262" s="27" t="s">
        <v>81</v>
      </c>
      <c r="K262" s="17" t="s">
        <v>1153</v>
      </c>
      <c r="L262" s="17" t="s">
        <v>1155</v>
      </c>
      <c r="M262" s="17" t="s">
        <v>494</v>
      </c>
      <c r="N262" s="17">
        <v>15</v>
      </c>
      <c r="O262" s="17">
        <f t="shared" si="6"/>
        <v>15</v>
      </c>
      <c r="P262" s="20">
        <v>0</v>
      </c>
      <c r="Q262" s="17">
        <v>1</v>
      </c>
      <c r="R262" s="17">
        <v>30</v>
      </c>
      <c r="S262" s="17">
        <v>135</v>
      </c>
      <c r="T262" s="17">
        <v>1</v>
      </c>
      <c r="U262" s="17">
        <v>3</v>
      </c>
      <c r="V262" s="17">
        <v>13</v>
      </c>
      <c r="W262" s="17" t="s">
        <v>1156</v>
      </c>
      <c r="X262" s="17" t="s">
        <v>488</v>
      </c>
      <c r="Y262" s="17" t="s">
        <v>44</v>
      </c>
      <c r="Z262"/>
    </row>
    <row r="263" s="4" customFormat="1" ht="36" spans="1:26">
      <c r="A263" s="17">
        <v>258</v>
      </c>
      <c r="B263" s="17" t="s">
        <v>463</v>
      </c>
      <c r="C263" s="17" t="s">
        <v>464</v>
      </c>
      <c r="D263" s="17" t="s">
        <v>474</v>
      </c>
      <c r="E263" s="17" t="s">
        <v>1129</v>
      </c>
      <c r="F263" s="17" t="s">
        <v>1157</v>
      </c>
      <c r="G263" s="17" t="s">
        <v>476</v>
      </c>
      <c r="H263" s="17" t="s">
        <v>37</v>
      </c>
      <c r="I263" s="27" t="s">
        <v>175</v>
      </c>
      <c r="J263" s="27" t="s">
        <v>175</v>
      </c>
      <c r="K263" s="17" t="s">
        <v>1158</v>
      </c>
      <c r="L263" s="17" t="s">
        <v>1159</v>
      </c>
      <c r="M263" s="17" t="s">
        <v>566</v>
      </c>
      <c r="N263" s="17">
        <v>3</v>
      </c>
      <c r="O263" s="17">
        <f t="shared" si="6"/>
        <v>3</v>
      </c>
      <c r="P263" s="17">
        <v>0</v>
      </c>
      <c r="Q263" s="17">
        <v>1</v>
      </c>
      <c r="R263" s="17">
        <v>25</v>
      </c>
      <c r="S263" s="17">
        <v>131</v>
      </c>
      <c r="T263" s="17">
        <v>0</v>
      </c>
      <c r="U263" s="17">
        <v>2</v>
      </c>
      <c r="V263" s="17">
        <v>3</v>
      </c>
      <c r="W263" s="17" t="s">
        <v>1160</v>
      </c>
      <c r="X263" s="17" t="s">
        <v>496</v>
      </c>
      <c r="Y263" s="17" t="s">
        <v>44</v>
      </c>
      <c r="Z263"/>
    </row>
    <row r="264" s="4" customFormat="1" ht="24" spans="1:26">
      <c r="A264" s="17">
        <v>259</v>
      </c>
      <c r="B264" s="17" t="s">
        <v>463</v>
      </c>
      <c r="C264" s="17" t="s">
        <v>464</v>
      </c>
      <c r="D264" s="17" t="s">
        <v>465</v>
      </c>
      <c r="E264" s="17" t="s">
        <v>1129</v>
      </c>
      <c r="F264" s="17" t="s">
        <v>1161</v>
      </c>
      <c r="G264" s="17" t="s">
        <v>468</v>
      </c>
      <c r="H264" s="17" t="s">
        <v>146</v>
      </c>
      <c r="I264" s="27" t="s">
        <v>175</v>
      </c>
      <c r="J264" s="17" t="s">
        <v>210</v>
      </c>
      <c r="K264" s="17" t="s">
        <v>1162</v>
      </c>
      <c r="L264" s="17" t="s">
        <v>1163</v>
      </c>
      <c r="M264" s="17" t="s">
        <v>755</v>
      </c>
      <c r="N264" s="17">
        <v>2</v>
      </c>
      <c r="O264" s="17">
        <f t="shared" si="6"/>
        <v>2</v>
      </c>
      <c r="P264" s="17">
        <v>0</v>
      </c>
      <c r="Q264" s="17">
        <v>1</v>
      </c>
      <c r="R264" s="17">
        <v>10</v>
      </c>
      <c r="S264" s="17">
        <v>17</v>
      </c>
      <c r="T264" s="17">
        <v>1</v>
      </c>
      <c r="U264" s="17">
        <v>10</v>
      </c>
      <c r="V264" s="17">
        <v>17</v>
      </c>
      <c r="W264" s="17" t="s">
        <v>1164</v>
      </c>
      <c r="X264" s="17" t="s">
        <v>822</v>
      </c>
      <c r="Y264" s="17" t="s">
        <v>44</v>
      </c>
      <c r="Z264"/>
    </row>
    <row r="265" s="4" customFormat="1" ht="24" spans="1:26">
      <c r="A265" s="17">
        <v>260</v>
      </c>
      <c r="B265" s="17" t="s">
        <v>463</v>
      </c>
      <c r="C265" s="17" t="s">
        <v>464</v>
      </c>
      <c r="D265" s="17" t="s">
        <v>73</v>
      </c>
      <c r="E265" s="17" t="s">
        <v>1129</v>
      </c>
      <c r="F265" s="17" t="s">
        <v>1161</v>
      </c>
      <c r="G265" s="17" t="s">
        <v>483</v>
      </c>
      <c r="H265" s="17" t="s">
        <v>37</v>
      </c>
      <c r="I265" s="17">
        <v>2022.09</v>
      </c>
      <c r="J265" s="17">
        <v>2022.12</v>
      </c>
      <c r="K265" s="17" t="s">
        <v>1162</v>
      </c>
      <c r="L265" s="17" t="s">
        <v>1165</v>
      </c>
      <c r="M265" s="17" t="s">
        <v>685</v>
      </c>
      <c r="N265" s="17">
        <v>4.5</v>
      </c>
      <c r="O265" s="17">
        <f t="shared" si="6"/>
        <v>4.5</v>
      </c>
      <c r="P265" s="17">
        <v>0</v>
      </c>
      <c r="Q265" s="17">
        <v>1</v>
      </c>
      <c r="R265" s="17">
        <v>66</v>
      </c>
      <c r="S265" s="17">
        <v>192</v>
      </c>
      <c r="T265" s="17">
        <v>1</v>
      </c>
      <c r="U265" s="17">
        <v>3</v>
      </c>
      <c r="V265" s="17">
        <v>21</v>
      </c>
      <c r="W265" s="17" t="s">
        <v>1166</v>
      </c>
      <c r="X265" s="17" t="s">
        <v>488</v>
      </c>
      <c r="Y265" s="17" t="s">
        <v>44</v>
      </c>
      <c r="Z265"/>
    </row>
    <row r="266" s="4" customFormat="1" ht="72" spans="1:26">
      <c r="A266" s="17">
        <v>261</v>
      </c>
      <c r="B266" s="17" t="s">
        <v>463</v>
      </c>
      <c r="C266" s="17" t="s">
        <v>464</v>
      </c>
      <c r="D266" s="17" t="s">
        <v>73</v>
      </c>
      <c r="E266" s="17" t="s">
        <v>1129</v>
      </c>
      <c r="F266" s="17" t="s">
        <v>1161</v>
      </c>
      <c r="G266" s="17" t="s">
        <v>483</v>
      </c>
      <c r="H266" s="17" t="s">
        <v>280</v>
      </c>
      <c r="I266" s="17">
        <v>2022.09</v>
      </c>
      <c r="J266" s="17" t="s">
        <v>81</v>
      </c>
      <c r="K266" s="17" t="s">
        <v>1162</v>
      </c>
      <c r="L266" s="17" t="s">
        <v>1167</v>
      </c>
      <c r="M266" s="17" t="s">
        <v>1168</v>
      </c>
      <c r="N266" s="17">
        <v>5.5</v>
      </c>
      <c r="O266" s="17">
        <f t="shared" ref="O266:O329" si="7">N266</f>
        <v>5.5</v>
      </c>
      <c r="P266" s="17">
        <v>0</v>
      </c>
      <c r="Q266" s="17">
        <v>1</v>
      </c>
      <c r="R266" s="17">
        <v>50</v>
      </c>
      <c r="S266" s="17">
        <v>173</v>
      </c>
      <c r="T266" s="17">
        <v>1</v>
      </c>
      <c r="U266" s="17">
        <v>5</v>
      </c>
      <c r="V266" s="17">
        <v>32</v>
      </c>
      <c r="W266" s="17" t="s">
        <v>1169</v>
      </c>
      <c r="X266" s="17" t="s">
        <v>488</v>
      </c>
      <c r="Y266" s="17" t="s">
        <v>44</v>
      </c>
      <c r="Z266"/>
    </row>
    <row r="267" s="4" customFormat="1" ht="48" spans="1:26">
      <c r="A267" s="17">
        <v>262</v>
      </c>
      <c r="B267" s="17" t="s">
        <v>463</v>
      </c>
      <c r="C267" s="17" t="s">
        <v>464</v>
      </c>
      <c r="D267" s="17" t="s">
        <v>73</v>
      </c>
      <c r="E267" s="17" t="s">
        <v>1129</v>
      </c>
      <c r="F267" s="17" t="s">
        <v>1170</v>
      </c>
      <c r="G267" s="17" t="s">
        <v>483</v>
      </c>
      <c r="H267" s="17" t="s">
        <v>280</v>
      </c>
      <c r="I267" s="17">
        <v>2022.04</v>
      </c>
      <c r="J267" s="17" t="s">
        <v>175</v>
      </c>
      <c r="K267" s="17" t="s">
        <v>1171</v>
      </c>
      <c r="L267" s="17" t="s">
        <v>1172</v>
      </c>
      <c r="M267" s="17" t="s">
        <v>486</v>
      </c>
      <c r="N267" s="17">
        <v>20</v>
      </c>
      <c r="O267" s="17">
        <f t="shared" si="7"/>
        <v>20</v>
      </c>
      <c r="P267" s="17">
        <v>0</v>
      </c>
      <c r="Q267" s="17">
        <v>1</v>
      </c>
      <c r="R267" s="17">
        <v>80</v>
      </c>
      <c r="S267" s="17">
        <v>426</v>
      </c>
      <c r="T267" s="17">
        <v>1</v>
      </c>
      <c r="U267" s="17">
        <v>15</v>
      </c>
      <c r="V267" s="17">
        <v>52</v>
      </c>
      <c r="W267" s="17" t="s">
        <v>1173</v>
      </c>
      <c r="X267" s="17" t="s">
        <v>1174</v>
      </c>
      <c r="Y267" s="17" t="s">
        <v>44</v>
      </c>
      <c r="Z267"/>
    </row>
    <row r="268" s="4" customFormat="1" ht="36" spans="1:26">
      <c r="A268" s="17">
        <v>263</v>
      </c>
      <c r="B268" s="17" t="s">
        <v>463</v>
      </c>
      <c r="C268" s="17" t="s">
        <v>464</v>
      </c>
      <c r="D268" s="17" t="s">
        <v>73</v>
      </c>
      <c r="E268" s="17" t="s">
        <v>1129</v>
      </c>
      <c r="F268" s="17" t="s">
        <v>1175</v>
      </c>
      <c r="G268" s="17" t="s">
        <v>483</v>
      </c>
      <c r="H268" s="17" t="s">
        <v>280</v>
      </c>
      <c r="I268" s="17">
        <v>2022.06</v>
      </c>
      <c r="J268" s="17">
        <v>2022.07</v>
      </c>
      <c r="K268" s="17" t="s">
        <v>1176</v>
      </c>
      <c r="L268" s="17" t="s">
        <v>1177</v>
      </c>
      <c r="M268" s="17" t="s">
        <v>1178</v>
      </c>
      <c r="N268" s="17">
        <v>3</v>
      </c>
      <c r="O268" s="17">
        <f t="shared" si="7"/>
        <v>3</v>
      </c>
      <c r="P268" s="17">
        <v>0</v>
      </c>
      <c r="Q268" s="17">
        <v>1</v>
      </c>
      <c r="R268" s="17">
        <v>58</v>
      </c>
      <c r="S268" s="17">
        <v>275</v>
      </c>
      <c r="T268" s="17">
        <v>1</v>
      </c>
      <c r="U268" s="17">
        <v>2</v>
      </c>
      <c r="V268" s="17">
        <v>10</v>
      </c>
      <c r="W268" s="17" t="s">
        <v>1179</v>
      </c>
      <c r="X268" s="17" t="s">
        <v>1180</v>
      </c>
      <c r="Y268" s="17" t="s">
        <v>44</v>
      </c>
      <c r="Z268"/>
    </row>
    <row r="269" s="4" customFormat="1" ht="36" spans="1:26">
      <c r="A269" s="17">
        <v>264</v>
      </c>
      <c r="B269" s="17" t="s">
        <v>463</v>
      </c>
      <c r="C269" s="17" t="s">
        <v>464</v>
      </c>
      <c r="D269" s="17" t="s">
        <v>474</v>
      </c>
      <c r="E269" s="17" t="s">
        <v>1129</v>
      </c>
      <c r="F269" s="17" t="s">
        <v>1175</v>
      </c>
      <c r="G269" s="17" t="s">
        <v>476</v>
      </c>
      <c r="H269" s="17" t="s">
        <v>280</v>
      </c>
      <c r="I269" s="17">
        <v>2022.08</v>
      </c>
      <c r="J269" s="17">
        <v>2022.09</v>
      </c>
      <c r="K269" s="17" t="s">
        <v>1176</v>
      </c>
      <c r="L269" s="17" t="s">
        <v>1181</v>
      </c>
      <c r="M269" s="17" t="s">
        <v>1182</v>
      </c>
      <c r="N269" s="17">
        <v>2</v>
      </c>
      <c r="O269" s="17">
        <f t="shared" si="7"/>
        <v>2</v>
      </c>
      <c r="P269" s="17">
        <v>0</v>
      </c>
      <c r="Q269" s="17">
        <v>1</v>
      </c>
      <c r="R269" s="17">
        <v>50</v>
      </c>
      <c r="S269" s="17">
        <v>225</v>
      </c>
      <c r="T269" s="17">
        <v>1</v>
      </c>
      <c r="U269" s="17">
        <v>1</v>
      </c>
      <c r="V269" s="17">
        <v>4</v>
      </c>
      <c r="W269" s="17" t="s">
        <v>1183</v>
      </c>
      <c r="X269" s="17" t="s">
        <v>1184</v>
      </c>
      <c r="Y269" s="17" t="s">
        <v>44</v>
      </c>
      <c r="Z269"/>
    </row>
    <row r="270" s="4" customFormat="1" ht="36" spans="1:26">
      <c r="A270" s="17">
        <v>265</v>
      </c>
      <c r="B270" s="17" t="s">
        <v>463</v>
      </c>
      <c r="C270" s="17" t="s">
        <v>464</v>
      </c>
      <c r="D270" s="17" t="s">
        <v>73</v>
      </c>
      <c r="E270" s="17" t="s">
        <v>1129</v>
      </c>
      <c r="F270" s="17" t="s">
        <v>1185</v>
      </c>
      <c r="G270" s="17" t="s">
        <v>483</v>
      </c>
      <c r="H270" s="17" t="s">
        <v>280</v>
      </c>
      <c r="I270" s="17">
        <v>2022.07</v>
      </c>
      <c r="J270" s="17" t="s">
        <v>175</v>
      </c>
      <c r="K270" s="17" t="s">
        <v>1186</v>
      </c>
      <c r="L270" s="17" t="s">
        <v>1187</v>
      </c>
      <c r="M270" s="17" t="s">
        <v>494</v>
      </c>
      <c r="N270" s="17">
        <v>7</v>
      </c>
      <c r="O270" s="17">
        <f t="shared" si="7"/>
        <v>7</v>
      </c>
      <c r="P270" s="17">
        <v>0</v>
      </c>
      <c r="Q270" s="17">
        <v>1</v>
      </c>
      <c r="R270" s="17">
        <v>57</v>
      </c>
      <c r="S270" s="17">
        <v>526</v>
      </c>
      <c r="T270" s="17">
        <v>1</v>
      </c>
      <c r="U270" s="17">
        <v>15</v>
      </c>
      <c r="V270" s="17">
        <v>54</v>
      </c>
      <c r="W270" s="17" t="s">
        <v>1188</v>
      </c>
      <c r="X270" s="17" t="s">
        <v>488</v>
      </c>
      <c r="Y270" s="17" t="s">
        <v>44</v>
      </c>
      <c r="Z270"/>
    </row>
    <row r="271" s="4" customFormat="1" ht="36" spans="1:26">
      <c r="A271" s="17">
        <v>266</v>
      </c>
      <c r="B271" s="17" t="s">
        <v>463</v>
      </c>
      <c r="C271" s="17" t="s">
        <v>464</v>
      </c>
      <c r="D271" s="17" t="s">
        <v>474</v>
      </c>
      <c r="E271" s="17" t="s">
        <v>1129</v>
      </c>
      <c r="F271" s="17" t="s">
        <v>1189</v>
      </c>
      <c r="G271" s="17" t="s">
        <v>476</v>
      </c>
      <c r="H271" s="17" t="s">
        <v>37</v>
      </c>
      <c r="I271" s="17">
        <v>2021.11</v>
      </c>
      <c r="J271" s="22">
        <v>2022.04</v>
      </c>
      <c r="K271" s="17" t="s">
        <v>1190</v>
      </c>
      <c r="L271" s="17" t="s">
        <v>1191</v>
      </c>
      <c r="M271" s="17" t="s">
        <v>566</v>
      </c>
      <c r="N271" s="17">
        <v>94.4</v>
      </c>
      <c r="O271" s="17">
        <f t="shared" si="7"/>
        <v>94.4</v>
      </c>
      <c r="P271" s="17">
        <v>0</v>
      </c>
      <c r="Q271" s="17">
        <v>1</v>
      </c>
      <c r="R271" s="17">
        <v>382</v>
      </c>
      <c r="S271" s="17">
        <v>2782</v>
      </c>
      <c r="T271" s="17">
        <v>0</v>
      </c>
      <c r="U271" s="17">
        <v>96</v>
      </c>
      <c r="V271" s="17">
        <v>372</v>
      </c>
      <c r="W271" s="17" t="s">
        <v>1192</v>
      </c>
      <c r="X271" s="17" t="s">
        <v>496</v>
      </c>
      <c r="Y271" s="17" t="s">
        <v>44</v>
      </c>
      <c r="Z271"/>
    </row>
    <row r="272" s="4" customFormat="1" ht="48" spans="1:26">
      <c r="A272" s="17">
        <v>267</v>
      </c>
      <c r="B272" s="17" t="s">
        <v>463</v>
      </c>
      <c r="C272" s="17" t="s">
        <v>464</v>
      </c>
      <c r="D272" s="17" t="s">
        <v>73</v>
      </c>
      <c r="E272" s="17" t="s">
        <v>1129</v>
      </c>
      <c r="F272" s="17" t="s">
        <v>1189</v>
      </c>
      <c r="G272" s="17" t="s">
        <v>483</v>
      </c>
      <c r="H272" s="17" t="s">
        <v>280</v>
      </c>
      <c r="I272" s="17">
        <v>2021.11</v>
      </c>
      <c r="J272" s="27" t="s">
        <v>209</v>
      </c>
      <c r="K272" s="17" t="s">
        <v>1190</v>
      </c>
      <c r="L272" s="17" t="s">
        <v>1193</v>
      </c>
      <c r="M272" s="17" t="s">
        <v>486</v>
      </c>
      <c r="N272" s="17">
        <v>283</v>
      </c>
      <c r="O272" s="17">
        <f t="shared" si="7"/>
        <v>283</v>
      </c>
      <c r="P272" s="17">
        <v>0</v>
      </c>
      <c r="Q272" s="17">
        <v>1</v>
      </c>
      <c r="R272" s="17">
        <v>382</v>
      </c>
      <c r="S272" s="17">
        <v>2782</v>
      </c>
      <c r="T272" s="17">
        <v>0</v>
      </c>
      <c r="U272" s="17">
        <v>96</v>
      </c>
      <c r="V272" s="17">
        <v>372</v>
      </c>
      <c r="W272" s="17" t="s">
        <v>1173</v>
      </c>
      <c r="X272" s="17" t="s">
        <v>1174</v>
      </c>
      <c r="Y272" s="17" t="s">
        <v>44</v>
      </c>
      <c r="Z272"/>
    </row>
    <row r="273" s="4" customFormat="1" ht="48" spans="1:26">
      <c r="A273" s="17">
        <v>268</v>
      </c>
      <c r="B273" s="17" t="s">
        <v>463</v>
      </c>
      <c r="C273" s="17" t="s">
        <v>464</v>
      </c>
      <c r="D273" s="17" t="s">
        <v>73</v>
      </c>
      <c r="E273" s="17" t="s">
        <v>1129</v>
      </c>
      <c r="F273" s="17" t="s">
        <v>1189</v>
      </c>
      <c r="G273" s="17" t="s">
        <v>483</v>
      </c>
      <c r="H273" s="17" t="s">
        <v>280</v>
      </c>
      <c r="I273" s="17">
        <v>2021.11</v>
      </c>
      <c r="J273" s="27" t="s">
        <v>209</v>
      </c>
      <c r="K273" s="17" t="s">
        <v>1190</v>
      </c>
      <c r="L273" s="17" t="s">
        <v>1194</v>
      </c>
      <c r="M273" s="17" t="s">
        <v>494</v>
      </c>
      <c r="N273" s="17">
        <v>272.3</v>
      </c>
      <c r="O273" s="17">
        <f t="shared" si="7"/>
        <v>272.3</v>
      </c>
      <c r="P273" s="17">
        <v>0</v>
      </c>
      <c r="Q273" s="17">
        <v>1</v>
      </c>
      <c r="R273" s="17">
        <v>382</v>
      </c>
      <c r="S273" s="17">
        <v>2782</v>
      </c>
      <c r="T273" s="17">
        <v>0</v>
      </c>
      <c r="U273" s="17">
        <v>96</v>
      </c>
      <c r="V273" s="17">
        <v>372</v>
      </c>
      <c r="W273" s="17" t="s">
        <v>1173</v>
      </c>
      <c r="X273" s="17" t="s">
        <v>1174</v>
      </c>
      <c r="Y273" s="17" t="s">
        <v>44</v>
      </c>
      <c r="Z273"/>
    </row>
    <row r="274" s="4" customFormat="1" ht="24" spans="1:26">
      <c r="A274" s="17">
        <v>269</v>
      </c>
      <c r="B274" s="17" t="s">
        <v>463</v>
      </c>
      <c r="C274" s="17" t="s">
        <v>464</v>
      </c>
      <c r="D274" s="17" t="s">
        <v>73</v>
      </c>
      <c r="E274" s="17" t="s">
        <v>1129</v>
      </c>
      <c r="F274" s="17" t="s">
        <v>1189</v>
      </c>
      <c r="G274" s="17" t="s">
        <v>483</v>
      </c>
      <c r="H274" s="17" t="s">
        <v>280</v>
      </c>
      <c r="I274" s="17">
        <v>2021.11</v>
      </c>
      <c r="J274" s="22">
        <v>2022.04</v>
      </c>
      <c r="K274" s="17" t="s">
        <v>1190</v>
      </c>
      <c r="L274" s="17" t="s">
        <v>1195</v>
      </c>
      <c r="M274" s="17" t="s">
        <v>815</v>
      </c>
      <c r="N274" s="17">
        <v>30.8</v>
      </c>
      <c r="O274" s="17">
        <f t="shared" si="7"/>
        <v>30.8</v>
      </c>
      <c r="P274" s="17">
        <v>0</v>
      </c>
      <c r="Q274" s="17">
        <v>1</v>
      </c>
      <c r="R274" s="17">
        <v>382</v>
      </c>
      <c r="S274" s="17">
        <v>2782</v>
      </c>
      <c r="T274" s="17">
        <v>0</v>
      </c>
      <c r="U274" s="17">
        <v>96</v>
      </c>
      <c r="V274" s="17">
        <v>372</v>
      </c>
      <c r="W274" s="17" t="s">
        <v>1173</v>
      </c>
      <c r="X274" s="17" t="s">
        <v>1174</v>
      </c>
      <c r="Y274" s="17" t="s">
        <v>44</v>
      </c>
      <c r="Z274"/>
    </row>
    <row r="275" s="4" customFormat="1" ht="36" spans="1:26">
      <c r="A275" s="17">
        <v>270</v>
      </c>
      <c r="B275" s="17" t="s">
        <v>463</v>
      </c>
      <c r="C275" s="17" t="s">
        <v>464</v>
      </c>
      <c r="D275" s="17" t="s">
        <v>73</v>
      </c>
      <c r="E275" s="17" t="s">
        <v>1129</v>
      </c>
      <c r="F275" s="17" t="s">
        <v>1189</v>
      </c>
      <c r="G275" s="17" t="s">
        <v>483</v>
      </c>
      <c r="H275" s="17" t="s">
        <v>280</v>
      </c>
      <c r="I275" s="17">
        <v>2021.11</v>
      </c>
      <c r="J275" s="22">
        <v>2022.04</v>
      </c>
      <c r="K275" s="17" t="s">
        <v>1190</v>
      </c>
      <c r="L275" s="17" t="s">
        <v>1196</v>
      </c>
      <c r="M275" s="17" t="s">
        <v>592</v>
      </c>
      <c r="N275" s="17">
        <v>162</v>
      </c>
      <c r="O275" s="17">
        <f t="shared" si="7"/>
        <v>162</v>
      </c>
      <c r="P275" s="17">
        <v>0</v>
      </c>
      <c r="Q275" s="17">
        <v>1</v>
      </c>
      <c r="R275" s="17">
        <v>382</v>
      </c>
      <c r="S275" s="17">
        <v>2782</v>
      </c>
      <c r="T275" s="17">
        <v>0</v>
      </c>
      <c r="U275" s="17">
        <v>96</v>
      </c>
      <c r="V275" s="17">
        <v>372</v>
      </c>
      <c r="W275" s="17" t="s">
        <v>1173</v>
      </c>
      <c r="X275" s="17" t="s">
        <v>1174</v>
      </c>
      <c r="Y275" s="17" t="s">
        <v>44</v>
      </c>
      <c r="Z275"/>
    </row>
    <row r="276" s="4" customFormat="1" ht="36" spans="1:26">
      <c r="A276" s="17">
        <v>271</v>
      </c>
      <c r="B276" s="17" t="s">
        <v>463</v>
      </c>
      <c r="C276" s="17" t="s">
        <v>464</v>
      </c>
      <c r="D276" s="17" t="s">
        <v>474</v>
      </c>
      <c r="E276" s="17" t="s">
        <v>143</v>
      </c>
      <c r="F276" s="17" t="s">
        <v>1197</v>
      </c>
      <c r="G276" s="17" t="s">
        <v>476</v>
      </c>
      <c r="H276" s="17" t="s">
        <v>37</v>
      </c>
      <c r="I276" s="17">
        <v>2022.04</v>
      </c>
      <c r="J276" s="22">
        <v>2022.05</v>
      </c>
      <c r="K276" s="17" t="s">
        <v>1198</v>
      </c>
      <c r="L276" s="17" t="s">
        <v>1199</v>
      </c>
      <c r="M276" s="17" t="s">
        <v>566</v>
      </c>
      <c r="N276" s="17">
        <v>12</v>
      </c>
      <c r="O276" s="17">
        <f t="shared" si="7"/>
        <v>12</v>
      </c>
      <c r="P276" s="17">
        <v>0</v>
      </c>
      <c r="Q276" s="17">
        <v>1</v>
      </c>
      <c r="R276" s="17">
        <v>12</v>
      </c>
      <c r="S276" s="17">
        <v>53</v>
      </c>
      <c r="T276" s="17">
        <v>1</v>
      </c>
      <c r="U276" s="17">
        <v>3</v>
      </c>
      <c r="V276" s="17">
        <v>0</v>
      </c>
      <c r="W276" s="17" t="s">
        <v>1200</v>
      </c>
      <c r="X276" s="17" t="s">
        <v>496</v>
      </c>
      <c r="Y276" s="17" t="s">
        <v>44</v>
      </c>
      <c r="Z276"/>
    </row>
    <row r="277" s="4" customFormat="1" ht="24" spans="1:26">
      <c r="A277" s="17">
        <v>272</v>
      </c>
      <c r="B277" s="17" t="s">
        <v>463</v>
      </c>
      <c r="C277" s="17" t="s">
        <v>464</v>
      </c>
      <c r="D277" s="17" t="s">
        <v>73</v>
      </c>
      <c r="E277" s="17" t="s">
        <v>143</v>
      </c>
      <c r="F277" s="17" t="s">
        <v>1197</v>
      </c>
      <c r="G277" s="17" t="s">
        <v>483</v>
      </c>
      <c r="H277" s="17" t="s">
        <v>37</v>
      </c>
      <c r="I277" s="17">
        <v>2022.04</v>
      </c>
      <c r="J277" s="22">
        <v>2022.05</v>
      </c>
      <c r="K277" s="17" t="s">
        <v>1198</v>
      </c>
      <c r="L277" s="17" t="s">
        <v>1201</v>
      </c>
      <c r="M277" s="17" t="s">
        <v>534</v>
      </c>
      <c r="N277" s="17">
        <v>5</v>
      </c>
      <c r="O277" s="17">
        <f t="shared" si="7"/>
        <v>5</v>
      </c>
      <c r="P277" s="17">
        <v>0</v>
      </c>
      <c r="Q277" s="17">
        <v>1</v>
      </c>
      <c r="R277" s="17">
        <v>31</v>
      </c>
      <c r="S277" s="17">
        <v>146</v>
      </c>
      <c r="T277" s="17">
        <v>1</v>
      </c>
      <c r="U277" s="17">
        <v>7</v>
      </c>
      <c r="V277" s="17">
        <v>0</v>
      </c>
      <c r="W277" s="17" t="s">
        <v>948</v>
      </c>
      <c r="X277" s="17" t="s">
        <v>1202</v>
      </c>
      <c r="Y277" s="17" t="s">
        <v>44</v>
      </c>
      <c r="Z277"/>
    </row>
    <row r="278" s="4" customFormat="1" ht="24" spans="1:26">
      <c r="A278" s="17">
        <v>273</v>
      </c>
      <c r="B278" s="17" t="s">
        <v>463</v>
      </c>
      <c r="C278" s="17" t="s">
        <v>464</v>
      </c>
      <c r="D278" s="17" t="s">
        <v>73</v>
      </c>
      <c r="E278" s="17" t="s">
        <v>143</v>
      </c>
      <c r="F278" s="17" t="s">
        <v>1197</v>
      </c>
      <c r="G278" s="17" t="s">
        <v>483</v>
      </c>
      <c r="H278" s="17" t="s">
        <v>280</v>
      </c>
      <c r="I278" s="27" t="s">
        <v>38</v>
      </c>
      <c r="J278" s="17">
        <v>2022.11</v>
      </c>
      <c r="K278" s="17" t="s">
        <v>1198</v>
      </c>
      <c r="L278" s="17" t="s">
        <v>1203</v>
      </c>
      <c r="M278" s="17" t="s">
        <v>571</v>
      </c>
      <c r="N278" s="17">
        <v>3</v>
      </c>
      <c r="O278" s="17">
        <f t="shared" si="7"/>
        <v>3</v>
      </c>
      <c r="P278" s="17">
        <v>0</v>
      </c>
      <c r="Q278" s="17">
        <v>1</v>
      </c>
      <c r="R278" s="17">
        <v>25</v>
      </c>
      <c r="S278" s="17">
        <v>124</v>
      </c>
      <c r="T278" s="17">
        <v>1</v>
      </c>
      <c r="U278" s="17">
        <v>6</v>
      </c>
      <c r="V278" s="17">
        <v>0</v>
      </c>
      <c r="W278" s="17" t="s">
        <v>901</v>
      </c>
      <c r="X278" s="17" t="s">
        <v>1202</v>
      </c>
      <c r="Y278" s="17" t="s">
        <v>44</v>
      </c>
      <c r="Z278"/>
    </row>
    <row r="279" s="4" customFormat="1" ht="36" spans="1:26">
      <c r="A279" s="17">
        <v>274</v>
      </c>
      <c r="B279" s="17" t="s">
        <v>463</v>
      </c>
      <c r="C279" s="17" t="s">
        <v>464</v>
      </c>
      <c r="D279" s="17" t="s">
        <v>474</v>
      </c>
      <c r="E279" s="17" t="s">
        <v>143</v>
      </c>
      <c r="F279" s="17" t="s">
        <v>1204</v>
      </c>
      <c r="G279" s="17" t="s">
        <v>476</v>
      </c>
      <c r="H279" s="17" t="s">
        <v>37</v>
      </c>
      <c r="I279" s="17">
        <v>2022.08</v>
      </c>
      <c r="J279" s="17">
        <v>2022.08</v>
      </c>
      <c r="K279" s="17" t="s">
        <v>1205</v>
      </c>
      <c r="L279" s="17" t="s">
        <v>1206</v>
      </c>
      <c r="M279" s="17" t="s">
        <v>566</v>
      </c>
      <c r="N279" s="17">
        <v>5</v>
      </c>
      <c r="O279" s="17">
        <f t="shared" si="7"/>
        <v>5</v>
      </c>
      <c r="P279" s="20">
        <v>0</v>
      </c>
      <c r="Q279" s="17">
        <v>1</v>
      </c>
      <c r="R279" s="17">
        <v>10</v>
      </c>
      <c r="S279" s="17">
        <v>50</v>
      </c>
      <c r="T279" s="17">
        <v>0</v>
      </c>
      <c r="U279" s="17">
        <v>1</v>
      </c>
      <c r="V279" s="17">
        <v>4</v>
      </c>
      <c r="W279" s="17" t="s">
        <v>1207</v>
      </c>
      <c r="X279" s="17" t="s">
        <v>496</v>
      </c>
      <c r="Y279" s="17" t="s">
        <v>44</v>
      </c>
      <c r="Z279"/>
    </row>
    <row r="280" s="4" customFormat="1" ht="24" spans="1:26">
      <c r="A280" s="17">
        <v>275</v>
      </c>
      <c r="B280" s="17" t="s">
        <v>463</v>
      </c>
      <c r="C280" s="17" t="s">
        <v>464</v>
      </c>
      <c r="D280" s="17" t="s">
        <v>73</v>
      </c>
      <c r="E280" s="17" t="s">
        <v>143</v>
      </c>
      <c r="F280" s="17" t="s">
        <v>1208</v>
      </c>
      <c r="G280" s="17" t="s">
        <v>483</v>
      </c>
      <c r="H280" s="17" t="s">
        <v>37</v>
      </c>
      <c r="I280" s="22">
        <v>2022.03</v>
      </c>
      <c r="J280" s="17">
        <v>2022.12</v>
      </c>
      <c r="K280" s="17" t="s">
        <v>1209</v>
      </c>
      <c r="L280" s="17" t="s">
        <v>1210</v>
      </c>
      <c r="M280" s="17" t="s">
        <v>1211</v>
      </c>
      <c r="N280" s="17">
        <v>2</v>
      </c>
      <c r="O280" s="17">
        <f t="shared" si="7"/>
        <v>2</v>
      </c>
      <c r="P280" s="17">
        <v>0</v>
      </c>
      <c r="Q280" s="17">
        <v>1</v>
      </c>
      <c r="R280" s="17">
        <v>25</v>
      </c>
      <c r="S280" s="17">
        <v>120</v>
      </c>
      <c r="T280" s="17">
        <v>1</v>
      </c>
      <c r="U280" s="17">
        <v>6</v>
      </c>
      <c r="V280" s="17">
        <v>30</v>
      </c>
      <c r="W280" s="17" t="s">
        <v>1212</v>
      </c>
      <c r="X280" s="17" t="s">
        <v>1202</v>
      </c>
      <c r="Y280" s="17" t="s">
        <v>44</v>
      </c>
      <c r="Z280"/>
    </row>
    <row r="281" s="4" customFormat="1" ht="36" spans="1:26">
      <c r="A281" s="17">
        <v>276</v>
      </c>
      <c r="B281" s="17" t="s">
        <v>463</v>
      </c>
      <c r="C281" s="17" t="s">
        <v>464</v>
      </c>
      <c r="D281" s="17" t="s">
        <v>474</v>
      </c>
      <c r="E281" s="17" t="s">
        <v>143</v>
      </c>
      <c r="F281" s="17" t="s">
        <v>1208</v>
      </c>
      <c r="G281" s="17" t="s">
        <v>476</v>
      </c>
      <c r="H281" s="17" t="s">
        <v>37</v>
      </c>
      <c r="I281" s="22">
        <v>2022.03</v>
      </c>
      <c r="J281" s="17">
        <v>2022.12</v>
      </c>
      <c r="K281" s="17" t="s">
        <v>1209</v>
      </c>
      <c r="L281" s="17" t="s">
        <v>1213</v>
      </c>
      <c r="M281" s="17" t="s">
        <v>479</v>
      </c>
      <c r="N281" s="17">
        <v>3</v>
      </c>
      <c r="O281" s="17">
        <f t="shared" si="7"/>
        <v>3</v>
      </c>
      <c r="P281" s="17">
        <v>0</v>
      </c>
      <c r="Q281" s="17">
        <v>1</v>
      </c>
      <c r="R281" s="17">
        <v>38</v>
      </c>
      <c r="S281" s="17">
        <v>132</v>
      </c>
      <c r="T281" s="17">
        <v>1</v>
      </c>
      <c r="U281" s="17">
        <v>9</v>
      </c>
      <c r="V281" s="17">
        <v>28</v>
      </c>
      <c r="W281" s="17" t="s">
        <v>1214</v>
      </c>
      <c r="X281" s="17" t="s">
        <v>1215</v>
      </c>
      <c r="Y281" s="17" t="s">
        <v>44</v>
      </c>
      <c r="Z281"/>
    </row>
    <row r="282" s="4" customFormat="1" ht="36" spans="1:26">
      <c r="A282" s="17">
        <v>277</v>
      </c>
      <c r="B282" s="17" t="s">
        <v>463</v>
      </c>
      <c r="C282" s="17" t="s">
        <v>464</v>
      </c>
      <c r="D282" s="17" t="s">
        <v>474</v>
      </c>
      <c r="E282" s="17" t="s">
        <v>143</v>
      </c>
      <c r="F282" s="17" t="s">
        <v>1216</v>
      </c>
      <c r="G282" s="17" t="s">
        <v>943</v>
      </c>
      <c r="H282" s="17" t="s">
        <v>280</v>
      </c>
      <c r="I282" s="27" t="s">
        <v>88</v>
      </c>
      <c r="J282" s="22">
        <v>2022.05</v>
      </c>
      <c r="K282" s="17" t="s">
        <v>1217</v>
      </c>
      <c r="L282" s="17" t="s">
        <v>1218</v>
      </c>
      <c r="M282" s="17" t="s">
        <v>786</v>
      </c>
      <c r="N282" s="17">
        <v>1.9</v>
      </c>
      <c r="O282" s="17">
        <f t="shared" si="7"/>
        <v>1.9</v>
      </c>
      <c r="P282" s="17">
        <v>0</v>
      </c>
      <c r="Q282" s="17">
        <v>1</v>
      </c>
      <c r="R282" s="17">
        <v>62</v>
      </c>
      <c r="S282" s="17">
        <v>216</v>
      </c>
      <c r="T282" s="17">
        <v>1</v>
      </c>
      <c r="U282" s="17">
        <v>4</v>
      </c>
      <c r="V282" s="17">
        <v>14</v>
      </c>
      <c r="W282" s="17" t="s">
        <v>1219</v>
      </c>
      <c r="X282" s="17" t="s">
        <v>496</v>
      </c>
      <c r="Y282" s="17" t="s">
        <v>44</v>
      </c>
      <c r="Z282"/>
    </row>
    <row r="283" s="4" customFormat="1" ht="36" spans="1:26">
      <c r="A283" s="17">
        <v>278</v>
      </c>
      <c r="B283" s="17" t="s">
        <v>463</v>
      </c>
      <c r="C283" s="17" t="s">
        <v>464</v>
      </c>
      <c r="D283" s="17" t="s">
        <v>474</v>
      </c>
      <c r="E283" s="17" t="s">
        <v>143</v>
      </c>
      <c r="F283" s="17" t="s">
        <v>1216</v>
      </c>
      <c r="G283" s="17" t="s">
        <v>476</v>
      </c>
      <c r="H283" s="17" t="s">
        <v>280</v>
      </c>
      <c r="I283" s="27" t="s">
        <v>88</v>
      </c>
      <c r="J283" s="22">
        <v>2022.05</v>
      </c>
      <c r="K283" s="17" t="s">
        <v>1217</v>
      </c>
      <c r="L283" s="17" t="s">
        <v>1220</v>
      </c>
      <c r="M283" s="17" t="s">
        <v>786</v>
      </c>
      <c r="N283" s="17">
        <v>3.1</v>
      </c>
      <c r="O283" s="17">
        <f t="shared" si="7"/>
        <v>3.1</v>
      </c>
      <c r="P283" s="17">
        <v>0</v>
      </c>
      <c r="Q283" s="17">
        <v>1</v>
      </c>
      <c r="R283" s="17">
        <v>98</v>
      </c>
      <c r="S283" s="17">
        <v>402</v>
      </c>
      <c r="T283" s="17">
        <v>1</v>
      </c>
      <c r="U283" s="17">
        <v>12</v>
      </c>
      <c r="V283" s="17">
        <v>49</v>
      </c>
      <c r="W283" s="17" t="s">
        <v>1221</v>
      </c>
      <c r="X283" s="17" t="s">
        <v>496</v>
      </c>
      <c r="Y283" s="17" t="s">
        <v>44</v>
      </c>
      <c r="Z283"/>
    </row>
    <row r="284" s="4" customFormat="1" ht="36" spans="1:26">
      <c r="A284" s="17">
        <v>279</v>
      </c>
      <c r="B284" s="17" t="s">
        <v>463</v>
      </c>
      <c r="C284" s="17" t="s">
        <v>464</v>
      </c>
      <c r="D284" s="17" t="s">
        <v>73</v>
      </c>
      <c r="E284" s="17" t="s">
        <v>143</v>
      </c>
      <c r="F284" s="17" t="s">
        <v>1216</v>
      </c>
      <c r="G284" s="17" t="s">
        <v>483</v>
      </c>
      <c r="H284" s="17" t="s">
        <v>37</v>
      </c>
      <c r="I284" s="17">
        <v>2022.08</v>
      </c>
      <c r="J284" s="17" t="s">
        <v>175</v>
      </c>
      <c r="K284" s="17" t="s">
        <v>1217</v>
      </c>
      <c r="L284" s="17" t="s">
        <v>1222</v>
      </c>
      <c r="M284" s="17" t="s">
        <v>1223</v>
      </c>
      <c r="N284" s="17">
        <v>5</v>
      </c>
      <c r="O284" s="17">
        <f t="shared" si="7"/>
        <v>5</v>
      </c>
      <c r="P284" s="20">
        <v>0</v>
      </c>
      <c r="Q284" s="17">
        <v>1</v>
      </c>
      <c r="R284" s="17">
        <v>80</v>
      </c>
      <c r="S284" s="17">
        <v>340</v>
      </c>
      <c r="T284" s="17">
        <v>1</v>
      </c>
      <c r="U284" s="17">
        <v>16</v>
      </c>
      <c r="V284" s="17">
        <v>78</v>
      </c>
      <c r="W284" s="17" t="s">
        <v>1224</v>
      </c>
      <c r="X284" s="17" t="s">
        <v>488</v>
      </c>
      <c r="Y284" s="17" t="s">
        <v>44</v>
      </c>
      <c r="Z284"/>
    </row>
    <row r="285" s="4" customFormat="1" ht="24" spans="1:26">
      <c r="A285" s="17">
        <v>280</v>
      </c>
      <c r="B285" s="17" t="s">
        <v>463</v>
      </c>
      <c r="C285" s="17" t="s">
        <v>464</v>
      </c>
      <c r="D285" s="17" t="s">
        <v>73</v>
      </c>
      <c r="E285" s="17" t="s">
        <v>143</v>
      </c>
      <c r="F285" s="17" t="s">
        <v>1225</v>
      </c>
      <c r="G285" s="17" t="s">
        <v>483</v>
      </c>
      <c r="H285" s="17" t="s">
        <v>37</v>
      </c>
      <c r="I285" s="17">
        <v>2022.08</v>
      </c>
      <c r="J285" s="17" t="s">
        <v>175</v>
      </c>
      <c r="K285" s="17" t="s">
        <v>1226</v>
      </c>
      <c r="L285" s="17" t="s">
        <v>1227</v>
      </c>
      <c r="M285" s="17" t="s">
        <v>507</v>
      </c>
      <c r="N285" s="17">
        <v>5</v>
      </c>
      <c r="O285" s="17">
        <f t="shared" si="7"/>
        <v>5</v>
      </c>
      <c r="P285" s="17">
        <v>0</v>
      </c>
      <c r="Q285" s="17">
        <v>1</v>
      </c>
      <c r="R285" s="17">
        <v>52</v>
      </c>
      <c r="S285" s="17">
        <v>315</v>
      </c>
      <c r="T285" s="17">
        <v>1</v>
      </c>
      <c r="U285" s="17">
        <v>15</v>
      </c>
      <c r="V285" s="17">
        <v>38</v>
      </c>
      <c r="W285" s="17" t="s">
        <v>1228</v>
      </c>
      <c r="X285" s="17" t="s">
        <v>488</v>
      </c>
      <c r="Y285" s="17" t="s">
        <v>44</v>
      </c>
      <c r="Z285"/>
    </row>
    <row r="286" s="4" customFormat="1" ht="24" spans="1:26">
      <c r="A286" s="17">
        <v>281</v>
      </c>
      <c r="B286" s="17" t="s">
        <v>463</v>
      </c>
      <c r="C286" s="17" t="s">
        <v>464</v>
      </c>
      <c r="D286" s="17" t="s">
        <v>73</v>
      </c>
      <c r="E286" s="17" t="s">
        <v>143</v>
      </c>
      <c r="F286" s="17" t="s">
        <v>1225</v>
      </c>
      <c r="G286" s="17" t="s">
        <v>483</v>
      </c>
      <c r="H286" s="17" t="s">
        <v>280</v>
      </c>
      <c r="I286" s="17">
        <v>2022.07</v>
      </c>
      <c r="J286" s="17">
        <v>2022.12</v>
      </c>
      <c r="K286" s="17" t="s">
        <v>1226</v>
      </c>
      <c r="L286" s="17" t="s">
        <v>1229</v>
      </c>
      <c r="M286" s="17" t="s">
        <v>534</v>
      </c>
      <c r="N286" s="17">
        <v>4</v>
      </c>
      <c r="O286" s="17">
        <f t="shared" si="7"/>
        <v>4</v>
      </c>
      <c r="P286" s="17">
        <v>0</v>
      </c>
      <c r="Q286" s="17">
        <v>1</v>
      </c>
      <c r="R286" s="17">
        <v>321</v>
      </c>
      <c r="S286" s="17">
        <v>1250</v>
      </c>
      <c r="T286" s="17">
        <v>0</v>
      </c>
      <c r="U286" s="17">
        <v>68</v>
      </c>
      <c r="V286" s="17">
        <v>12</v>
      </c>
      <c r="W286" s="17" t="s">
        <v>1230</v>
      </c>
      <c r="X286" s="17" t="s">
        <v>488</v>
      </c>
      <c r="Y286" s="17" t="s">
        <v>44</v>
      </c>
      <c r="Z286"/>
    </row>
    <row r="287" s="4" customFormat="1" ht="24" spans="1:26">
      <c r="A287" s="17">
        <v>282</v>
      </c>
      <c r="B287" s="17" t="s">
        <v>463</v>
      </c>
      <c r="C287" s="17" t="s">
        <v>464</v>
      </c>
      <c r="D287" s="17" t="s">
        <v>73</v>
      </c>
      <c r="E287" s="17" t="s">
        <v>143</v>
      </c>
      <c r="F287" s="17" t="s">
        <v>1225</v>
      </c>
      <c r="G287" s="17" t="s">
        <v>483</v>
      </c>
      <c r="H287" s="17" t="s">
        <v>280</v>
      </c>
      <c r="I287" s="27" t="s">
        <v>88</v>
      </c>
      <c r="J287" s="17">
        <v>2022.11</v>
      </c>
      <c r="K287" s="17" t="s">
        <v>1226</v>
      </c>
      <c r="L287" s="17" t="s">
        <v>1231</v>
      </c>
      <c r="M287" s="17" t="s">
        <v>534</v>
      </c>
      <c r="N287" s="17">
        <v>5</v>
      </c>
      <c r="O287" s="17">
        <f t="shared" si="7"/>
        <v>5</v>
      </c>
      <c r="P287" s="17">
        <v>0</v>
      </c>
      <c r="Q287" s="17">
        <v>1</v>
      </c>
      <c r="R287" s="17">
        <v>245</v>
      </c>
      <c r="S287" s="17">
        <v>800</v>
      </c>
      <c r="T287" s="17">
        <v>0</v>
      </c>
      <c r="U287" s="17">
        <v>40</v>
      </c>
      <c r="V287" s="17">
        <v>8</v>
      </c>
      <c r="W287" s="17" t="s">
        <v>573</v>
      </c>
      <c r="X287" s="17" t="s">
        <v>488</v>
      </c>
      <c r="Y287" s="17" t="s">
        <v>44</v>
      </c>
      <c r="Z287"/>
    </row>
    <row r="288" s="4" customFormat="1" ht="36" spans="1:26">
      <c r="A288" s="17">
        <v>283</v>
      </c>
      <c r="B288" s="17" t="s">
        <v>463</v>
      </c>
      <c r="C288" s="17" t="s">
        <v>464</v>
      </c>
      <c r="D288" s="17" t="s">
        <v>474</v>
      </c>
      <c r="E288" s="17" t="s">
        <v>143</v>
      </c>
      <c r="F288" s="17" t="s">
        <v>1232</v>
      </c>
      <c r="G288" s="17" t="s">
        <v>476</v>
      </c>
      <c r="H288" s="17" t="s">
        <v>37</v>
      </c>
      <c r="I288" s="17">
        <v>2022.08</v>
      </c>
      <c r="J288" s="17">
        <v>2022.09</v>
      </c>
      <c r="K288" s="17" t="s">
        <v>1233</v>
      </c>
      <c r="L288" s="17" t="s">
        <v>1234</v>
      </c>
      <c r="M288" s="17" t="s">
        <v>566</v>
      </c>
      <c r="N288" s="17">
        <v>5</v>
      </c>
      <c r="O288" s="17">
        <f t="shared" si="7"/>
        <v>5</v>
      </c>
      <c r="P288" s="17">
        <v>0</v>
      </c>
      <c r="Q288" s="17">
        <v>1</v>
      </c>
      <c r="R288" s="17">
        <v>18</v>
      </c>
      <c r="S288" s="17">
        <v>86</v>
      </c>
      <c r="T288" s="17">
        <v>1</v>
      </c>
      <c r="U288" s="17">
        <v>6</v>
      </c>
      <c r="V288" s="17">
        <v>7</v>
      </c>
      <c r="W288" s="17" t="s">
        <v>1235</v>
      </c>
      <c r="X288" s="17" t="s">
        <v>496</v>
      </c>
      <c r="Y288" s="17" t="s">
        <v>44</v>
      </c>
      <c r="Z288"/>
    </row>
    <row r="289" s="4" customFormat="1" ht="36" spans="1:26">
      <c r="A289" s="17">
        <v>284</v>
      </c>
      <c r="B289" s="17" t="s">
        <v>463</v>
      </c>
      <c r="C289" s="17" t="s">
        <v>464</v>
      </c>
      <c r="D289" s="17" t="s">
        <v>474</v>
      </c>
      <c r="E289" s="17" t="s">
        <v>143</v>
      </c>
      <c r="F289" s="17" t="s">
        <v>1236</v>
      </c>
      <c r="G289" s="17" t="s">
        <v>476</v>
      </c>
      <c r="H289" s="17" t="s">
        <v>37</v>
      </c>
      <c r="I289" s="22">
        <v>2022.03</v>
      </c>
      <c r="J289" s="17">
        <v>2022.12</v>
      </c>
      <c r="K289" s="17" t="s">
        <v>1237</v>
      </c>
      <c r="L289" s="17" t="s">
        <v>1238</v>
      </c>
      <c r="M289" s="17" t="s">
        <v>566</v>
      </c>
      <c r="N289" s="17">
        <v>10</v>
      </c>
      <c r="O289" s="17">
        <f t="shared" si="7"/>
        <v>10</v>
      </c>
      <c r="P289" s="17">
        <v>0</v>
      </c>
      <c r="Q289" s="17">
        <v>1</v>
      </c>
      <c r="R289" s="17">
        <v>302</v>
      </c>
      <c r="S289" s="17">
        <v>1254</v>
      </c>
      <c r="T289" s="17">
        <v>0</v>
      </c>
      <c r="U289" s="17">
        <v>3</v>
      </c>
      <c r="V289" s="17">
        <v>12</v>
      </c>
      <c r="W289" s="17" t="s">
        <v>1239</v>
      </c>
      <c r="X289" s="17" t="s">
        <v>1240</v>
      </c>
      <c r="Y289" s="17" t="s">
        <v>44</v>
      </c>
      <c r="Z289"/>
    </row>
    <row r="290" s="4" customFormat="1" ht="36" spans="1:26">
      <c r="A290" s="17">
        <v>285</v>
      </c>
      <c r="B290" s="17" t="s">
        <v>463</v>
      </c>
      <c r="C290" s="17" t="s">
        <v>464</v>
      </c>
      <c r="D290" s="17" t="s">
        <v>474</v>
      </c>
      <c r="E290" s="17" t="s">
        <v>143</v>
      </c>
      <c r="F290" s="17" t="s">
        <v>1236</v>
      </c>
      <c r="G290" s="17" t="s">
        <v>476</v>
      </c>
      <c r="H290" s="17" t="s">
        <v>1241</v>
      </c>
      <c r="I290" s="17" t="s">
        <v>210</v>
      </c>
      <c r="J290" s="17" t="s">
        <v>81</v>
      </c>
      <c r="K290" s="17" t="s">
        <v>1237</v>
      </c>
      <c r="L290" s="17" t="s">
        <v>1242</v>
      </c>
      <c r="M290" s="17" t="s">
        <v>1243</v>
      </c>
      <c r="N290" s="17">
        <v>3</v>
      </c>
      <c r="O290" s="17">
        <f t="shared" si="7"/>
        <v>3</v>
      </c>
      <c r="P290" s="20">
        <v>0</v>
      </c>
      <c r="Q290" s="17">
        <v>1</v>
      </c>
      <c r="R290" s="17">
        <v>20</v>
      </c>
      <c r="S290" s="17">
        <v>146</v>
      </c>
      <c r="T290" s="17">
        <v>0</v>
      </c>
      <c r="U290" s="17">
        <v>5</v>
      </c>
      <c r="V290" s="17">
        <v>21</v>
      </c>
      <c r="W290" s="17" t="s">
        <v>1244</v>
      </c>
      <c r="X290" s="17" t="s">
        <v>496</v>
      </c>
      <c r="Y290" s="17" t="s">
        <v>44</v>
      </c>
      <c r="Z290"/>
    </row>
    <row r="291" s="4" customFormat="1" ht="36" spans="1:26">
      <c r="A291" s="17">
        <v>286</v>
      </c>
      <c r="B291" s="17" t="s">
        <v>463</v>
      </c>
      <c r="C291" s="17" t="s">
        <v>464</v>
      </c>
      <c r="D291" s="17" t="s">
        <v>474</v>
      </c>
      <c r="E291" s="17" t="s">
        <v>143</v>
      </c>
      <c r="F291" s="17" t="s">
        <v>1245</v>
      </c>
      <c r="G291" s="17" t="s">
        <v>476</v>
      </c>
      <c r="H291" s="17" t="s">
        <v>37</v>
      </c>
      <c r="I291" s="17">
        <v>2022.06</v>
      </c>
      <c r="J291" s="17" t="s">
        <v>175</v>
      </c>
      <c r="K291" s="17" t="s">
        <v>1246</v>
      </c>
      <c r="L291" s="17" t="s">
        <v>1247</v>
      </c>
      <c r="M291" s="17" t="s">
        <v>566</v>
      </c>
      <c r="N291" s="17">
        <v>5</v>
      </c>
      <c r="O291" s="17">
        <f t="shared" si="7"/>
        <v>5</v>
      </c>
      <c r="P291" s="17">
        <v>0</v>
      </c>
      <c r="Q291" s="17">
        <v>1</v>
      </c>
      <c r="R291" s="17">
        <v>50</v>
      </c>
      <c r="S291" s="17">
        <v>316</v>
      </c>
      <c r="T291" s="17">
        <v>1</v>
      </c>
      <c r="U291" s="17">
        <v>6</v>
      </c>
      <c r="V291" s="17">
        <v>21</v>
      </c>
      <c r="W291" s="17" t="s">
        <v>1248</v>
      </c>
      <c r="X291" s="17" t="s">
        <v>496</v>
      </c>
      <c r="Y291" s="17" t="s">
        <v>44</v>
      </c>
      <c r="Z291"/>
    </row>
    <row r="292" s="4" customFormat="1" ht="36" spans="1:26">
      <c r="A292" s="17">
        <v>287</v>
      </c>
      <c r="B292" s="17" t="s">
        <v>463</v>
      </c>
      <c r="C292" s="17" t="s">
        <v>464</v>
      </c>
      <c r="D292" s="17" t="s">
        <v>474</v>
      </c>
      <c r="E292" s="17" t="s">
        <v>143</v>
      </c>
      <c r="F292" s="17" t="s">
        <v>1245</v>
      </c>
      <c r="G292" s="17" t="s">
        <v>476</v>
      </c>
      <c r="H292" s="17" t="s">
        <v>37</v>
      </c>
      <c r="I292" s="17">
        <v>2022.06</v>
      </c>
      <c r="J292" s="34">
        <v>2022.1</v>
      </c>
      <c r="K292" s="17" t="s">
        <v>1246</v>
      </c>
      <c r="L292" s="17" t="s">
        <v>1249</v>
      </c>
      <c r="M292" s="17" t="s">
        <v>566</v>
      </c>
      <c r="N292" s="17">
        <v>5</v>
      </c>
      <c r="O292" s="17">
        <f t="shared" si="7"/>
        <v>5</v>
      </c>
      <c r="P292" s="17">
        <v>0</v>
      </c>
      <c r="Q292" s="17">
        <v>1</v>
      </c>
      <c r="R292" s="17">
        <v>50</v>
      </c>
      <c r="S292" s="17">
        <v>316</v>
      </c>
      <c r="T292" s="17">
        <v>1</v>
      </c>
      <c r="U292" s="17">
        <v>6</v>
      </c>
      <c r="V292" s="17">
        <v>21</v>
      </c>
      <c r="W292" s="17" t="s">
        <v>1248</v>
      </c>
      <c r="X292" s="17" t="s">
        <v>1250</v>
      </c>
      <c r="Y292" s="17" t="s">
        <v>44</v>
      </c>
      <c r="Z292"/>
    </row>
    <row r="293" s="4" customFormat="1" ht="36" spans="1:26">
      <c r="A293" s="17">
        <v>288</v>
      </c>
      <c r="B293" s="17" t="s">
        <v>463</v>
      </c>
      <c r="C293" s="17" t="s">
        <v>464</v>
      </c>
      <c r="D293" s="17" t="s">
        <v>474</v>
      </c>
      <c r="E293" s="17" t="s">
        <v>143</v>
      </c>
      <c r="F293" s="17" t="s">
        <v>1251</v>
      </c>
      <c r="G293" s="17" t="s">
        <v>476</v>
      </c>
      <c r="H293" s="17" t="s">
        <v>37</v>
      </c>
      <c r="I293" s="17">
        <v>2022.04</v>
      </c>
      <c r="J293" s="22">
        <v>2022.04</v>
      </c>
      <c r="K293" s="17" t="s">
        <v>1252</v>
      </c>
      <c r="L293" s="17" t="s">
        <v>1253</v>
      </c>
      <c r="M293" s="17" t="s">
        <v>566</v>
      </c>
      <c r="N293" s="17">
        <v>20</v>
      </c>
      <c r="O293" s="17">
        <f t="shared" si="7"/>
        <v>20</v>
      </c>
      <c r="P293" s="17">
        <v>0</v>
      </c>
      <c r="Q293" s="17">
        <v>1</v>
      </c>
      <c r="R293" s="17">
        <v>15</v>
      </c>
      <c r="S293" s="17">
        <v>86</v>
      </c>
      <c r="T293" s="17">
        <v>1</v>
      </c>
      <c r="U293" s="17">
        <v>4</v>
      </c>
      <c r="V293" s="17">
        <v>18</v>
      </c>
      <c r="W293" s="17" t="s">
        <v>1254</v>
      </c>
      <c r="X293" s="17" t="s">
        <v>496</v>
      </c>
      <c r="Y293" s="17" t="s">
        <v>44</v>
      </c>
      <c r="Z293"/>
    </row>
    <row r="294" s="4" customFormat="1" ht="36" spans="1:26">
      <c r="A294" s="17">
        <v>289</v>
      </c>
      <c r="B294" s="17" t="s">
        <v>463</v>
      </c>
      <c r="C294" s="17" t="s">
        <v>464</v>
      </c>
      <c r="D294" s="17" t="s">
        <v>73</v>
      </c>
      <c r="E294" s="17" t="s">
        <v>143</v>
      </c>
      <c r="F294" s="17" t="s">
        <v>1251</v>
      </c>
      <c r="G294" s="17" t="s">
        <v>483</v>
      </c>
      <c r="H294" s="17" t="s">
        <v>37</v>
      </c>
      <c r="I294" s="17">
        <v>2022.11</v>
      </c>
      <c r="J294" s="17">
        <v>2022.12</v>
      </c>
      <c r="K294" s="17" t="s">
        <v>1252</v>
      </c>
      <c r="L294" s="17" t="s">
        <v>1255</v>
      </c>
      <c r="M294" s="17" t="s">
        <v>1256</v>
      </c>
      <c r="N294" s="17">
        <v>3</v>
      </c>
      <c r="O294" s="17">
        <f t="shared" si="7"/>
        <v>3</v>
      </c>
      <c r="P294" s="20">
        <v>0</v>
      </c>
      <c r="Q294" s="17">
        <v>1</v>
      </c>
      <c r="R294" s="17">
        <v>197</v>
      </c>
      <c r="S294" s="17">
        <v>720</v>
      </c>
      <c r="T294" s="17">
        <v>1</v>
      </c>
      <c r="U294" s="17">
        <v>62</v>
      </c>
      <c r="V294" s="17">
        <v>196</v>
      </c>
      <c r="W294" s="17" t="s">
        <v>1257</v>
      </c>
      <c r="X294" s="17" t="s">
        <v>488</v>
      </c>
      <c r="Y294" s="17" t="s">
        <v>44</v>
      </c>
      <c r="Z294"/>
    </row>
    <row r="295" s="4" customFormat="1" ht="36" spans="1:26">
      <c r="A295" s="17">
        <v>290</v>
      </c>
      <c r="B295" s="17" t="s">
        <v>463</v>
      </c>
      <c r="C295" s="17" t="s">
        <v>464</v>
      </c>
      <c r="D295" s="17" t="s">
        <v>474</v>
      </c>
      <c r="E295" s="17" t="s">
        <v>143</v>
      </c>
      <c r="F295" s="17" t="s">
        <v>1258</v>
      </c>
      <c r="G295" s="17" t="s">
        <v>476</v>
      </c>
      <c r="H295" s="17" t="s">
        <v>280</v>
      </c>
      <c r="I295" s="22">
        <v>2022.03</v>
      </c>
      <c r="J295" s="17">
        <v>2022.12</v>
      </c>
      <c r="K295" s="17" t="s">
        <v>1259</v>
      </c>
      <c r="L295" s="17" t="s">
        <v>1260</v>
      </c>
      <c r="M295" s="17" t="s">
        <v>479</v>
      </c>
      <c r="N295" s="17">
        <v>5</v>
      </c>
      <c r="O295" s="17">
        <f t="shared" si="7"/>
        <v>5</v>
      </c>
      <c r="P295" s="17">
        <v>0</v>
      </c>
      <c r="Q295" s="17">
        <v>1</v>
      </c>
      <c r="R295" s="17">
        <v>285</v>
      </c>
      <c r="S295" s="17">
        <v>1200</v>
      </c>
      <c r="T295" s="17">
        <v>0</v>
      </c>
      <c r="U295" s="17">
        <v>65</v>
      </c>
      <c r="V295" s="17">
        <v>14</v>
      </c>
      <c r="W295" s="17" t="s">
        <v>1261</v>
      </c>
      <c r="X295" s="17" t="s">
        <v>1215</v>
      </c>
      <c r="Y295" s="17" t="s">
        <v>44</v>
      </c>
      <c r="Z295"/>
    </row>
    <row r="296" s="4" customFormat="1" ht="24" spans="1:26">
      <c r="A296" s="17">
        <v>291</v>
      </c>
      <c r="B296" s="17" t="s">
        <v>463</v>
      </c>
      <c r="C296" s="17" t="s">
        <v>464</v>
      </c>
      <c r="D296" s="17" t="s">
        <v>73</v>
      </c>
      <c r="E296" s="17" t="s">
        <v>143</v>
      </c>
      <c r="F296" s="17" t="s">
        <v>1262</v>
      </c>
      <c r="G296" s="17" t="s">
        <v>483</v>
      </c>
      <c r="H296" s="17" t="s">
        <v>37</v>
      </c>
      <c r="I296" s="17" t="s">
        <v>175</v>
      </c>
      <c r="J296" s="17">
        <v>2022.11</v>
      </c>
      <c r="K296" s="17" t="s">
        <v>1263</v>
      </c>
      <c r="L296" s="17" t="s">
        <v>1264</v>
      </c>
      <c r="M296" s="17" t="s">
        <v>750</v>
      </c>
      <c r="N296" s="17">
        <v>5</v>
      </c>
      <c r="O296" s="17">
        <f t="shared" si="7"/>
        <v>5</v>
      </c>
      <c r="P296" s="17">
        <v>0</v>
      </c>
      <c r="Q296" s="17">
        <v>1</v>
      </c>
      <c r="R296" s="17">
        <v>90</v>
      </c>
      <c r="S296" s="17">
        <v>500</v>
      </c>
      <c r="T296" s="17">
        <v>1</v>
      </c>
      <c r="U296" s="17">
        <v>15</v>
      </c>
      <c r="V296" s="17">
        <v>35</v>
      </c>
      <c r="W296" s="17" t="s">
        <v>1265</v>
      </c>
      <c r="X296" s="17" t="s">
        <v>488</v>
      </c>
      <c r="Y296" s="17" t="s">
        <v>44</v>
      </c>
      <c r="Z296"/>
    </row>
    <row r="297" s="4" customFormat="1" ht="36" spans="1:26">
      <c r="A297" s="17">
        <v>292</v>
      </c>
      <c r="B297" s="17" t="s">
        <v>463</v>
      </c>
      <c r="C297" s="17" t="s">
        <v>464</v>
      </c>
      <c r="D297" s="17" t="s">
        <v>474</v>
      </c>
      <c r="E297" s="17" t="s">
        <v>143</v>
      </c>
      <c r="F297" s="17" t="s">
        <v>1262</v>
      </c>
      <c r="G297" s="17" t="s">
        <v>476</v>
      </c>
      <c r="H297" s="17" t="s">
        <v>37</v>
      </c>
      <c r="I297" s="17">
        <v>2022.06</v>
      </c>
      <c r="J297" s="17" t="s">
        <v>175</v>
      </c>
      <c r="K297" s="17" t="s">
        <v>1263</v>
      </c>
      <c r="L297" s="17" t="s">
        <v>1266</v>
      </c>
      <c r="M297" s="17" t="s">
        <v>479</v>
      </c>
      <c r="N297" s="17">
        <v>5</v>
      </c>
      <c r="O297" s="17">
        <f t="shared" si="7"/>
        <v>5</v>
      </c>
      <c r="P297" s="17">
        <v>0</v>
      </c>
      <c r="Q297" s="17">
        <v>1</v>
      </c>
      <c r="R297" s="17">
        <v>220</v>
      </c>
      <c r="S297" s="17">
        <v>900</v>
      </c>
      <c r="T297" s="17">
        <v>1</v>
      </c>
      <c r="U297" s="17">
        <v>2</v>
      </c>
      <c r="V297" s="17">
        <v>5</v>
      </c>
      <c r="W297" s="17" t="s">
        <v>1267</v>
      </c>
      <c r="X297" s="17" t="s">
        <v>1268</v>
      </c>
      <c r="Y297" s="17" t="s">
        <v>44</v>
      </c>
      <c r="Z297"/>
    </row>
    <row r="298" s="4" customFormat="1" ht="24" spans="1:26">
      <c r="A298" s="17">
        <v>293</v>
      </c>
      <c r="B298" s="17" t="s">
        <v>463</v>
      </c>
      <c r="C298" s="17" t="s">
        <v>464</v>
      </c>
      <c r="D298" s="17" t="s">
        <v>73</v>
      </c>
      <c r="E298" s="17" t="s">
        <v>143</v>
      </c>
      <c r="F298" s="17" t="s">
        <v>1262</v>
      </c>
      <c r="G298" s="17" t="s">
        <v>483</v>
      </c>
      <c r="H298" s="17" t="s">
        <v>37</v>
      </c>
      <c r="I298" s="17">
        <v>2022.09</v>
      </c>
      <c r="J298" s="34">
        <v>2022.1</v>
      </c>
      <c r="K298" s="17" t="s">
        <v>1263</v>
      </c>
      <c r="L298" s="17" t="s">
        <v>1269</v>
      </c>
      <c r="M298" s="17" t="s">
        <v>685</v>
      </c>
      <c r="N298" s="17">
        <v>4</v>
      </c>
      <c r="O298" s="17">
        <f t="shared" si="7"/>
        <v>4</v>
      </c>
      <c r="P298" s="20">
        <v>0</v>
      </c>
      <c r="Q298" s="17">
        <v>1</v>
      </c>
      <c r="R298" s="17">
        <v>30</v>
      </c>
      <c r="S298" s="17">
        <v>184</v>
      </c>
      <c r="T298" s="17">
        <v>1</v>
      </c>
      <c r="U298" s="17">
        <v>4</v>
      </c>
      <c r="V298" s="17">
        <v>19</v>
      </c>
      <c r="W298" s="17" t="s">
        <v>1270</v>
      </c>
      <c r="X298" s="17" t="s">
        <v>488</v>
      </c>
      <c r="Y298" s="17" t="s">
        <v>44</v>
      </c>
      <c r="Z298"/>
    </row>
    <row r="299" s="4" customFormat="1" ht="36" spans="1:26">
      <c r="A299" s="17">
        <v>294</v>
      </c>
      <c r="B299" s="17" t="s">
        <v>463</v>
      </c>
      <c r="C299" s="17" t="s">
        <v>464</v>
      </c>
      <c r="D299" s="17" t="s">
        <v>73</v>
      </c>
      <c r="E299" s="17" t="s">
        <v>342</v>
      </c>
      <c r="F299" s="17" t="s">
        <v>1271</v>
      </c>
      <c r="G299" s="17" t="s">
        <v>483</v>
      </c>
      <c r="H299" s="17" t="s">
        <v>1272</v>
      </c>
      <c r="I299" s="22">
        <v>2022.07</v>
      </c>
      <c r="J299" s="17">
        <v>2022.11</v>
      </c>
      <c r="K299" s="17" t="s">
        <v>1271</v>
      </c>
      <c r="L299" s="17" t="s">
        <v>1273</v>
      </c>
      <c r="M299" s="17" t="s">
        <v>1274</v>
      </c>
      <c r="N299" s="17">
        <v>8</v>
      </c>
      <c r="O299" s="17">
        <f t="shared" si="7"/>
        <v>8</v>
      </c>
      <c r="P299" s="20">
        <v>0</v>
      </c>
      <c r="Q299" s="17">
        <v>1</v>
      </c>
      <c r="R299" s="17">
        <v>165</v>
      </c>
      <c r="S299" s="17">
        <v>455</v>
      </c>
      <c r="T299" s="17">
        <v>1</v>
      </c>
      <c r="U299" s="17">
        <v>53</v>
      </c>
      <c r="V299" s="17">
        <v>113</v>
      </c>
      <c r="W299" s="17" t="s">
        <v>1275</v>
      </c>
      <c r="X299" s="17" t="s">
        <v>488</v>
      </c>
      <c r="Y299" s="17" t="s">
        <v>44</v>
      </c>
      <c r="Z299"/>
    </row>
    <row r="300" s="4" customFormat="1" ht="36" spans="1:26">
      <c r="A300" s="17">
        <v>295</v>
      </c>
      <c r="B300" s="17" t="s">
        <v>463</v>
      </c>
      <c r="C300" s="17" t="s">
        <v>464</v>
      </c>
      <c r="D300" s="17" t="s">
        <v>474</v>
      </c>
      <c r="E300" s="17" t="s">
        <v>342</v>
      </c>
      <c r="F300" s="17" t="s">
        <v>1276</v>
      </c>
      <c r="G300" s="17" t="s">
        <v>476</v>
      </c>
      <c r="H300" s="17" t="s">
        <v>37</v>
      </c>
      <c r="I300" s="17">
        <v>2022.09</v>
      </c>
      <c r="J300" s="27" t="s">
        <v>175</v>
      </c>
      <c r="K300" s="17" t="s">
        <v>1277</v>
      </c>
      <c r="L300" s="17" t="s">
        <v>1278</v>
      </c>
      <c r="M300" s="17" t="s">
        <v>566</v>
      </c>
      <c r="N300" s="17">
        <v>20</v>
      </c>
      <c r="O300" s="17">
        <f t="shared" si="7"/>
        <v>20</v>
      </c>
      <c r="P300" s="17">
        <v>0</v>
      </c>
      <c r="Q300" s="17">
        <v>1</v>
      </c>
      <c r="R300" s="17">
        <v>246</v>
      </c>
      <c r="S300" s="17">
        <v>920</v>
      </c>
      <c r="T300" s="17">
        <v>1</v>
      </c>
      <c r="U300" s="17">
        <v>7</v>
      </c>
      <c r="V300" s="17">
        <v>20</v>
      </c>
      <c r="W300" s="17" t="s">
        <v>1279</v>
      </c>
      <c r="X300" s="17" t="s">
        <v>496</v>
      </c>
      <c r="Y300" s="17" t="s">
        <v>44</v>
      </c>
      <c r="Z300"/>
    </row>
    <row r="301" s="4" customFormat="1" ht="36" spans="1:26">
      <c r="A301" s="17">
        <v>296</v>
      </c>
      <c r="B301" s="17" t="s">
        <v>463</v>
      </c>
      <c r="C301" s="17" t="s">
        <v>464</v>
      </c>
      <c r="D301" s="17" t="s">
        <v>474</v>
      </c>
      <c r="E301" s="17" t="s">
        <v>342</v>
      </c>
      <c r="F301" s="17" t="s">
        <v>1280</v>
      </c>
      <c r="G301" s="17" t="s">
        <v>476</v>
      </c>
      <c r="H301" s="17" t="s">
        <v>37</v>
      </c>
      <c r="I301" s="22">
        <v>2022.07</v>
      </c>
      <c r="J301" s="17">
        <v>2022.11</v>
      </c>
      <c r="K301" s="17" t="s">
        <v>1280</v>
      </c>
      <c r="L301" s="17" t="s">
        <v>1281</v>
      </c>
      <c r="M301" s="17" t="s">
        <v>1282</v>
      </c>
      <c r="N301" s="17">
        <v>2</v>
      </c>
      <c r="O301" s="17">
        <f t="shared" si="7"/>
        <v>2</v>
      </c>
      <c r="P301" s="20">
        <v>0</v>
      </c>
      <c r="Q301" s="17">
        <v>1</v>
      </c>
      <c r="R301" s="17">
        <v>120</v>
      </c>
      <c r="S301" s="17">
        <v>231</v>
      </c>
      <c r="T301" s="17">
        <v>1</v>
      </c>
      <c r="U301" s="17">
        <v>35</v>
      </c>
      <c r="V301" s="17">
        <v>83</v>
      </c>
      <c r="W301" s="17" t="s">
        <v>1283</v>
      </c>
      <c r="X301" s="17" t="s">
        <v>496</v>
      </c>
      <c r="Y301" s="17" t="s">
        <v>44</v>
      </c>
      <c r="Z301"/>
    </row>
    <row r="302" s="4" customFormat="1" ht="36" spans="1:26">
      <c r="A302" s="17">
        <v>297</v>
      </c>
      <c r="B302" s="17" t="s">
        <v>463</v>
      </c>
      <c r="C302" s="17" t="s">
        <v>464</v>
      </c>
      <c r="D302" s="17" t="s">
        <v>474</v>
      </c>
      <c r="E302" s="17" t="s">
        <v>342</v>
      </c>
      <c r="F302" s="17" t="s">
        <v>1284</v>
      </c>
      <c r="G302" s="17" t="s">
        <v>476</v>
      </c>
      <c r="H302" s="17" t="s">
        <v>37</v>
      </c>
      <c r="I302" s="27" t="s">
        <v>209</v>
      </c>
      <c r="J302" s="17">
        <v>2022.11</v>
      </c>
      <c r="K302" s="17" t="s">
        <v>1284</v>
      </c>
      <c r="L302" s="17" t="s">
        <v>1285</v>
      </c>
      <c r="M302" s="17" t="s">
        <v>1282</v>
      </c>
      <c r="N302" s="17">
        <v>10</v>
      </c>
      <c r="O302" s="17">
        <f t="shared" si="7"/>
        <v>10</v>
      </c>
      <c r="P302" s="20">
        <v>0</v>
      </c>
      <c r="Q302" s="17">
        <v>1</v>
      </c>
      <c r="R302" s="17">
        <v>350</v>
      </c>
      <c r="S302" s="17">
        <v>910</v>
      </c>
      <c r="T302" s="17">
        <v>1</v>
      </c>
      <c r="U302" s="17">
        <v>82</v>
      </c>
      <c r="V302" s="17">
        <v>183</v>
      </c>
      <c r="W302" s="17" t="s">
        <v>1286</v>
      </c>
      <c r="X302" s="17" t="s">
        <v>496</v>
      </c>
      <c r="Y302" s="17" t="s">
        <v>44</v>
      </c>
      <c r="Z302"/>
    </row>
    <row r="303" s="4" customFormat="1" ht="24" spans="1:26">
      <c r="A303" s="17">
        <v>298</v>
      </c>
      <c r="B303" s="17" t="s">
        <v>463</v>
      </c>
      <c r="C303" s="17" t="s">
        <v>464</v>
      </c>
      <c r="D303" s="17" t="s">
        <v>73</v>
      </c>
      <c r="E303" s="17" t="s">
        <v>342</v>
      </c>
      <c r="F303" s="17" t="s">
        <v>1287</v>
      </c>
      <c r="G303" s="17" t="s">
        <v>483</v>
      </c>
      <c r="H303" s="17" t="s">
        <v>280</v>
      </c>
      <c r="I303" s="22">
        <v>2022.03</v>
      </c>
      <c r="J303" s="22">
        <v>2022.04</v>
      </c>
      <c r="K303" s="17" t="s">
        <v>1288</v>
      </c>
      <c r="L303" s="17" t="s">
        <v>1289</v>
      </c>
      <c r="M303" s="17" t="s">
        <v>494</v>
      </c>
      <c r="N303" s="17">
        <v>5</v>
      </c>
      <c r="O303" s="17">
        <f t="shared" si="7"/>
        <v>5</v>
      </c>
      <c r="P303" s="17">
        <v>0</v>
      </c>
      <c r="Q303" s="17">
        <v>1</v>
      </c>
      <c r="R303" s="17">
        <v>93</v>
      </c>
      <c r="S303" s="17">
        <v>378</v>
      </c>
      <c r="T303" s="17">
        <v>1</v>
      </c>
      <c r="U303" s="17">
        <v>17</v>
      </c>
      <c r="V303" s="17">
        <v>72</v>
      </c>
      <c r="W303" s="17" t="s">
        <v>1290</v>
      </c>
      <c r="X303" s="17" t="s">
        <v>488</v>
      </c>
      <c r="Y303" s="17" t="s">
        <v>44</v>
      </c>
      <c r="Z303"/>
    </row>
    <row r="304" s="4" customFormat="1" ht="36" spans="1:26">
      <c r="A304" s="17">
        <v>299</v>
      </c>
      <c r="B304" s="17" t="s">
        <v>463</v>
      </c>
      <c r="C304" s="17" t="s">
        <v>464</v>
      </c>
      <c r="D304" s="17" t="s">
        <v>474</v>
      </c>
      <c r="E304" s="17" t="s">
        <v>342</v>
      </c>
      <c r="F304" s="17" t="s">
        <v>1291</v>
      </c>
      <c r="G304" s="17" t="s">
        <v>476</v>
      </c>
      <c r="H304" s="17" t="s">
        <v>37</v>
      </c>
      <c r="I304" s="17">
        <v>2022.04</v>
      </c>
      <c r="J304" s="17">
        <v>2022.06</v>
      </c>
      <c r="K304" s="17" t="s">
        <v>1292</v>
      </c>
      <c r="L304" s="17" t="s">
        <v>1293</v>
      </c>
      <c r="M304" s="17" t="s">
        <v>1294</v>
      </c>
      <c r="N304" s="17">
        <v>5</v>
      </c>
      <c r="O304" s="17">
        <f t="shared" si="7"/>
        <v>5</v>
      </c>
      <c r="P304" s="17">
        <v>0</v>
      </c>
      <c r="Q304" s="17">
        <v>1</v>
      </c>
      <c r="R304" s="17">
        <v>475</v>
      </c>
      <c r="S304" s="17">
        <v>2092</v>
      </c>
      <c r="T304" s="17">
        <v>1</v>
      </c>
      <c r="U304" s="17">
        <v>135</v>
      </c>
      <c r="V304" s="17">
        <v>480</v>
      </c>
      <c r="W304" s="17" t="s">
        <v>1156</v>
      </c>
      <c r="X304" s="17" t="s">
        <v>496</v>
      </c>
      <c r="Y304" s="17" t="s">
        <v>44</v>
      </c>
      <c r="Z304"/>
    </row>
    <row r="305" s="4" customFormat="1" ht="36" spans="1:26">
      <c r="A305" s="17">
        <v>300</v>
      </c>
      <c r="B305" s="17" t="s">
        <v>463</v>
      </c>
      <c r="C305" s="17" t="s">
        <v>464</v>
      </c>
      <c r="D305" s="17" t="s">
        <v>474</v>
      </c>
      <c r="E305" s="17" t="s">
        <v>342</v>
      </c>
      <c r="F305" s="17" t="s">
        <v>1295</v>
      </c>
      <c r="G305" s="17" t="s">
        <v>476</v>
      </c>
      <c r="H305" s="17" t="s">
        <v>37</v>
      </c>
      <c r="I305" s="27" t="s">
        <v>175</v>
      </c>
      <c r="J305" s="27" t="s">
        <v>210</v>
      </c>
      <c r="K305" s="17" t="s">
        <v>1296</v>
      </c>
      <c r="L305" s="17" t="s">
        <v>1297</v>
      </c>
      <c r="M305" s="17" t="s">
        <v>566</v>
      </c>
      <c r="N305" s="17">
        <v>5</v>
      </c>
      <c r="O305" s="17">
        <f t="shared" si="7"/>
        <v>5</v>
      </c>
      <c r="P305" s="17">
        <v>0</v>
      </c>
      <c r="Q305" s="17">
        <v>1</v>
      </c>
      <c r="R305" s="17">
        <v>25</v>
      </c>
      <c r="S305" s="17">
        <v>86</v>
      </c>
      <c r="T305" s="17">
        <v>1</v>
      </c>
      <c r="U305" s="17">
        <v>4</v>
      </c>
      <c r="V305" s="17">
        <v>14</v>
      </c>
      <c r="W305" s="17" t="s">
        <v>1298</v>
      </c>
      <c r="X305" s="17" t="s">
        <v>496</v>
      </c>
      <c r="Y305" s="17" t="s">
        <v>44</v>
      </c>
      <c r="Z305"/>
    </row>
    <row r="306" s="4" customFormat="1" ht="24" spans="1:26">
      <c r="A306" s="17">
        <v>301</v>
      </c>
      <c r="B306" s="17" t="s">
        <v>463</v>
      </c>
      <c r="C306" s="17" t="s">
        <v>464</v>
      </c>
      <c r="D306" s="17" t="s">
        <v>73</v>
      </c>
      <c r="E306" s="17" t="s">
        <v>342</v>
      </c>
      <c r="F306" s="17" t="s">
        <v>1295</v>
      </c>
      <c r="G306" s="17" t="s">
        <v>483</v>
      </c>
      <c r="H306" s="17" t="s">
        <v>37</v>
      </c>
      <c r="I306" s="17">
        <v>2022.09</v>
      </c>
      <c r="J306" s="27" t="s">
        <v>210</v>
      </c>
      <c r="K306" s="17" t="s">
        <v>1296</v>
      </c>
      <c r="L306" s="17" t="s">
        <v>1299</v>
      </c>
      <c r="M306" s="17" t="s">
        <v>679</v>
      </c>
      <c r="N306" s="17">
        <v>10</v>
      </c>
      <c r="O306" s="17">
        <f t="shared" si="7"/>
        <v>10</v>
      </c>
      <c r="P306" s="17">
        <v>0</v>
      </c>
      <c r="Q306" s="17">
        <v>1</v>
      </c>
      <c r="R306" s="17">
        <v>260</v>
      </c>
      <c r="S306" s="17">
        <v>1230</v>
      </c>
      <c r="T306" s="17">
        <v>1</v>
      </c>
      <c r="U306" s="17">
        <v>52</v>
      </c>
      <c r="V306" s="17">
        <v>203</v>
      </c>
      <c r="W306" s="17" t="s">
        <v>554</v>
      </c>
      <c r="X306" s="17" t="s">
        <v>488</v>
      </c>
      <c r="Y306" s="17" t="s">
        <v>44</v>
      </c>
      <c r="Z306"/>
    </row>
    <row r="307" s="4" customFormat="1" ht="36" spans="1:26">
      <c r="A307" s="17">
        <v>302</v>
      </c>
      <c r="B307" s="17" t="s">
        <v>463</v>
      </c>
      <c r="C307" s="17" t="s">
        <v>464</v>
      </c>
      <c r="D307" s="17" t="s">
        <v>474</v>
      </c>
      <c r="E307" s="17" t="s">
        <v>342</v>
      </c>
      <c r="F307" s="17" t="s">
        <v>1300</v>
      </c>
      <c r="G307" s="17" t="s">
        <v>476</v>
      </c>
      <c r="H307" s="17" t="s">
        <v>37</v>
      </c>
      <c r="I307" s="17">
        <v>2022.09</v>
      </c>
      <c r="J307" s="27" t="s">
        <v>81</v>
      </c>
      <c r="K307" s="17" t="s">
        <v>1301</v>
      </c>
      <c r="L307" s="17" t="s">
        <v>1302</v>
      </c>
      <c r="M307" s="17" t="s">
        <v>494</v>
      </c>
      <c r="N307" s="22">
        <v>5</v>
      </c>
      <c r="O307" s="17">
        <f t="shared" si="7"/>
        <v>5</v>
      </c>
      <c r="P307" s="17">
        <v>0</v>
      </c>
      <c r="Q307" s="17">
        <v>1</v>
      </c>
      <c r="R307" s="17">
        <v>52</v>
      </c>
      <c r="S307" s="17">
        <v>285</v>
      </c>
      <c r="T307" s="17">
        <v>1</v>
      </c>
      <c r="U307" s="17">
        <v>15</v>
      </c>
      <c r="V307" s="17">
        <v>62</v>
      </c>
      <c r="W307" s="17" t="s">
        <v>1303</v>
      </c>
      <c r="X307" s="17" t="s">
        <v>488</v>
      </c>
      <c r="Y307" s="17" t="s">
        <v>44</v>
      </c>
      <c r="Z307"/>
    </row>
    <row r="308" s="4" customFormat="1" ht="36" spans="1:26">
      <c r="A308" s="17">
        <v>303</v>
      </c>
      <c r="B308" s="17" t="s">
        <v>463</v>
      </c>
      <c r="C308" s="17" t="s">
        <v>464</v>
      </c>
      <c r="D308" s="17" t="s">
        <v>474</v>
      </c>
      <c r="E308" s="17" t="s">
        <v>342</v>
      </c>
      <c r="F308" s="17" t="s">
        <v>1304</v>
      </c>
      <c r="G308" s="17" t="s">
        <v>476</v>
      </c>
      <c r="H308" s="17" t="s">
        <v>37</v>
      </c>
      <c r="I308" s="27" t="s">
        <v>88</v>
      </c>
      <c r="J308" s="27" t="s">
        <v>367</v>
      </c>
      <c r="K308" s="17" t="s">
        <v>1305</v>
      </c>
      <c r="L308" s="17" t="s">
        <v>1306</v>
      </c>
      <c r="M308" s="17" t="s">
        <v>494</v>
      </c>
      <c r="N308" s="17">
        <v>4.6</v>
      </c>
      <c r="O308" s="17">
        <f t="shared" si="7"/>
        <v>4.6</v>
      </c>
      <c r="P308" s="17">
        <v>0</v>
      </c>
      <c r="Q308" s="17">
        <v>1</v>
      </c>
      <c r="R308" s="17">
        <v>30</v>
      </c>
      <c r="S308" s="17">
        <v>200</v>
      </c>
      <c r="T308" s="17">
        <v>1</v>
      </c>
      <c r="U308" s="17">
        <v>10</v>
      </c>
      <c r="V308" s="17">
        <v>50</v>
      </c>
      <c r="W308" s="17" t="s">
        <v>1307</v>
      </c>
      <c r="X308" s="17" t="s">
        <v>496</v>
      </c>
      <c r="Y308" s="17" t="s">
        <v>44</v>
      </c>
      <c r="Z308"/>
    </row>
    <row r="309" s="4" customFormat="1" ht="24" spans="1:26">
      <c r="A309" s="17">
        <v>304</v>
      </c>
      <c r="B309" s="17" t="s">
        <v>463</v>
      </c>
      <c r="C309" s="17" t="s">
        <v>464</v>
      </c>
      <c r="D309" s="17" t="s">
        <v>73</v>
      </c>
      <c r="E309" s="17" t="s">
        <v>342</v>
      </c>
      <c r="F309" s="17" t="s">
        <v>1304</v>
      </c>
      <c r="G309" s="17" t="s">
        <v>483</v>
      </c>
      <c r="H309" s="17" t="s">
        <v>37</v>
      </c>
      <c r="I309" s="27" t="s">
        <v>88</v>
      </c>
      <c r="J309" s="27" t="s">
        <v>367</v>
      </c>
      <c r="K309" s="17" t="s">
        <v>1305</v>
      </c>
      <c r="L309" s="17" t="s">
        <v>1308</v>
      </c>
      <c r="M309" s="17" t="s">
        <v>679</v>
      </c>
      <c r="N309" s="17">
        <v>0.4</v>
      </c>
      <c r="O309" s="17">
        <f t="shared" si="7"/>
        <v>0.4</v>
      </c>
      <c r="P309" s="17">
        <v>0</v>
      </c>
      <c r="Q309" s="17">
        <v>1</v>
      </c>
      <c r="R309" s="17">
        <v>30</v>
      </c>
      <c r="S309" s="17">
        <v>200</v>
      </c>
      <c r="T309" s="17">
        <v>1</v>
      </c>
      <c r="U309" s="17">
        <v>10</v>
      </c>
      <c r="V309" s="17">
        <v>50</v>
      </c>
      <c r="W309" s="17" t="s">
        <v>1309</v>
      </c>
      <c r="X309" s="17" t="s">
        <v>488</v>
      </c>
      <c r="Y309" s="17" t="s">
        <v>44</v>
      </c>
      <c r="Z309"/>
    </row>
    <row r="310" s="4" customFormat="1" ht="36" spans="1:26">
      <c r="A310" s="17">
        <v>305</v>
      </c>
      <c r="B310" s="17" t="s">
        <v>463</v>
      </c>
      <c r="C310" s="17" t="s">
        <v>464</v>
      </c>
      <c r="D310" s="17" t="s">
        <v>474</v>
      </c>
      <c r="E310" s="17" t="s">
        <v>342</v>
      </c>
      <c r="F310" s="17" t="s">
        <v>1304</v>
      </c>
      <c r="G310" s="17" t="s">
        <v>476</v>
      </c>
      <c r="H310" s="17" t="s">
        <v>37</v>
      </c>
      <c r="I310" s="27" t="s">
        <v>209</v>
      </c>
      <c r="J310" s="17">
        <v>2022.11</v>
      </c>
      <c r="K310" s="17" t="s">
        <v>1304</v>
      </c>
      <c r="L310" s="17" t="s">
        <v>1310</v>
      </c>
      <c r="M310" s="17" t="s">
        <v>1311</v>
      </c>
      <c r="N310" s="17">
        <v>4</v>
      </c>
      <c r="O310" s="17">
        <f t="shared" si="7"/>
        <v>4</v>
      </c>
      <c r="P310" s="20">
        <v>0</v>
      </c>
      <c r="Q310" s="17">
        <v>1</v>
      </c>
      <c r="R310" s="17">
        <v>120</v>
      </c>
      <c r="S310" s="17">
        <v>520</v>
      </c>
      <c r="T310" s="17">
        <v>1</v>
      </c>
      <c r="U310" s="17">
        <v>62</v>
      </c>
      <c r="V310" s="17">
        <v>138</v>
      </c>
      <c r="W310" s="17" t="s">
        <v>1312</v>
      </c>
      <c r="X310" s="17" t="s">
        <v>496</v>
      </c>
      <c r="Y310" s="17" t="s">
        <v>44</v>
      </c>
      <c r="Z310"/>
    </row>
    <row r="311" s="4" customFormat="1" ht="36" spans="1:26">
      <c r="A311" s="17">
        <v>306</v>
      </c>
      <c r="B311" s="17" t="s">
        <v>463</v>
      </c>
      <c r="C311" s="17" t="s">
        <v>464</v>
      </c>
      <c r="D311" s="17" t="s">
        <v>474</v>
      </c>
      <c r="E311" s="17" t="s">
        <v>342</v>
      </c>
      <c r="F311" s="17" t="s">
        <v>1313</v>
      </c>
      <c r="G311" s="17" t="s">
        <v>476</v>
      </c>
      <c r="H311" s="17" t="s">
        <v>37</v>
      </c>
      <c r="I311" s="17">
        <v>2022.04</v>
      </c>
      <c r="J311" s="17">
        <v>2022.06</v>
      </c>
      <c r="K311" s="17" t="s">
        <v>1314</v>
      </c>
      <c r="L311" s="17" t="s">
        <v>1315</v>
      </c>
      <c r="M311" s="17" t="s">
        <v>566</v>
      </c>
      <c r="N311" s="17">
        <v>8</v>
      </c>
      <c r="O311" s="17">
        <f t="shared" si="7"/>
        <v>8</v>
      </c>
      <c r="P311" s="17">
        <v>0</v>
      </c>
      <c r="Q311" s="17">
        <v>1</v>
      </c>
      <c r="R311" s="17">
        <v>14</v>
      </c>
      <c r="S311" s="17">
        <v>70</v>
      </c>
      <c r="T311" s="17">
        <v>1</v>
      </c>
      <c r="U311" s="17">
        <v>7</v>
      </c>
      <c r="V311" s="17">
        <v>28</v>
      </c>
      <c r="W311" s="17" t="s">
        <v>1316</v>
      </c>
      <c r="X311" s="17" t="s">
        <v>496</v>
      </c>
      <c r="Y311" s="17" t="s">
        <v>44</v>
      </c>
      <c r="Z311"/>
    </row>
    <row r="312" s="4" customFormat="1" ht="60" spans="1:26">
      <c r="A312" s="17">
        <v>307</v>
      </c>
      <c r="B312" s="17" t="s">
        <v>463</v>
      </c>
      <c r="C312" s="17" t="s">
        <v>464</v>
      </c>
      <c r="D312" s="17" t="s">
        <v>474</v>
      </c>
      <c r="E312" s="17" t="s">
        <v>342</v>
      </c>
      <c r="F312" s="17" t="s">
        <v>343</v>
      </c>
      <c r="G312" s="17" t="s">
        <v>476</v>
      </c>
      <c r="H312" s="17" t="s">
        <v>37</v>
      </c>
      <c r="I312" s="22">
        <v>2022.9</v>
      </c>
      <c r="J312" s="22">
        <v>2022.11</v>
      </c>
      <c r="K312" s="17" t="s">
        <v>1317</v>
      </c>
      <c r="L312" s="17" t="s">
        <v>1318</v>
      </c>
      <c r="M312" s="17" t="s">
        <v>1319</v>
      </c>
      <c r="N312" s="17">
        <v>30</v>
      </c>
      <c r="O312" s="17">
        <f t="shared" si="7"/>
        <v>30</v>
      </c>
      <c r="P312" s="17">
        <v>0</v>
      </c>
      <c r="Q312" s="17">
        <v>1</v>
      </c>
      <c r="R312" s="17">
        <v>280</v>
      </c>
      <c r="S312" s="17">
        <v>832</v>
      </c>
      <c r="T312" s="17">
        <v>1</v>
      </c>
      <c r="U312" s="17">
        <v>46</v>
      </c>
      <c r="V312" s="17">
        <v>260</v>
      </c>
      <c r="W312" s="17" t="s">
        <v>1320</v>
      </c>
      <c r="X312" s="17" t="s">
        <v>496</v>
      </c>
      <c r="Y312" s="17" t="s">
        <v>44</v>
      </c>
      <c r="Z312"/>
    </row>
    <row r="313" s="4" customFormat="1" ht="24" spans="1:26">
      <c r="A313" s="17">
        <v>308</v>
      </c>
      <c r="B313" s="17" t="s">
        <v>463</v>
      </c>
      <c r="C313" s="17" t="s">
        <v>464</v>
      </c>
      <c r="D313" s="17" t="s">
        <v>73</v>
      </c>
      <c r="E313" s="17" t="s">
        <v>342</v>
      </c>
      <c r="F313" s="17" t="s">
        <v>1321</v>
      </c>
      <c r="G313" s="17" t="s">
        <v>483</v>
      </c>
      <c r="H313" s="17" t="s">
        <v>108</v>
      </c>
      <c r="I313" s="17">
        <v>2022.09</v>
      </c>
      <c r="J313" s="27" t="s">
        <v>210</v>
      </c>
      <c r="K313" s="17" t="s">
        <v>1322</v>
      </c>
      <c r="L313" s="17" t="s">
        <v>1323</v>
      </c>
      <c r="M313" s="17" t="s">
        <v>1324</v>
      </c>
      <c r="N313" s="17">
        <v>5</v>
      </c>
      <c r="O313" s="17">
        <f t="shared" si="7"/>
        <v>5</v>
      </c>
      <c r="P313" s="17">
        <v>0</v>
      </c>
      <c r="Q313" s="17">
        <v>1</v>
      </c>
      <c r="R313" s="17">
        <v>135</v>
      </c>
      <c r="S313" s="17">
        <v>620</v>
      </c>
      <c r="T313" s="17">
        <v>1</v>
      </c>
      <c r="U313" s="17">
        <v>35</v>
      </c>
      <c r="V313" s="17">
        <v>109</v>
      </c>
      <c r="W313" s="17" t="s">
        <v>1325</v>
      </c>
      <c r="X313" s="17" t="s">
        <v>488</v>
      </c>
      <c r="Y313" s="17" t="s">
        <v>44</v>
      </c>
      <c r="Z313"/>
    </row>
    <row r="314" s="4" customFormat="1" ht="24" spans="1:26">
      <c r="A314" s="17">
        <v>309</v>
      </c>
      <c r="B314" s="17" t="s">
        <v>463</v>
      </c>
      <c r="C314" s="17" t="s">
        <v>464</v>
      </c>
      <c r="D314" s="17" t="s">
        <v>73</v>
      </c>
      <c r="E314" s="17" t="s">
        <v>342</v>
      </c>
      <c r="F314" s="17" t="s">
        <v>1326</v>
      </c>
      <c r="G314" s="17" t="s">
        <v>483</v>
      </c>
      <c r="H314" s="17" t="s">
        <v>37</v>
      </c>
      <c r="I314" s="27" t="s">
        <v>38</v>
      </c>
      <c r="J314" s="22">
        <v>2022.12</v>
      </c>
      <c r="K314" s="17" t="s">
        <v>1327</v>
      </c>
      <c r="L314" s="17" t="s">
        <v>1328</v>
      </c>
      <c r="M314" s="17" t="s">
        <v>679</v>
      </c>
      <c r="N314" s="17">
        <v>5</v>
      </c>
      <c r="O314" s="17">
        <f t="shared" si="7"/>
        <v>5</v>
      </c>
      <c r="P314" s="17">
        <v>0</v>
      </c>
      <c r="Q314" s="17">
        <v>1</v>
      </c>
      <c r="R314" s="17">
        <v>133</v>
      </c>
      <c r="S314" s="17">
        <v>628</v>
      </c>
      <c r="T314" s="17">
        <v>1</v>
      </c>
      <c r="U314" s="17">
        <v>1</v>
      </c>
      <c r="V314" s="17">
        <v>3</v>
      </c>
      <c r="W314" s="17" t="s">
        <v>1329</v>
      </c>
      <c r="X314" s="17" t="s">
        <v>488</v>
      </c>
      <c r="Y314" s="17" t="s">
        <v>44</v>
      </c>
      <c r="Z314"/>
    </row>
    <row r="315" s="4" customFormat="1" ht="36" spans="1:26">
      <c r="A315" s="17">
        <v>310</v>
      </c>
      <c r="B315" s="17" t="s">
        <v>463</v>
      </c>
      <c r="C315" s="17" t="s">
        <v>464</v>
      </c>
      <c r="D315" s="17" t="s">
        <v>474</v>
      </c>
      <c r="E315" s="17" t="s">
        <v>342</v>
      </c>
      <c r="F315" s="17" t="s">
        <v>1330</v>
      </c>
      <c r="G315" s="17" t="s">
        <v>476</v>
      </c>
      <c r="H315" s="17" t="s">
        <v>280</v>
      </c>
      <c r="I315" s="27" t="s">
        <v>175</v>
      </c>
      <c r="J315" s="22">
        <v>2022.11</v>
      </c>
      <c r="K315" s="17" t="s">
        <v>1331</v>
      </c>
      <c r="L315" s="17" t="s">
        <v>1332</v>
      </c>
      <c r="M315" s="17" t="s">
        <v>1333</v>
      </c>
      <c r="N315" s="17">
        <v>3.6</v>
      </c>
      <c r="O315" s="17">
        <f t="shared" si="7"/>
        <v>3.6</v>
      </c>
      <c r="P315" s="17">
        <v>0</v>
      </c>
      <c r="Q315" s="17">
        <v>2</v>
      </c>
      <c r="R315" s="17">
        <v>32</v>
      </c>
      <c r="S315" s="17">
        <v>326</v>
      </c>
      <c r="T315" s="17">
        <v>2</v>
      </c>
      <c r="U315" s="17">
        <v>16</v>
      </c>
      <c r="V315" s="17">
        <v>52</v>
      </c>
      <c r="W315" s="17" t="s">
        <v>1334</v>
      </c>
      <c r="X315" s="17" t="s">
        <v>496</v>
      </c>
      <c r="Y315" s="17" t="s">
        <v>44</v>
      </c>
      <c r="Z315"/>
    </row>
    <row r="316" s="4" customFormat="1" ht="24" spans="1:26">
      <c r="A316" s="17">
        <v>311</v>
      </c>
      <c r="B316" s="17" t="s">
        <v>463</v>
      </c>
      <c r="C316" s="17" t="s">
        <v>808</v>
      </c>
      <c r="D316" s="17" t="s">
        <v>809</v>
      </c>
      <c r="E316" s="17" t="s">
        <v>342</v>
      </c>
      <c r="F316" s="17" t="s">
        <v>1330</v>
      </c>
      <c r="G316" s="17" t="s">
        <v>808</v>
      </c>
      <c r="H316" s="17" t="s">
        <v>37</v>
      </c>
      <c r="I316" s="17">
        <v>2022.09</v>
      </c>
      <c r="J316" s="22">
        <v>2022.11</v>
      </c>
      <c r="K316" s="17" t="s">
        <v>1331</v>
      </c>
      <c r="L316" s="17" t="s">
        <v>1335</v>
      </c>
      <c r="M316" s="17" t="s">
        <v>1336</v>
      </c>
      <c r="N316" s="17">
        <v>1.4</v>
      </c>
      <c r="O316" s="17">
        <f t="shared" si="7"/>
        <v>1.4</v>
      </c>
      <c r="P316" s="17">
        <v>0</v>
      </c>
      <c r="Q316" s="17">
        <v>1</v>
      </c>
      <c r="R316" s="17">
        <v>203</v>
      </c>
      <c r="S316" s="17">
        <v>678</v>
      </c>
      <c r="T316" s="17">
        <v>1</v>
      </c>
      <c r="U316" s="17">
        <v>93</v>
      </c>
      <c r="V316" s="17">
        <v>320</v>
      </c>
      <c r="W316" s="17" t="s">
        <v>1337</v>
      </c>
      <c r="X316" s="17" t="s">
        <v>813</v>
      </c>
      <c r="Y316" s="17" t="s">
        <v>44</v>
      </c>
      <c r="Z316"/>
    </row>
    <row r="317" s="4" customFormat="1" ht="48" spans="1:26">
      <c r="A317" s="17">
        <v>312</v>
      </c>
      <c r="B317" s="17" t="s">
        <v>463</v>
      </c>
      <c r="C317" s="17" t="s">
        <v>464</v>
      </c>
      <c r="D317" s="17" t="s">
        <v>465</v>
      </c>
      <c r="E317" s="17" t="s">
        <v>250</v>
      </c>
      <c r="F317" s="17" t="s">
        <v>347</v>
      </c>
      <c r="G317" s="17" t="s">
        <v>468</v>
      </c>
      <c r="H317" s="17" t="s">
        <v>37</v>
      </c>
      <c r="I317" s="17">
        <v>2022.04</v>
      </c>
      <c r="J317" s="17">
        <v>2022.11</v>
      </c>
      <c r="K317" s="17" t="s">
        <v>1338</v>
      </c>
      <c r="L317" s="17" t="s">
        <v>1339</v>
      </c>
      <c r="M317" s="17" t="s">
        <v>1340</v>
      </c>
      <c r="N317" s="17">
        <v>30</v>
      </c>
      <c r="O317" s="17">
        <f t="shared" si="7"/>
        <v>30</v>
      </c>
      <c r="P317" s="17">
        <v>0</v>
      </c>
      <c r="Q317" s="17">
        <v>1</v>
      </c>
      <c r="R317" s="17">
        <v>38</v>
      </c>
      <c r="S317" s="17">
        <v>149</v>
      </c>
      <c r="T317" s="17">
        <v>1</v>
      </c>
      <c r="U317" s="17">
        <v>11</v>
      </c>
      <c r="V317" s="17">
        <v>40</v>
      </c>
      <c r="W317" s="17" t="s">
        <v>1341</v>
      </c>
      <c r="X317" s="17" t="s">
        <v>822</v>
      </c>
      <c r="Y317" s="17" t="s">
        <v>44</v>
      </c>
      <c r="Z317"/>
    </row>
    <row r="318" s="4" customFormat="1" ht="36" spans="1:26">
      <c r="A318" s="17">
        <v>313</v>
      </c>
      <c r="B318" s="17" t="s">
        <v>463</v>
      </c>
      <c r="C318" s="17" t="s">
        <v>464</v>
      </c>
      <c r="D318" s="17" t="s">
        <v>73</v>
      </c>
      <c r="E318" s="17" t="s">
        <v>250</v>
      </c>
      <c r="F318" s="17" t="s">
        <v>1342</v>
      </c>
      <c r="G318" s="17" t="s">
        <v>483</v>
      </c>
      <c r="H318" s="17" t="s">
        <v>280</v>
      </c>
      <c r="I318" s="27" t="s">
        <v>88</v>
      </c>
      <c r="J318" s="17">
        <v>2022.07</v>
      </c>
      <c r="K318" s="17" t="s">
        <v>1343</v>
      </c>
      <c r="L318" s="17" t="s">
        <v>1344</v>
      </c>
      <c r="M318" s="17" t="s">
        <v>494</v>
      </c>
      <c r="N318" s="17">
        <v>5</v>
      </c>
      <c r="O318" s="17">
        <f t="shared" si="7"/>
        <v>5</v>
      </c>
      <c r="P318" s="17">
        <v>0</v>
      </c>
      <c r="Q318" s="17">
        <v>1</v>
      </c>
      <c r="R318" s="17">
        <v>130</v>
      </c>
      <c r="S318" s="17">
        <v>600</v>
      </c>
      <c r="T318" s="17">
        <v>0</v>
      </c>
      <c r="U318" s="17">
        <v>15</v>
      </c>
      <c r="V318" s="17">
        <v>72</v>
      </c>
      <c r="W318" s="17" t="s">
        <v>1345</v>
      </c>
      <c r="X318" s="17" t="s">
        <v>488</v>
      </c>
      <c r="Y318" s="17" t="s">
        <v>44</v>
      </c>
      <c r="Z318"/>
    </row>
    <row r="319" s="4" customFormat="1" ht="24" spans="1:26">
      <c r="A319" s="17">
        <v>314</v>
      </c>
      <c r="B319" s="17" t="s">
        <v>463</v>
      </c>
      <c r="C319" s="17" t="s">
        <v>808</v>
      </c>
      <c r="D319" s="17" t="s">
        <v>809</v>
      </c>
      <c r="E319" s="17" t="s">
        <v>250</v>
      </c>
      <c r="F319" s="17" t="s">
        <v>1346</v>
      </c>
      <c r="G319" s="17" t="s">
        <v>808</v>
      </c>
      <c r="H319" s="17" t="s">
        <v>37</v>
      </c>
      <c r="I319" s="27" t="s">
        <v>88</v>
      </c>
      <c r="J319" s="27" t="s">
        <v>367</v>
      </c>
      <c r="K319" s="17" t="s">
        <v>1347</v>
      </c>
      <c r="L319" s="17" t="s">
        <v>1348</v>
      </c>
      <c r="M319" s="17" t="s">
        <v>1349</v>
      </c>
      <c r="N319" s="17">
        <v>5</v>
      </c>
      <c r="O319" s="17">
        <f t="shared" si="7"/>
        <v>5</v>
      </c>
      <c r="P319" s="17">
        <v>0</v>
      </c>
      <c r="Q319" s="17">
        <v>1</v>
      </c>
      <c r="R319" s="17">
        <v>800</v>
      </c>
      <c r="S319" s="17">
        <v>4100</v>
      </c>
      <c r="T319" s="17">
        <v>1</v>
      </c>
      <c r="U319" s="17">
        <v>578</v>
      </c>
      <c r="V319" s="17">
        <v>2204</v>
      </c>
      <c r="W319" s="17" t="s">
        <v>1350</v>
      </c>
      <c r="X319" s="17" t="s">
        <v>813</v>
      </c>
      <c r="Y319" s="17" t="s">
        <v>44</v>
      </c>
      <c r="Z319"/>
    </row>
    <row r="320" s="4" customFormat="1" ht="36" spans="1:26">
      <c r="A320" s="17">
        <v>315</v>
      </c>
      <c r="B320" s="17" t="s">
        <v>463</v>
      </c>
      <c r="C320" s="17" t="s">
        <v>464</v>
      </c>
      <c r="D320" s="17" t="s">
        <v>73</v>
      </c>
      <c r="E320" s="17" t="s">
        <v>250</v>
      </c>
      <c r="F320" s="17" t="s">
        <v>1346</v>
      </c>
      <c r="G320" s="17" t="s">
        <v>483</v>
      </c>
      <c r="H320" s="17" t="s">
        <v>37</v>
      </c>
      <c r="I320" s="17">
        <v>2022.08</v>
      </c>
      <c r="J320" s="27" t="s">
        <v>175</v>
      </c>
      <c r="K320" s="17" t="s">
        <v>1347</v>
      </c>
      <c r="L320" s="17" t="s">
        <v>1351</v>
      </c>
      <c r="M320" s="17" t="s">
        <v>1352</v>
      </c>
      <c r="N320" s="17">
        <v>2</v>
      </c>
      <c r="O320" s="17">
        <f t="shared" si="7"/>
        <v>2</v>
      </c>
      <c r="P320" s="20">
        <v>0</v>
      </c>
      <c r="Q320" s="17">
        <v>1</v>
      </c>
      <c r="R320" s="17">
        <v>9</v>
      </c>
      <c r="S320" s="17">
        <v>30</v>
      </c>
      <c r="T320" s="17">
        <v>0</v>
      </c>
      <c r="U320" s="17">
        <v>8</v>
      </c>
      <c r="V320" s="17">
        <v>28</v>
      </c>
      <c r="W320" s="17" t="s">
        <v>1353</v>
      </c>
      <c r="X320" s="17" t="s">
        <v>488</v>
      </c>
      <c r="Y320" s="17" t="s">
        <v>44</v>
      </c>
      <c r="Z320"/>
    </row>
    <row r="321" s="4" customFormat="1" ht="36" spans="1:26">
      <c r="A321" s="17">
        <v>316</v>
      </c>
      <c r="B321" s="17" t="s">
        <v>463</v>
      </c>
      <c r="C321" s="17" t="s">
        <v>464</v>
      </c>
      <c r="D321" s="17" t="s">
        <v>474</v>
      </c>
      <c r="E321" s="17" t="s">
        <v>250</v>
      </c>
      <c r="F321" s="17" t="s">
        <v>1354</v>
      </c>
      <c r="G321" s="17" t="s">
        <v>476</v>
      </c>
      <c r="H321" s="17" t="s">
        <v>37</v>
      </c>
      <c r="I321" s="27" t="s">
        <v>88</v>
      </c>
      <c r="J321" s="27" t="s">
        <v>367</v>
      </c>
      <c r="K321" s="17" t="s">
        <v>1355</v>
      </c>
      <c r="L321" s="17" t="s">
        <v>1356</v>
      </c>
      <c r="M321" s="17" t="s">
        <v>566</v>
      </c>
      <c r="N321" s="17">
        <v>20</v>
      </c>
      <c r="O321" s="17">
        <f t="shared" si="7"/>
        <v>20</v>
      </c>
      <c r="P321" s="17">
        <v>0</v>
      </c>
      <c r="Q321" s="17">
        <v>1</v>
      </c>
      <c r="R321" s="17">
        <v>38</v>
      </c>
      <c r="S321" s="17">
        <v>152</v>
      </c>
      <c r="T321" s="17">
        <v>1</v>
      </c>
      <c r="U321" s="17">
        <v>5</v>
      </c>
      <c r="V321" s="17">
        <v>19</v>
      </c>
      <c r="W321" s="17" t="s">
        <v>1357</v>
      </c>
      <c r="X321" s="17" t="s">
        <v>1358</v>
      </c>
      <c r="Y321" s="17" t="s">
        <v>44</v>
      </c>
      <c r="Z321"/>
    </row>
    <row r="322" s="4" customFormat="1" ht="24" spans="1:26">
      <c r="A322" s="17">
        <v>317</v>
      </c>
      <c r="B322" s="17" t="s">
        <v>463</v>
      </c>
      <c r="C322" s="17" t="s">
        <v>464</v>
      </c>
      <c r="D322" s="17" t="s">
        <v>73</v>
      </c>
      <c r="E322" s="17" t="s">
        <v>250</v>
      </c>
      <c r="F322" s="17" t="s">
        <v>1359</v>
      </c>
      <c r="G322" s="17" t="s">
        <v>483</v>
      </c>
      <c r="H322" s="17" t="s">
        <v>37</v>
      </c>
      <c r="I322" s="22">
        <v>2022.03</v>
      </c>
      <c r="J322" s="17">
        <v>2022.11</v>
      </c>
      <c r="K322" s="17" t="s">
        <v>1360</v>
      </c>
      <c r="L322" s="17" t="s">
        <v>1361</v>
      </c>
      <c r="M322" s="17" t="s">
        <v>507</v>
      </c>
      <c r="N322" s="17">
        <v>10</v>
      </c>
      <c r="O322" s="17">
        <f t="shared" si="7"/>
        <v>10</v>
      </c>
      <c r="P322" s="17">
        <v>0</v>
      </c>
      <c r="Q322" s="17">
        <v>1</v>
      </c>
      <c r="R322" s="17">
        <v>150</v>
      </c>
      <c r="S322" s="17">
        <v>480</v>
      </c>
      <c r="T322" s="17">
        <v>0</v>
      </c>
      <c r="U322" s="17">
        <v>12</v>
      </c>
      <c r="V322" s="17">
        <v>44</v>
      </c>
      <c r="W322" s="17" t="s">
        <v>1362</v>
      </c>
      <c r="X322" s="17" t="s">
        <v>488</v>
      </c>
      <c r="Y322" s="17" t="s">
        <v>44</v>
      </c>
      <c r="Z322"/>
    </row>
    <row r="323" s="4" customFormat="1" ht="24" spans="1:26">
      <c r="A323" s="17">
        <v>318</v>
      </c>
      <c r="B323" s="17" t="s">
        <v>463</v>
      </c>
      <c r="C323" s="17" t="s">
        <v>464</v>
      </c>
      <c r="D323" s="17" t="s">
        <v>73</v>
      </c>
      <c r="E323" s="17" t="s">
        <v>250</v>
      </c>
      <c r="F323" s="17" t="s">
        <v>682</v>
      </c>
      <c r="G323" s="17" t="s">
        <v>483</v>
      </c>
      <c r="H323" s="17" t="s">
        <v>37</v>
      </c>
      <c r="I323" s="22">
        <v>2022.03</v>
      </c>
      <c r="J323" s="17">
        <v>2022.11</v>
      </c>
      <c r="K323" s="17" t="s">
        <v>683</v>
      </c>
      <c r="L323" s="17" t="s">
        <v>1363</v>
      </c>
      <c r="M323" s="17" t="s">
        <v>507</v>
      </c>
      <c r="N323" s="17">
        <v>5</v>
      </c>
      <c r="O323" s="17">
        <f t="shared" si="7"/>
        <v>5</v>
      </c>
      <c r="P323" s="17">
        <v>0</v>
      </c>
      <c r="Q323" s="17">
        <v>1</v>
      </c>
      <c r="R323" s="17">
        <v>70</v>
      </c>
      <c r="S323" s="17">
        <v>300</v>
      </c>
      <c r="T323" s="17">
        <v>1</v>
      </c>
      <c r="U323" s="17">
        <v>55</v>
      </c>
      <c r="V323" s="17">
        <v>290</v>
      </c>
      <c r="W323" s="17" t="s">
        <v>1364</v>
      </c>
      <c r="X323" s="17" t="s">
        <v>488</v>
      </c>
      <c r="Y323" s="17" t="s">
        <v>44</v>
      </c>
      <c r="Z323"/>
    </row>
    <row r="324" s="4" customFormat="1" ht="36" spans="1:26">
      <c r="A324" s="17">
        <v>319</v>
      </c>
      <c r="B324" s="17" t="s">
        <v>463</v>
      </c>
      <c r="C324" s="17" t="s">
        <v>464</v>
      </c>
      <c r="D324" s="17" t="s">
        <v>73</v>
      </c>
      <c r="E324" s="17" t="s">
        <v>250</v>
      </c>
      <c r="F324" s="17" t="s">
        <v>1365</v>
      </c>
      <c r="G324" s="17" t="s">
        <v>483</v>
      </c>
      <c r="H324" s="17" t="s">
        <v>280</v>
      </c>
      <c r="I324" s="17">
        <v>2022.09</v>
      </c>
      <c r="J324" s="27" t="s">
        <v>81</v>
      </c>
      <c r="K324" s="17" t="s">
        <v>1366</v>
      </c>
      <c r="L324" s="17" t="s">
        <v>1367</v>
      </c>
      <c r="M324" s="17" t="s">
        <v>1368</v>
      </c>
      <c r="N324" s="22">
        <v>5</v>
      </c>
      <c r="O324" s="17">
        <f t="shared" si="7"/>
        <v>5</v>
      </c>
      <c r="P324" s="17">
        <v>0</v>
      </c>
      <c r="Q324" s="17">
        <v>1</v>
      </c>
      <c r="R324" s="17">
        <v>75</v>
      </c>
      <c r="S324" s="17">
        <v>310</v>
      </c>
      <c r="T324" s="17">
        <v>0</v>
      </c>
      <c r="U324" s="17">
        <v>9</v>
      </c>
      <c r="V324" s="17">
        <v>50</v>
      </c>
      <c r="W324" s="17" t="s">
        <v>698</v>
      </c>
      <c r="X324" s="17" t="s">
        <v>488</v>
      </c>
      <c r="Y324" s="17" t="s">
        <v>44</v>
      </c>
      <c r="Z324"/>
    </row>
    <row r="325" s="4" customFormat="1" ht="24" spans="1:26">
      <c r="A325" s="17">
        <v>320</v>
      </c>
      <c r="B325" s="17" t="s">
        <v>463</v>
      </c>
      <c r="C325" s="17" t="s">
        <v>464</v>
      </c>
      <c r="D325" s="17" t="s">
        <v>73</v>
      </c>
      <c r="E325" s="17" t="s">
        <v>250</v>
      </c>
      <c r="F325" s="17" t="s">
        <v>1369</v>
      </c>
      <c r="G325" s="17" t="s">
        <v>483</v>
      </c>
      <c r="H325" s="17" t="s">
        <v>37</v>
      </c>
      <c r="I325" s="17">
        <v>2022.06</v>
      </c>
      <c r="J325" s="17">
        <v>2022.12</v>
      </c>
      <c r="K325" s="17" t="s">
        <v>1370</v>
      </c>
      <c r="L325" s="17" t="s">
        <v>1371</v>
      </c>
      <c r="M325" s="17" t="s">
        <v>1087</v>
      </c>
      <c r="N325" s="17">
        <v>5</v>
      </c>
      <c r="O325" s="17">
        <f t="shared" si="7"/>
        <v>5</v>
      </c>
      <c r="P325" s="17">
        <v>0</v>
      </c>
      <c r="Q325" s="17">
        <v>1</v>
      </c>
      <c r="R325" s="17">
        <v>58</v>
      </c>
      <c r="S325" s="17">
        <v>380</v>
      </c>
      <c r="T325" s="17">
        <v>1</v>
      </c>
      <c r="U325" s="17">
        <v>10</v>
      </c>
      <c r="V325" s="17">
        <v>26</v>
      </c>
      <c r="W325" s="17" t="s">
        <v>1372</v>
      </c>
      <c r="X325" s="17" t="s">
        <v>488</v>
      </c>
      <c r="Y325" s="17" t="s">
        <v>44</v>
      </c>
      <c r="Z325"/>
    </row>
    <row r="326" s="4" customFormat="1" ht="36" spans="1:26">
      <c r="A326" s="17">
        <v>321</v>
      </c>
      <c r="B326" s="17" t="s">
        <v>463</v>
      </c>
      <c r="C326" s="17" t="s">
        <v>464</v>
      </c>
      <c r="D326" s="17" t="s">
        <v>474</v>
      </c>
      <c r="E326" s="17" t="s">
        <v>250</v>
      </c>
      <c r="F326" s="17" t="s">
        <v>1373</v>
      </c>
      <c r="G326" s="17" t="s">
        <v>476</v>
      </c>
      <c r="H326" s="17" t="s">
        <v>37</v>
      </c>
      <c r="I326" s="17">
        <v>2022.09</v>
      </c>
      <c r="J326" s="27" t="s">
        <v>81</v>
      </c>
      <c r="K326" s="17" t="s">
        <v>1374</v>
      </c>
      <c r="L326" s="17" t="s">
        <v>1375</v>
      </c>
      <c r="M326" s="17" t="s">
        <v>566</v>
      </c>
      <c r="N326" s="17">
        <v>2</v>
      </c>
      <c r="O326" s="17">
        <f t="shared" si="7"/>
        <v>2</v>
      </c>
      <c r="P326" s="17">
        <v>0</v>
      </c>
      <c r="Q326" s="17">
        <v>1</v>
      </c>
      <c r="R326" s="17">
        <v>6</v>
      </c>
      <c r="S326" s="17">
        <v>20</v>
      </c>
      <c r="T326" s="17">
        <v>0</v>
      </c>
      <c r="U326" s="17">
        <v>2</v>
      </c>
      <c r="V326" s="17">
        <v>5</v>
      </c>
      <c r="W326" s="17" t="s">
        <v>1376</v>
      </c>
      <c r="X326" s="17" t="s">
        <v>1358</v>
      </c>
      <c r="Y326" s="17" t="s">
        <v>44</v>
      </c>
      <c r="Z326"/>
    </row>
    <row r="327" s="4" customFormat="1" ht="36" spans="1:26">
      <c r="A327" s="17">
        <v>322</v>
      </c>
      <c r="B327" s="17" t="s">
        <v>463</v>
      </c>
      <c r="C327" s="17" t="s">
        <v>464</v>
      </c>
      <c r="D327" s="17" t="s">
        <v>474</v>
      </c>
      <c r="E327" s="17" t="s">
        <v>250</v>
      </c>
      <c r="F327" s="17" t="s">
        <v>1373</v>
      </c>
      <c r="G327" s="17" t="s">
        <v>476</v>
      </c>
      <c r="H327" s="17" t="s">
        <v>37</v>
      </c>
      <c r="I327" s="17">
        <v>2022.09</v>
      </c>
      <c r="J327" s="27" t="s">
        <v>81</v>
      </c>
      <c r="K327" s="17" t="s">
        <v>1374</v>
      </c>
      <c r="L327" s="17" t="s">
        <v>1377</v>
      </c>
      <c r="M327" s="17" t="s">
        <v>566</v>
      </c>
      <c r="N327" s="17">
        <v>3</v>
      </c>
      <c r="O327" s="17">
        <f t="shared" si="7"/>
        <v>3</v>
      </c>
      <c r="P327" s="17">
        <v>0</v>
      </c>
      <c r="Q327" s="17">
        <v>1</v>
      </c>
      <c r="R327" s="17">
        <v>10</v>
      </c>
      <c r="S327" s="17">
        <v>40</v>
      </c>
      <c r="T327" s="17">
        <v>0</v>
      </c>
      <c r="U327" s="17">
        <v>1</v>
      </c>
      <c r="V327" s="17">
        <v>3</v>
      </c>
      <c r="W327" s="17" t="s">
        <v>1378</v>
      </c>
      <c r="X327" s="17" t="s">
        <v>1358</v>
      </c>
      <c r="Y327" s="17" t="s">
        <v>44</v>
      </c>
      <c r="Z327"/>
    </row>
    <row r="328" s="4" customFormat="1" ht="24" spans="1:26">
      <c r="A328" s="17">
        <v>323</v>
      </c>
      <c r="B328" s="17" t="s">
        <v>463</v>
      </c>
      <c r="C328" s="17" t="s">
        <v>464</v>
      </c>
      <c r="D328" s="17" t="s">
        <v>73</v>
      </c>
      <c r="E328" s="17" t="s">
        <v>250</v>
      </c>
      <c r="F328" s="17" t="s">
        <v>1379</v>
      </c>
      <c r="G328" s="17" t="s">
        <v>483</v>
      </c>
      <c r="H328" s="17" t="s">
        <v>37</v>
      </c>
      <c r="I328" s="27" t="s">
        <v>88</v>
      </c>
      <c r="J328" s="27" t="s">
        <v>81</v>
      </c>
      <c r="K328" s="17" t="s">
        <v>1380</v>
      </c>
      <c r="L328" s="17" t="s">
        <v>1381</v>
      </c>
      <c r="M328" s="17" t="s">
        <v>507</v>
      </c>
      <c r="N328" s="17">
        <v>5</v>
      </c>
      <c r="O328" s="17">
        <f t="shared" si="7"/>
        <v>5</v>
      </c>
      <c r="P328" s="17">
        <v>0</v>
      </c>
      <c r="Q328" s="17">
        <v>1</v>
      </c>
      <c r="R328" s="17">
        <v>68</v>
      </c>
      <c r="S328" s="17">
        <v>380</v>
      </c>
      <c r="T328" s="17">
        <v>0</v>
      </c>
      <c r="U328" s="17">
        <v>15</v>
      </c>
      <c r="V328" s="17">
        <v>78</v>
      </c>
      <c r="W328" s="17" t="s">
        <v>573</v>
      </c>
      <c r="X328" s="17" t="s">
        <v>488</v>
      </c>
      <c r="Y328" s="17" t="s">
        <v>44</v>
      </c>
      <c r="Z328"/>
    </row>
    <row r="329" s="4" customFormat="1" ht="24" spans="1:26">
      <c r="A329" s="17">
        <v>324</v>
      </c>
      <c r="B329" s="17" t="s">
        <v>463</v>
      </c>
      <c r="C329" s="17" t="s">
        <v>464</v>
      </c>
      <c r="D329" s="17" t="s">
        <v>73</v>
      </c>
      <c r="E329" s="17" t="s">
        <v>136</v>
      </c>
      <c r="F329" s="17" t="s">
        <v>1382</v>
      </c>
      <c r="G329" s="17" t="s">
        <v>483</v>
      </c>
      <c r="H329" s="17" t="s">
        <v>37</v>
      </c>
      <c r="I329" s="17">
        <v>2022.04</v>
      </c>
      <c r="J329" s="22">
        <v>2022.05</v>
      </c>
      <c r="K329" s="17" t="s">
        <v>1383</v>
      </c>
      <c r="L329" s="17" t="s">
        <v>1384</v>
      </c>
      <c r="M329" s="17" t="s">
        <v>1385</v>
      </c>
      <c r="N329" s="17">
        <v>2.76</v>
      </c>
      <c r="O329" s="17">
        <f t="shared" si="7"/>
        <v>2.76</v>
      </c>
      <c r="P329" s="17">
        <v>0</v>
      </c>
      <c r="Q329" s="17">
        <v>1</v>
      </c>
      <c r="R329" s="17">
        <v>56</v>
      </c>
      <c r="S329" s="17">
        <v>216</v>
      </c>
      <c r="T329" s="17">
        <v>1</v>
      </c>
      <c r="U329" s="17">
        <v>5</v>
      </c>
      <c r="V329" s="17">
        <v>18</v>
      </c>
      <c r="W329" s="17" t="s">
        <v>1386</v>
      </c>
      <c r="X329" s="17" t="s">
        <v>488</v>
      </c>
      <c r="Y329" s="17" t="s">
        <v>44</v>
      </c>
      <c r="Z329"/>
    </row>
    <row r="330" s="4" customFormat="1" ht="36" spans="1:26">
      <c r="A330" s="17">
        <v>325</v>
      </c>
      <c r="B330" s="17" t="s">
        <v>463</v>
      </c>
      <c r="C330" s="17" t="s">
        <v>464</v>
      </c>
      <c r="D330" s="17" t="s">
        <v>474</v>
      </c>
      <c r="E330" s="17" t="s">
        <v>136</v>
      </c>
      <c r="F330" s="17" t="s">
        <v>1382</v>
      </c>
      <c r="G330" s="17" t="s">
        <v>476</v>
      </c>
      <c r="H330" s="17" t="s">
        <v>146</v>
      </c>
      <c r="I330" s="17">
        <v>2022.04</v>
      </c>
      <c r="J330" s="22">
        <v>2022.05</v>
      </c>
      <c r="K330" s="17" t="s">
        <v>1383</v>
      </c>
      <c r="L330" s="17" t="s">
        <v>1387</v>
      </c>
      <c r="M330" s="17" t="s">
        <v>1388</v>
      </c>
      <c r="N330" s="17">
        <v>7.24</v>
      </c>
      <c r="O330" s="17">
        <f t="shared" ref="O330:O393" si="8">N330</f>
        <v>7.24</v>
      </c>
      <c r="P330" s="17">
        <v>0</v>
      </c>
      <c r="Q330" s="17">
        <v>1</v>
      </c>
      <c r="R330" s="17">
        <v>57</v>
      </c>
      <c r="S330" s="17">
        <v>207</v>
      </c>
      <c r="T330" s="17">
        <v>1</v>
      </c>
      <c r="U330" s="17">
        <v>7</v>
      </c>
      <c r="V330" s="17">
        <v>20</v>
      </c>
      <c r="W330" s="17" t="s">
        <v>1389</v>
      </c>
      <c r="X330" s="17" t="s">
        <v>488</v>
      </c>
      <c r="Y330" s="17" t="s">
        <v>44</v>
      </c>
      <c r="Z330"/>
    </row>
    <row r="331" s="4" customFormat="1" ht="36" spans="1:26">
      <c r="A331" s="17">
        <v>326</v>
      </c>
      <c r="B331" s="17" t="s">
        <v>463</v>
      </c>
      <c r="C331" s="17" t="s">
        <v>464</v>
      </c>
      <c r="D331" s="17" t="s">
        <v>474</v>
      </c>
      <c r="E331" s="17" t="s">
        <v>136</v>
      </c>
      <c r="F331" s="17" t="s">
        <v>1390</v>
      </c>
      <c r="G331" s="17" t="s">
        <v>476</v>
      </c>
      <c r="H331" s="17" t="s">
        <v>280</v>
      </c>
      <c r="I331" s="17">
        <v>2022.02</v>
      </c>
      <c r="J331" s="27" t="s">
        <v>209</v>
      </c>
      <c r="K331" s="17" t="s">
        <v>1391</v>
      </c>
      <c r="L331" s="17" t="s">
        <v>1392</v>
      </c>
      <c r="M331" s="17" t="s">
        <v>1393</v>
      </c>
      <c r="N331" s="17">
        <v>5.51</v>
      </c>
      <c r="O331" s="17">
        <f t="shared" si="8"/>
        <v>5.51</v>
      </c>
      <c r="P331" s="17">
        <v>0</v>
      </c>
      <c r="Q331" s="17">
        <v>1</v>
      </c>
      <c r="R331" s="17">
        <v>30</v>
      </c>
      <c r="S331" s="17">
        <v>135</v>
      </c>
      <c r="T331" s="17">
        <v>1</v>
      </c>
      <c r="U331" s="17">
        <v>0</v>
      </c>
      <c r="V331" s="17">
        <v>0</v>
      </c>
      <c r="W331" s="17" t="s">
        <v>1394</v>
      </c>
      <c r="X331" s="17" t="s">
        <v>496</v>
      </c>
      <c r="Y331" s="17" t="s">
        <v>44</v>
      </c>
      <c r="Z331"/>
    </row>
    <row r="332" s="4" customFormat="1" ht="36" spans="1:26">
      <c r="A332" s="17">
        <v>327</v>
      </c>
      <c r="B332" s="17" t="s">
        <v>463</v>
      </c>
      <c r="C332" s="17" t="s">
        <v>464</v>
      </c>
      <c r="D332" s="17" t="s">
        <v>73</v>
      </c>
      <c r="E332" s="17" t="s">
        <v>136</v>
      </c>
      <c r="F332" s="17" t="s">
        <v>1390</v>
      </c>
      <c r="G332" s="17" t="s">
        <v>483</v>
      </c>
      <c r="H332" s="17" t="s">
        <v>37</v>
      </c>
      <c r="I332" s="34">
        <v>2022.1</v>
      </c>
      <c r="J332" s="34">
        <v>2022.11</v>
      </c>
      <c r="K332" s="17" t="s">
        <v>1391</v>
      </c>
      <c r="L332" s="17" t="s">
        <v>1395</v>
      </c>
      <c r="M332" s="17" t="s">
        <v>1396</v>
      </c>
      <c r="N332" s="17">
        <v>5.3</v>
      </c>
      <c r="O332" s="17">
        <f t="shared" si="8"/>
        <v>5.3</v>
      </c>
      <c r="P332" s="17">
        <v>0</v>
      </c>
      <c r="Q332" s="17">
        <v>1</v>
      </c>
      <c r="R332" s="17">
        <v>46</v>
      </c>
      <c r="S332" s="17">
        <v>162</v>
      </c>
      <c r="T332" s="17">
        <v>0</v>
      </c>
      <c r="U332" s="17">
        <v>15</v>
      </c>
      <c r="V332" s="17">
        <v>43</v>
      </c>
      <c r="W332" s="17" t="s">
        <v>1397</v>
      </c>
      <c r="X332" s="17" t="s">
        <v>1398</v>
      </c>
      <c r="Y332" s="17" t="s">
        <v>44</v>
      </c>
      <c r="Z332"/>
    </row>
    <row r="333" s="4" customFormat="1" ht="24" spans="1:26">
      <c r="A333" s="17">
        <v>328</v>
      </c>
      <c r="B333" s="17" t="s">
        <v>463</v>
      </c>
      <c r="C333" s="17" t="s">
        <v>464</v>
      </c>
      <c r="D333" s="17" t="s">
        <v>73</v>
      </c>
      <c r="E333" s="17" t="s">
        <v>136</v>
      </c>
      <c r="F333" s="17" t="s">
        <v>1390</v>
      </c>
      <c r="G333" s="17" t="s">
        <v>483</v>
      </c>
      <c r="H333" s="17" t="s">
        <v>37</v>
      </c>
      <c r="I333" s="34">
        <v>2022.1</v>
      </c>
      <c r="J333" s="34">
        <v>2022.11</v>
      </c>
      <c r="K333" s="17" t="s">
        <v>1391</v>
      </c>
      <c r="L333" s="17" t="s">
        <v>1399</v>
      </c>
      <c r="M333" s="17" t="s">
        <v>1400</v>
      </c>
      <c r="N333" s="17">
        <v>2.65</v>
      </c>
      <c r="O333" s="17">
        <f t="shared" si="8"/>
        <v>2.65</v>
      </c>
      <c r="P333" s="17">
        <v>0</v>
      </c>
      <c r="Q333" s="17">
        <v>1</v>
      </c>
      <c r="R333" s="17">
        <v>46</v>
      </c>
      <c r="S333" s="17">
        <v>162</v>
      </c>
      <c r="T333" s="17">
        <v>0</v>
      </c>
      <c r="U333" s="17">
        <v>15</v>
      </c>
      <c r="V333" s="17">
        <v>43</v>
      </c>
      <c r="W333" s="17" t="s">
        <v>1397</v>
      </c>
      <c r="X333" s="17" t="s">
        <v>1398</v>
      </c>
      <c r="Y333" s="17" t="s">
        <v>44</v>
      </c>
      <c r="Z333"/>
    </row>
    <row r="334" s="4" customFormat="1" ht="36" spans="1:26">
      <c r="A334" s="17">
        <v>329</v>
      </c>
      <c r="B334" s="17" t="s">
        <v>463</v>
      </c>
      <c r="C334" s="17" t="s">
        <v>464</v>
      </c>
      <c r="D334" s="17" t="s">
        <v>73</v>
      </c>
      <c r="E334" s="17" t="s">
        <v>136</v>
      </c>
      <c r="F334" s="17" t="s">
        <v>1390</v>
      </c>
      <c r="G334" s="17" t="s">
        <v>483</v>
      </c>
      <c r="H334" s="17" t="s">
        <v>37</v>
      </c>
      <c r="I334" s="22">
        <v>2022.03</v>
      </c>
      <c r="J334" s="22">
        <v>2022.05</v>
      </c>
      <c r="K334" s="17" t="s">
        <v>1390</v>
      </c>
      <c r="L334" s="17" t="s">
        <v>1401</v>
      </c>
      <c r="M334" s="17" t="s">
        <v>520</v>
      </c>
      <c r="N334" s="17">
        <v>3.92</v>
      </c>
      <c r="O334" s="17">
        <f t="shared" si="8"/>
        <v>3.92</v>
      </c>
      <c r="P334" s="17">
        <v>0</v>
      </c>
      <c r="Q334" s="17">
        <v>1</v>
      </c>
      <c r="R334" s="17">
        <v>45</v>
      </c>
      <c r="S334" s="17">
        <v>185</v>
      </c>
      <c r="T334" s="17">
        <v>1</v>
      </c>
      <c r="U334" s="17">
        <v>0</v>
      </c>
      <c r="V334" s="17">
        <v>0</v>
      </c>
      <c r="W334" s="17" t="s">
        <v>1402</v>
      </c>
      <c r="X334" s="17" t="s">
        <v>488</v>
      </c>
      <c r="Y334" s="17" t="s">
        <v>44</v>
      </c>
      <c r="Z334"/>
    </row>
    <row r="335" s="4" customFormat="1" ht="24" spans="1:26">
      <c r="A335" s="17">
        <v>330</v>
      </c>
      <c r="B335" s="17" t="s">
        <v>463</v>
      </c>
      <c r="C335" s="17" t="s">
        <v>464</v>
      </c>
      <c r="D335" s="17" t="s">
        <v>73</v>
      </c>
      <c r="E335" s="17" t="s">
        <v>136</v>
      </c>
      <c r="F335" s="17" t="s">
        <v>1390</v>
      </c>
      <c r="G335" s="17" t="s">
        <v>483</v>
      </c>
      <c r="H335" s="17" t="s">
        <v>280</v>
      </c>
      <c r="I335" s="27" t="s">
        <v>88</v>
      </c>
      <c r="J335" s="27" t="s">
        <v>367</v>
      </c>
      <c r="K335" s="17" t="s">
        <v>1390</v>
      </c>
      <c r="L335" s="17" t="s">
        <v>1403</v>
      </c>
      <c r="M335" s="17" t="s">
        <v>1393</v>
      </c>
      <c r="N335" s="17">
        <v>1.78</v>
      </c>
      <c r="O335" s="17">
        <f t="shared" si="8"/>
        <v>1.78</v>
      </c>
      <c r="P335" s="17">
        <v>0</v>
      </c>
      <c r="Q335" s="17">
        <v>1</v>
      </c>
      <c r="R335" s="17">
        <v>50</v>
      </c>
      <c r="S335" s="17">
        <v>208</v>
      </c>
      <c r="T335" s="17">
        <v>1</v>
      </c>
      <c r="U335" s="17">
        <v>0</v>
      </c>
      <c r="V335" s="17">
        <v>0</v>
      </c>
      <c r="W335" s="17" t="s">
        <v>1404</v>
      </c>
      <c r="X335" s="17" t="s">
        <v>488</v>
      </c>
      <c r="Y335" s="17" t="s">
        <v>44</v>
      </c>
      <c r="Z335"/>
    </row>
    <row r="336" s="4" customFormat="1" ht="24" spans="1:26">
      <c r="A336" s="17">
        <v>331</v>
      </c>
      <c r="B336" s="17" t="s">
        <v>463</v>
      </c>
      <c r="C336" s="17" t="s">
        <v>464</v>
      </c>
      <c r="D336" s="17" t="s">
        <v>73</v>
      </c>
      <c r="E336" s="17" t="s">
        <v>136</v>
      </c>
      <c r="F336" s="17" t="s">
        <v>1390</v>
      </c>
      <c r="G336" s="17" t="s">
        <v>483</v>
      </c>
      <c r="H336" s="17" t="s">
        <v>280</v>
      </c>
      <c r="I336" s="17">
        <v>2022.06</v>
      </c>
      <c r="J336" s="17">
        <v>2022.09</v>
      </c>
      <c r="K336" s="17" t="s">
        <v>1390</v>
      </c>
      <c r="L336" s="17" t="s">
        <v>1405</v>
      </c>
      <c r="M336" s="17" t="s">
        <v>346</v>
      </c>
      <c r="N336" s="17">
        <v>1.36</v>
      </c>
      <c r="O336" s="17">
        <f t="shared" si="8"/>
        <v>1.36</v>
      </c>
      <c r="P336" s="17">
        <v>0</v>
      </c>
      <c r="Q336" s="17">
        <v>1</v>
      </c>
      <c r="R336" s="17">
        <v>38</v>
      </c>
      <c r="S336" s="17">
        <v>168</v>
      </c>
      <c r="T336" s="17">
        <v>1</v>
      </c>
      <c r="U336" s="17">
        <v>0</v>
      </c>
      <c r="V336" s="17">
        <v>0</v>
      </c>
      <c r="W336" s="17" t="s">
        <v>1406</v>
      </c>
      <c r="X336" s="17" t="s">
        <v>488</v>
      </c>
      <c r="Y336" s="17" t="s">
        <v>44</v>
      </c>
      <c r="Z336"/>
    </row>
    <row r="337" s="4" customFormat="1" ht="72" spans="1:26">
      <c r="A337" s="17">
        <v>332</v>
      </c>
      <c r="B337" s="17" t="s">
        <v>463</v>
      </c>
      <c r="C337" s="17" t="s">
        <v>464</v>
      </c>
      <c r="D337" s="17" t="s">
        <v>73</v>
      </c>
      <c r="E337" s="17" t="s">
        <v>136</v>
      </c>
      <c r="F337" s="17" t="s">
        <v>1390</v>
      </c>
      <c r="G337" s="17" t="s">
        <v>483</v>
      </c>
      <c r="H337" s="17" t="s">
        <v>37</v>
      </c>
      <c r="I337" s="17">
        <v>2022.04</v>
      </c>
      <c r="J337" s="22">
        <v>2022.05</v>
      </c>
      <c r="K337" s="17" t="s">
        <v>1390</v>
      </c>
      <c r="L337" s="17" t="s">
        <v>1407</v>
      </c>
      <c r="M337" s="17" t="s">
        <v>1408</v>
      </c>
      <c r="N337" s="17">
        <v>3.45</v>
      </c>
      <c r="O337" s="17">
        <f t="shared" si="8"/>
        <v>3.45</v>
      </c>
      <c r="P337" s="17">
        <v>0</v>
      </c>
      <c r="Q337" s="17">
        <v>1</v>
      </c>
      <c r="R337" s="17">
        <v>22</v>
      </c>
      <c r="S337" s="17">
        <v>110</v>
      </c>
      <c r="T337" s="17">
        <v>1</v>
      </c>
      <c r="U337" s="17">
        <v>0</v>
      </c>
      <c r="V337" s="17">
        <v>0</v>
      </c>
      <c r="W337" s="17" t="s">
        <v>1409</v>
      </c>
      <c r="X337" s="17" t="s">
        <v>488</v>
      </c>
      <c r="Y337" s="17" t="s">
        <v>44</v>
      </c>
      <c r="Z337"/>
    </row>
    <row r="338" s="4" customFormat="1" ht="36" spans="1:26">
      <c r="A338" s="17">
        <v>333</v>
      </c>
      <c r="B338" s="17" t="s">
        <v>463</v>
      </c>
      <c r="C338" s="17" t="s">
        <v>464</v>
      </c>
      <c r="D338" s="17" t="s">
        <v>474</v>
      </c>
      <c r="E338" s="17" t="s">
        <v>136</v>
      </c>
      <c r="F338" s="17" t="s">
        <v>1390</v>
      </c>
      <c r="G338" s="17" t="s">
        <v>476</v>
      </c>
      <c r="H338" s="17" t="s">
        <v>37</v>
      </c>
      <c r="I338" s="17">
        <v>2022.04</v>
      </c>
      <c r="J338" s="22">
        <v>2022.05</v>
      </c>
      <c r="K338" s="17" t="s">
        <v>1390</v>
      </c>
      <c r="L338" s="17" t="s">
        <v>1410</v>
      </c>
      <c r="M338" s="17" t="s">
        <v>1411</v>
      </c>
      <c r="N338" s="17">
        <v>6.03</v>
      </c>
      <c r="O338" s="17">
        <f t="shared" si="8"/>
        <v>6.03</v>
      </c>
      <c r="P338" s="17">
        <v>0</v>
      </c>
      <c r="Q338" s="17">
        <v>1</v>
      </c>
      <c r="R338" s="17">
        <v>84</v>
      </c>
      <c r="S338" s="17">
        <v>386</v>
      </c>
      <c r="T338" s="17">
        <v>1</v>
      </c>
      <c r="U338" s="17">
        <v>0</v>
      </c>
      <c r="V338" s="17">
        <v>0</v>
      </c>
      <c r="W338" s="17" t="s">
        <v>1412</v>
      </c>
      <c r="X338" s="17" t="s">
        <v>488</v>
      </c>
      <c r="Y338" s="17" t="s">
        <v>44</v>
      </c>
      <c r="Z338"/>
    </row>
    <row r="339" s="4" customFormat="1" ht="36" spans="1:26">
      <c r="A339" s="17">
        <v>334</v>
      </c>
      <c r="B339" s="17" t="s">
        <v>463</v>
      </c>
      <c r="C339" s="17" t="s">
        <v>464</v>
      </c>
      <c r="D339" s="17" t="s">
        <v>474</v>
      </c>
      <c r="E339" s="17" t="s">
        <v>136</v>
      </c>
      <c r="F339" s="17" t="s">
        <v>1413</v>
      </c>
      <c r="G339" s="17" t="s">
        <v>476</v>
      </c>
      <c r="H339" s="17" t="s">
        <v>280</v>
      </c>
      <c r="I339" s="17">
        <v>2022.04</v>
      </c>
      <c r="J339" s="22">
        <v>2022.05</v>
      </c>
      <c r="K339" s="17" t="s">
        <v>1414</v>
      </c>
      <c r="L339" s="17" t="s">
        <v>1415</v>
      </c>
      <c r="M339" s="17" t="s">
        <v>612</v>
      </c>
      <c r="N339" s="17">
        <v>5</v>
      </c>
      <c r="O339" s="17">
        <f t="shared" si="8"/>
        <v>5</v>
      </c>
      <c r="P339" s="17">
        <v>0</v>
      </c>
      <c r="Q339" s="17">
        <v>1</v>
      </c>
      <c r="R339" s="17">
        <v>83</v>
      </c>
      <c r="S339" s="17">
        <v>168</v>
      </c>
      <c r="T339" s="17">
        <v>1</v>
      </c>
      <c r="U339" s="17">
        <v>2</v>
      </c>
      <c r="V339" s="17">
        <v>6</v>
      </c>
      <c r="W339" s="17" t="s">
        <v>1416</v>
      </c>
      <c r="X339" s="17" t="s">
        <v>496</v>
      </c>
      <c r="Y339" s="17" t="s">
        <v>44</v>
      </c>
      <c r="Z339"/>
    </row>
    <row r="340" s="4" customFormat="1" ht="36" spans="1:26">
      <c r="A340" s="17">
        <v>335</v>
      </c>
      <c r="B340" s="17" t="s">
        <v>463</v>
      </c>
      <c r="C340" s="17" t="s">
        <v>464</v>
      </c>
      <c r="D340" s="17" t="s">
        <v>474</v>
      </c>
      <c r="E340" s="17" t="s">
        <v>136</v>
      </c>
      <c r="F340" s="17" t="s">
        <v>1417</v>
      </c>
      <c r="G340" s="17" t="s">
        <v>476</v>
      </c>
      <c r="H340" s="17" t="s">
        <v>146</v>
      </c>
      <c r="I340" s="27" t="s">
        <v>88</v>
      </c>
      <c r="J340" s="27" t="s">
        <v>81</v>
      </c>
      <c r="K340" s="17" t="s">
        <v>1418</v>
      </c>
      <c r="L340" s="17" t="s">
        <v>1419</v>
      </c>
      <c r="M340" s="17" t="s">
        <v>612</v>
      </c>
      <c r="N340" s="22">
        <v>20</v>
      </c>
      <c r="O340" s="17">
        <f t="shared" si="8"/>
        <v>20</v>
      </c>
      <c r="P340" s="17">
        <v>0</v>
      </c>
      <c r="Q340" s="17">
        <v>1</v>
      </c>
      <c r="R340" s="17">
        <v>452</v>
      </c>
      <c r="S340" s="17">
        <v>1356</v>
      </c>
      <c r="T340" s="17">
        <v>0</v>
      </c>
      <c r="U340" s="17">
        <v>57</v>
      </c>
      <c r="V340" s="17">
        <v>228</v>
      </c>
      <c r="W340" s="17" t="s">
        <v>1420</v>
      </c>
      <c r="X340" s="17" t="s">
        <v>496</v>
      </c>
      <c r="Y340" s="17" t="s">
        <v>44</v>
      </c>
      <c r="Z340"/>
    </row>
    <row r="341" s="4" customFormat="1" ht="24" spans="1:25">
      <c r="A341" s="17">
        <v>336</v>
      </c>
      <c r="B341" s="17" t="s">
        <v>463</v>
      </c>
      <c r="C341" s="17" t="s">
        <v>464</v>
      </c>
      <c r="D341" s="17" t="s">
        <v>73</v>
      </c>
      <c r="E341" s="17" t="s">
        <v>136</v>
      </c>
      <c r="F341" s="17" t="s">
        <v>1421</v>
      </c>
      <c r="G341" s="17" t="s">
        <v>483</v>
      </c>
      <c r="H341" s="17" t="s">
        <v>37</v>
      </c>
      <c r="I341" s="17">
        <v>2022.09</v>
      </c>
      <c r="J341" s="27">
        <v>2022.1</v>
      </c>
      <c r="K341" s="17" t="s">
        <v>1422</v>
      </c>
      <c r="L341" s="17" t="s">
        <v>1423</v>
      </c>
      <c r="M341" s="17" t="s">
        <v>1396</v>
      </c>
      <c r="N341" s="17">
        <v>5</v>
      </c>
      <c r="O341" s="17">
        <f t="shared" si="8"/>
        <v>5</v>
      </c>
      <c r="P341" s="17">
        <v>0</v>
      </c>
      <c r="Q341" s="17">
        <v>1</v>
      </c>
      <c r="R341" s="17">
        <v>65</v>
      </c>
      <c r="S341" s="17">
        <v>240</v>
      </c>
      <c r="T341" s="17">
        <v>1</v>
      </c>
      <c r="U341" s="17">
        <v>13</v>
      </c>
      <c r="V341" s="17">
        <v>55</v>
      </c>
      <c r="W341" s="17" t="s">
        <v>1424</v>
      </c>
      <c r="X341" s="17" t="s">
        <v>1398</v>
      </c>
      <c r="Y341" s="17" t="s">
        <v>44</v>
      </c>
    </row>
    <row r="342" s="4" customFormat="1" ht="36" spans="1:26">
      <c r="A342" s="17">
        <v>337</v>
      </c>
      <c r="B342" s="17" t="s">
        <v>463</v>
      </c>
      <c r="C342" s="17" t="s">
        <v>464</v>
      </c>
      <c r="D342" s="17" t="s">
        <v>474</v>
      </c>
      <c r="E342" s="17" t="s">
        <v>136</v>
      </c>
      <c r="F342" s="17" t="s">
        <v>1425</v>
      </c>
      <c r="G342" s="17" t="s">
        <v>476</v>
      </c>
      <c r="H342" s="17" t="s">
        <v>280</v>
      </c>
      <c r="I342" s="17">
        <v>2022.04</v>
      </c>
      <c r="J342" s="17">
        <v>2022.06</v>
      </c>
      <c r="K342" s="17" t="s">
        <v>1426</v>
      </c>
      <c r="L342" s="17" t="s">
        <v>1427</v>
      </c>
      <c r="M342" s="17" t="s">
        <v>494</v>
      </c>
      <c r="N342" s="17">
        <v>5</v>
      </c>
      <c r="O342" s="17">
        <f t="shared" si="8"/>
        <v>5</v>
      </c>
      <c r="P342" s="17">
        <v>0</v>
      </c>
      <c r="Q342" s="17">
        <v>1</v>
      </c>
      <c r="R342" s="17">
        <v>36</v>
      </c>
      <c r="S342" s="17">
        <v>210</v>
      </c>
      <c r="T342" s="17">
        <v>1</v>
      </c>
      <c r="U342" s="17">
        <v>0</v>
      </c>
      <c r="V342" s="17">
        <v>18</v>
      </c>
      <c r="W342" s="17" t="s">
        <v>1428</v>
      </c>
      <c r="X342" s="17" t="s">
        <v>496</v>
      </c>
      <c r="Y342" s="17" t="s">
        <v>44</v>
      </c>
      <c r="Z342"/>
    </row>
    <row r="343" s="4" customFormat="1" ht="36" spans="1:26">
      <c r="A343" s="17">
        <v>338</v>
      </c>
      <c r="B343" s="17" t="s">
        <v>463</v>
      </c>
      <c r="C343" s="17" t="s">
        <v>464</v>
      </c>
      <c r="D343" s="17" t="s">
        <v>474</v>
      </c>
      <c r="E343" s="17" t="s">
        <v>112</v>
      </c>
      <c r="F343" s="17" t="s">
        <v>1429</v>
      </c>
      <c r="G343" s="17" t="s">
        <v>476</v>
      </c>
      <c r="H343" s="17" t="s">
        <v>146</v>
      </c>
      <c r="I343" s="17">
        <v>2022.04</v>
      </c>
      <c r="J343" s="17">
        <v>2022.06</v>
      </c>
      <c r="K343" s="17" t="s">
        <v>1430</v>
      </c>
      <c r="L343" s="17" t="s">
        <v>1431</v>
      </c>
      <c r="M343" s="17" t="s">
        <v>566</v>
      </c>
      <c r="N343" s="17">
        <v>5</v>
      </c>
      <c r="O343" s="17">
        <f t="shared" si="8"/>
        <v>5</v>
      </c>
      <c r="P343" s="17">
        <v>0</v>
      </c>
      <c r="Q343" s="17">
        <v>1</v>
      </c>
      <c r="R343" s="17">
        <v>23</v>
      </c>
      <c r="S343" s="17">
        <v>132</v>
      </c>
      <c r="T343" s="17">
        <v>1</v>
      </c>
      <c r="U343" s="17">
        <v>12</v>
      </c>
      <c r="V343" s="17">
        <v>7</v>
      </c>
      <c r="W343" s="17" t="s">
        <v>1432</v>
      </c>
      <c r="X343" s="17" t="s">
        <v>496</v>
      </c>
      <c r="Y343" s="17" t="s">
        <v>44</v>
      </c>
      <c r="Z343"/>
    </row>
    <row r="344" s="4" customFormat="1" ht="24" spans="1:26">
      <c r="A344" s="17">
        <v>339</v>
      </c>
      <c r="B344" s="17" t="s">
        <v>463</v>
      </c>
      <c r="C344" s="17" t="s">
        <v>464</v>
      </c>
      <c r="D344" s="17" t="s">
        <v>73</v>
      </c>
      <c r="E344" s="17" t="s">
        <v>112</v>
      </c>
      <c r="F344" s="17" t="s">
        <v>1433</v>
      </c>
      <c r="G344" s="17" t="s">
        <v>483</v>
      </c>
      <c r="H344" s="17" t="s">
        <v>37</v>
      </c>
      <c r="I344" s="17">
        <v>2022.09</v>
      </c>
      <c r="J344" s="17">
        <v>2022.09</v>
      </c>
      <c r="K344" s="17" t="s">
        <v>1434</v>
      </c>
      <c r="L344" s="17" t="s">
        <v>1435</v>
      </c>
      <c r="M344" s="17" t="s">
        <v>486</v>
      </c>
      <c r="N344" s="17">
        <v>3</v>
      </c>
      <c r="O344" s="17">
        <f t="shared" si="8"/>
        <v>3</v>
      </c>
      <c r="P344" s="17">
        <v>0</v>
      </c>
      <c r="Q344" s="17">
        <v>1</v>
      </c>
      <c r="R344" s="17">
        <v>27</v>
      </c>
      <c r="S344" s="17">
        <v>120</v>
      </c>
      <c r="T344" s="17">
        <v>1</v>
      </c>
      <c r="U344" s="17">
        <v>3</v>
      </c>
      <c r="V344" s="17">
        <v>12</v>
      </c>
      <c r="W344" s="17" t="s">
        <v>1436</v>
      </c>
      <c r="X344" s="17" t="s">
        <v>488</v>
      </c>
      <c r="Y344" s="17" t="s">
        <v>44</v>
      </c>
      <c r="Z344"/>
    </row>
    <row r="345" s="4" customFormat="1" ht="24" spans="1:26">
      <c r="A345" s="17">
        <v>340</v>
      </c>
      <c r="B345" s="17" t="s">
        <v>463</v>
      </c>
      <c r="C345" s="17" t="s">
        <v>464</v>
      </c>
      <c r="D345" s="17" t="s">
        <v>73</v>
      </c>
      <c r="E345" s="17" t="s">
        <v>112</v>
      </c>
      <c r="F345" s="17" t="s">
        <v>1433</v>
      </c>
      <c r="G345" s="17" t="s">
        <v>483</v>
      </c>
      <c r="H345" s="17" t="s">
        <v>37</v>
      </c>
      <c r="I345" s="17">
        <v>2022.09</v>
      </c>
      <c r="J345" s="17">
        <v>2022.12</v>
      </c>
      <c r="K345" s="17" t="s">
        <v>1434</v>
      </c>
      <c r="L345" s="17" t="s">
        <v>1437</v>
      </c>
      <c r="M345" s="17" t="s">
        <v>1368</v>
      </c>
      <c r="N345" s="17">
        <v>5</v>
      </c>
      <c r="O345" s="17">
        <f t="shared" si="8"/>
        <v>5</v>
      </c>
      <c r="P345" s="17">
        <v>0</v>
      </c>
      <c r="Q345" s="17">
        <v>1</v>
      </c>
      <c r="R345" s="17">
        <v>35</v>
      </c>
      <c r="S345" s="17">
        <v>115</v>
      </c>
      <c r="T345" s="17">
        <v>1</v>
      </c>
      <c r="U345" s="17">
        <v>6</v>
      </c>
      <c r="V345" s="17">
        <v>23</v>
      </c>
      <c r="W345" s="17" t="s">
        <v>1438</v>
      </c>
      <c r="X345" s="17" t="s">
        <v>488</v>
      </c>
      <c r="Y345" s="17" t="s">
        <v>44</v>
      </c>
      <c r="Z345"/>
    </row>
    <row r="346" s="4" customFormat="1" ht="36" spans="1:26">
      <c r="A346" s="17">
        <v>341</v>
      </c>
      <c r="B346" s="17" t="s">
        <v>463</v>
      </c>
      <c r="C346" s="17" t="s">
        <v>464</v>
      </c>
      <c r="D346" s="17" t="s">
        <v>474</v>
      </c>
      <c r="E346" s="22" t="s">
        <v>112</v>
      </c>
      <c r="F346" s="17" t="s">
        <v>1439</v>
      </c>
      <c r="G346" s="17" t="s">
        <v>943</v>
      </c>
      <c r="H346" s="17" t="s">
        <v>280</v>
      </c>
      <c r="I346" s="22">
        <v>2022.03</v>
      </c>
      <c r="J346" s="17">
        <v>2022.06</v>
      </c>
      <c r="K346" s="17" t="s">
        <v>1440</v>
      </c>
      <c r="L346" s="17" t="s">
        <v>1441</v>
      </c>
      <c r="M346" s="17" t="s">
        <v>786</v>
      </c>
      <c r="N346" s="17">
        <v>20</v>
      </c>
      <c r="O346" s="17">
        <f t="shared" si="8"/>
        <v>20</v>
      </c>
      <c r="P346" s="17">
        <v>0</v>
      </c>
      <c r="Q346" s="17">
        <v>1</v>
      </c>
      <c r="R346" s="17">
        <v>182</v>
      </c>
      <c r="S346" s="17">
        <v>875</v>
      </c>
      <c r="T346" s="17">
        <v>1</v>
      </c>
      <c r="U346" s="17">
        <v>27</v>
      </c>
      <c r="V346" s="17">
        <v>124</v>
      </c>
      <c r="W346" s="17" t="s">
        <v>1442</v>
      </c>
      <c r="X346" s="17" t="s">
        <v>496</v>
      </c>
      <c r="Y346" s="17" t="s">
        <v>44</v>
      </c>
      <c r="Z346"/>
    </row>
    <row r="347" s="4" customFormat="1" ht="36" spans="1:26">
      <c r="A347" s="17">
        <v>342</v>
      </c>
      <c r="B347" s="17" t="s">
        <v>463</v>
      </c>
      <c r="C347" s="17" t="s">
        <v>464</v>
      </c>
      <c r="D347" s="17" t="s">
        <v>474</v>
      </c>
      <c r="E347" s="17" t="s">
        <v>112</v>
      </c>
      <c r="F347" s="17" t="s">
        <v>352</v>
      </c>
      <c r="G347" s="17" t="s">
        <v>476</v>
      </c>
      <c r="H347" s="17" t="s">
        <v>37</v>
      </c>
      <c r="I347" s="22">
        <v>2022.03</v>
      </c>
      <c r="J347" s="22">
        <v>2022.05</v>
      </c>
      <c r="K347" s="17" t="s">
        <v>354</v>
      </c>
      <c r="L347" s="17" t="s">
        <v>1443</v>
      </c>
      <c r="M347" s="17" t="s">
        <v>566</v>
      </c>
      <c r="N347" s="17">
        <v>20</v>
      </c>
      <c r="O347" s="17">
        <f t="shared" si="8"/>
        <v>20</v>
      </c>
      <c r="P347" s="17">
        <v>0</v>
      </c>
      <c r="Q347" s="17">
        <v>1</v>
      </c>
      <c r="R347" s="17">
        <v>38</v>
      </c>
      <c r="S347" s="17">
        <v>122</v>
      </c>
      <c r="T347" s="17">
        <v>0</v>
      </c>
      <c r="U347" s="17">
        <v>2</v>
      </c>
      <c r="V347" s="17">
        <v>10</v>
      </c>
      <c r="W347" s="17" t="s">
        <v>1444</v>
      </c>
      <c r="X347" s="17" t="s">
        <v>496</v>
      </c>
      <c r="Y347" s="17" t="s">
        <v>44</v>
      </c>
      <c r="Z347"/>
    </row>
    <row r="348" s="4" customFormat="1" ht="24" spans="1:26">
      <c r="A348" s="17">
        <v>343</v>
      </c>
      <c r="B348" s="17" t="s">
        <v>463</v>
      </c>
      <c r="C348" s="17" t="s">
        <v>464</v>
      </c>
      <c r="D348" s="17" t="s">
        <v>73</v>
      </c>
      <c r="E348" s="17" t="s">
        <v>112</v>
      </c>
      <c r="F348" s="17" t="s">
        <v>1445</v>
      </c>
      <c r="G348" s="17" t="s">
        <v>483</v>
      </c>
      <c r="H348" s="17" t="s">
        <v>37</v>
      </c>
      <c r="I348" s="17">
        <v>2022.09</v>
      </c>
      <c r="J348" s="17">
        <v>2022.09</v>
      </c>
      <c r="K348" s="17" t="s">
        <v>1446</v>
      </c>
      <c r="L348" s="17" t="s">
        <v>1447</v>
      </c>
      <c r="M348" s="17" t="s">
        <v>494</v>
      </c>
      <c r="N348" s="17">
        <v>20</v>
      </c>
      <c r="O348" s="17">
        <f t="shared" si="8"/>
        <v>20</v>
      </c>
      <c r="P348" s="17">
        <v>0</v>
      </c>
      <c r="Q348" s="17">
        <v>1</v>
      </c>
      <c r="R348" s="17">
        <v>17</v>
      </c>
      <c r="S348" s="17">
        <v>34</v>
      </c>
      <c r="T348" s="17">
        <v>1</v>
      </c>
      <c r="U348" s="17">
        <v>17</v>
      </c>
      <c r="V348" s="17">
        <v>34</v>
      </c>
      <c r="W348" s="17" t="s">
        <v>1448</v>
      </c>
      <c r="X348" s="17" t="s">
        <v>488</v>
      </c>
      <c r="Y348" s="17" t="s">
        <v>44</v>
      </c>
      <c r="Z348"/>
    </row>
    <row r="349" s="4" customFormat="1" ht="24" spans="1:26">
      <c r="A349" s="17">
        <v>344</v>
      </c>
      <c r="B349" s="17" t="s">
        <v>463</v>
      </c>
      <c r="C349" s="17" t="s">
        <v>464</v>
      </c>
      <c r="D349" s="17" t="s">
        <v>73</v>
      </c>
      <c r="E349" s="22" t="s">
        <v>112</v>
      </c>
      <c r="F349" s="22" t="s">
        <v>1445</v>
      </c>
      <c r="G349" s="17" t="s">
        <v>483</v>
      </c>
      <c r="H349" s="17" t="s">
        <v>37</v>
      </c>
      <c r="I349" s="17">
        <v>2022.04</v>
      </c>
      <c r="J349" s="22">
        <v>2022.12</v>
      </c>
      <c r="K349" s="22" t="s">
        <v>1446</v>
      </c>
      <c r="L349" s="22" t="s">
        <v>1449</v>
      </c>
      <c r="M349" s="22" t="s">
        <v>1450</v>
      </c>
      <c r="N349" s="22">
        <v>5</v>
      </c>
      <c r="O349" s="17">
        <f t="shared" si="8"/>
        <v>5</v>
      </c>
      <c r="P349" s="17">
        <v>0</v>
      </c>
      <c r="Q349" s="22" t="s">
        <v>1010</v>
      </c>
      <c r="R349" s="22" t="s">
        <v>1451</v>
      </c>
      <c r="S349" s="22" t="s">
        <v>1452</v>
      </c>
      <c r="T349" s="22" t="s">
        <v>1010</v>
      </c>
      <c r="U349" s="22" t="s">
        <v>1453</v>
      </c>
      <c r="V349" s="22" t="s">
        <v>1454</v>
      </c>
      <c r="W349" s="22" t="s">
        <v>1455</v>
      </c>
      <c r="X349" s="22" t="s">
        <v>488</v>
      </c>
      <c r="Y349" s="17" t="s">
        <v>44</v>
      </c>
      <c r="Z349"/>
    </row>
    <row r="350" s="4" customFormat="1" ht="24" spans="1:26">
      <c r="A350" s="17">
        <v>345</v>
      </c>
      <c r="B350" s="17" t="s">
        <v>463</v>
      </c>
      <c r="C350" s="17" t="s">
        <v>464</v>
      </c>
      <c r="D350" s="17" t="s">
        <v>73</v>
      </c>
      <c r="E350" s="17" t="s">
        <v>112</v>
      </c>
      <c r="F350" s="17" t="s">
        <v>1456</v>
      </c>
      <c r="G350" s="17" t="s">
        <v>483</v>
      </c>
      <c r="H350" s="17" t="s">
        <v>280</v>
      </c>
      <c r="I350" s="17">
        <v>2022.07</v>
      </c>
      <c r="J350" s="17">
        <v>2022.12</v>
      </c>
      <c r="K350" s="17" t="s">
        <v>1457</v>
      </c>
      <c r="L350" s="17" t="s">
        <v>1458</v>
      </c>
      <c r="M350" s="17" t="s">
        <v>1256</v>
      </c>
      <c r="N350" s="17">
        <v>10</v>
      </c>
      <c r="O350" s="17">
        <f t="shared" si="8"/>
        <v>10</v>
      </c>
      <c r="P350" s="17">
        <v>0</v>
      </c>
      <c r="Q350" s="17">
        <v>1</v>
      </c>
      <c r="R350" s="17">
        <v>64</v>
      </c>
      <c r="S350" s="17">
        <v>166</v>
      </c>
      <c r="T350" s="17">
        <v>0</v>
      </c>
      <c r="U350" s="17">
        <v>35</v>
      </c>
      <c r="V350" s="17">
        <v>99</v>
      </c>
      <c r="W350" s="17" t="s">
        <v>1459</v>
      </c>
      <c r="X350" s="17" t="s">
        <v>1174</v>
      </c>
      <c r="Y350" s="17" t="s">
        <v>44</v>
      </c>
      <c r="Z350"/>
    </row>
    <row r="351" s="4" customFormat="1" ht="48" spans="1:26">
      <c r="A351" s="17">
        <v>346</v>
      </c>
      <c r="B351" s="17" t="s">
        <v>463</v>
      </c>
      <c r="C351" s="17" t="s">
        <v>464</v>
      </c>
      <c r="D351" s="17" t="s">
        <v>465</v>
      </c>
      <c r="E351" s="17" t="s">
        <v>112</v>
      </c>
      <c r="F351" s="17" t="s">
        <v>1460</v>
      </c>
      <c r="G351" s="17" t="s">
        <v>468</v>
      </c>
      <c r="H351" s="17" t="s">
        <v>146</v>
      </c>
      <c r="I351" s="17">
        <v>2022.04</v>
      </c>
      <c r="J351" s="17">
        <v>2022.06</v>
      </c>
      <c r="K351" s="17" t="s">
        <v>1461</v>
      </c>
      <c r="L351" s="17" t="s">
        <v>1462</v>
      </c>
      <c r="M351" s="17" t="s">
        <v>486</v>
      </c>
      <c r="N351" s="17">
        <v>5</v>
      </c>
      <c r="O351" s="17">
        <f t="shared" si="8"/>
        <v>5</v>
      </c>
      <c r="P351" s="17">
        <v>0</v>
      </c>
      <c r="Q351" s="17">
        <v>1</v>
      </c>
      <c r="R351" s="17">
        <v>31</v>
      </c>
      <c r="S351" s="17">
        <v>162</v>
      </c>
      <c r="T351" s="17">
        <v>1</v>
      </c>
      <c r="U351" s="17">
        <v>11</v>
      </c>
      <c r="V351" s="17">
        <v>43</v>
      </c>
      <c r="W351" s="17" t="s">
        <v>1463</v>
      </c>
      <c r="X351" s="17" t="s">
        <v>822</v>
      </c>
      <c r="Y351" s="17" t="s">
        <v>44</v>
      </c>
      <c r="Z351"/>
    </row>
    <row r="352" s="4" customFormat="1" ht="36" spans="1:26">
      <c r="A352" s="17">
        <v>347</v>
      </c>
      <c r="B352" s="17" t="s">
        <v>463</v>
      </c>
      <c r="C352" s="17" t="s">
        <v>464</v>
      </c>
      <c r="D352" s="17" t="s">
        <v>474</v>
      </c>
      <c r="E352" s="17" t="s">
        <v>357</v>
      </c>
      <c r="F352" s="17" t="s">
        <v>1464</v>
      </c>
      <c r="G352" s="17" t="s">
        <v>476</v>
      </c>
      <c r="H352" s="17" t="s">
        <v>37</v>
      </c>
      <c r="I352" s="17">
        <v>2022.09</v>
      </c>
      <c r="J352" s="17" t="s">
        <v>210</v>
      </c>
      <c r="K352" s="17" t="s">
        <v>1465</v>
      </c>
      <c r="L352" s="17" t="s">
        <v>1466</v>
      </c>
      <c r="M352" s="17" t="s">
        <v>1467</v>
      </c>
      <c r="N352" s="17">
        <v>20</v>
      </c>
      <c r="O352" s="17">
        <f t="shared" si="8"/>
        <v>20</v>
      </c>
      <c r="P352" s="17">
        <v>0</v>
      </c>
      <c r="Q352" s="17">
        <v>1</v>
      </c>
      <c r="R352" s="17">
        <v>15</v>
      </c>
      <c r="S352" s="17">
        <v>65</v>
      </c>
      <c r="T352" s="17">
        <v>0</v>
      </c>
      <c r="U352" s="17">
        <v>15</v>
      </c>
      <c r="V352" s="17">
        <v>65</v>
      </c>
      <c r="W352" s="17" t="s">
        <v>1468</v>
      </c>
      <c r="X352" s="17" t="s">
        <v>496</v>
      </c>
      <c r="Y352" s="17" t="s">
        <v>44</v>
      </c>
      <c r="Z352"/>
    </row>
    <row r="353" s="4" customFormat="1" ht="24" spans="1:26">
      <c r="A353" s="17">
        <v>348</v>
      </c>
      <c r="B353" s="17" t="s">
        <v>463</v>
      </c>
      <c r="C353" s="17" t="s">
        <v>464</v>
      </c>
      <c r="D353" s="17" t="s">
        <v>73</v>
      </c>
      <c r="E353" s="17" t="s">
        <v>357</v>
      </c>
      <c r="F353" s="17" t="s">
        <v>1464</v>
      </c>
      <c r="G353" s="17" t="s">
        <v>483</v>
      </c>
      <c r="H353" s="17" t="s">
        <v>37</v>
      </c>
      <c r="I353" s="34">
        <v>2022.09</v>
      </c>
      <c r="J353" s="34">
        <v>2022.1</v>
      </c>
      <c r="K353" s="17" t="s">
        <v>1465</v>
      </c>
      <c r="L353" s="17" t="s">
        <v>1469</v>
      </c>
      <c r="M353" s="17" t="s">
        <v>750</v>
      </c>
      <c r="N353" s="17">
        <v>4</v>
      </c>
      <c r="O353" s="17">
        <f t="shared" si="8"/>
        <v>4</v>
      </c>
      <c r="P353" s="20">
        <v>0</v>
      </c>
      <c r="Q353" s="17">
        <v>1</v>
      </c>
      <c r="R353" s="17">
        <v>52</v>
      </c>
      <c r="S353" s="17">
        <v>130</v>
      </c>
      <c r="T353" s="17">
        <v>0</v>
      </c>
      <c r="U353" s="17">
        <v>10</v>
      </c>
      <c r="V353" s="17">
        <v>35</v>
      </c>
      <c r="W353" s="17" t="s">
        <v>1470</v>
      </c>
      <c r="X353" s="17" t="s">
        <v>488</v>
      </c>
      <c r="Y353" s="17" t="s">
        <v>44</v>
      </c>
      <c r="Z353"/>
    </row>
    <row r="354" s="4" customFormat="1" ht="60" spans="1:26">
      <c r="A354" s="17">
        <v>349</v>
      </c>
      <c r="B354" s="17" t="s">
        <v>463</v>
      </c>
      <c r="C354" s="17" t="s">
        <v>464</v>
      </c>
      <c r="D354" s="17" t="s">
        <v>465</v>
      </c>
      <c r="E354" s="17" t="s">
        <v>357</v>
      </c>
      <c r="F354" s="17" t="s">
        <v>358</v>
      </c>
      <c r="G354" s="17" t="s">
        <v>468</v>
      </c>
      <c r="H354" s="17" t="s">
        <v>37</v>
      </c>
      <c r="I354" s="17">
        <v>2022.09</v>
      </c>
      <c r="J354" s="34">
        <v>2022.1</v>
      </c>
      <c r="K354" s="17" t="s">
        <v>360</v>
      </c>
      <c r="L354" s="17" t="s">
        <v>1471</v>
      </c>
      <c r="M354" s="17" t="s">
        <v>1472</v>
      </c>
      <c r="N354" s="17">
        <v>13</v>
      </c>
      <c r="O354" s="17">
        <f t="shared" si="8"/>
        <v>13</v>
      </c>
      <c r="P354" s="17">
        <v>0</v>
      </c>
      <c r="Q354" s="17">
        <v>1</v>
      </c>
      <c r="R354" s="17">
        <v>40</v>
      </c>
      <c r="S354" s="17">
        <v>113</v>
      </c>
      <c r="T354" s="17">
        <v>0</v>
      </c>
      <c r="U354" s="17">
        <v>40</v>
      </c>
      <c r="V354" s="17">
        <v>113</v>
      </c>
      <c r="W354" s="17" t="s">
        <v>1473</v>
      </c>
      <c r="X354" s="17" t="s">
        <v>1474</v>
      </c>
      <c r="Y354" s="17" t="s">
        <v>44</v>
      </c>
      <c r="Z354"/>
    </row>
    <row r="355" s="4" customFormat="1" ht="36" spans="1:26">
      <c r="A355" s="17">
        <v>350</v>
      </c>
      <c r="B355" s="17" t="s">
        <v>463</v>
      </c>
      <c r="C355" s="17" t="s">
        <v>464</v>
      </c>
      <c r="D355" s="17" t="s">
        <v>474</v>
      </c>
      <c r="E355" s="17" t="s">
        <v>357</v>
      </c>
      <c r="F355" s="17" t="s">
        <v>1475</v>
      </c>
      <c r="G355" s="17" t="s">
        <v>476</v>
      </c>
      <c r="H355" s="17" t="s">
        <v>280</v>
      </c>
      <c r="I355" s="27" t="s">
        <v>88</v>
      </c>
      <c r="J355" s="27" t="s">
        <v>367</v>
      </c>
      <c r="K355" s="17" t="s">
        <v>1476</v>
      </c>
      <c r="L355" s="17" t="s">
        <v>1477</v>
      </c>
      <c r="M355" s="17" t="s">
        <v>486</v>
      </c>
      <c r="N355" s="17">
        <v>5</v>
      </c>
      <c r="O355" s="17">
        <f t="shared" si="8"/>
        <v>5</v>
      </c>
      <c r="P355" s="17">
        <v>0</v>
      </c>
      <c r="Q355" s="17">
        <v>1</v>
      </c>
      <c r="R355" s="17">
        <v>430</v>
      </c>
      <c r="S355" s="17">
        <v>1929</v>
      </c>
      <c r="T355" s="17">
        <v>1</v>
      </c>
      <c r="U355" s="17">
        <v>6</v>
      </c>
      <c r="V355" s="17">
        <v>21</v>
      </c>
      <c r="W355" s="17" t="s">
        <v>1478</v>
      </c>
      <c r="X355" s="17" t="s">
        <v>1479</v>
      </c>
      <c r="Y355" s="17" t="s">
        <v>44</v>
      </c>
      <c r="Z355"/>
    </row>
    <row r="356" s="4" customFormat="1" ht="24" spans="1:26">
      <c r="A356" s="17">
        <v>351</v>
      </c>
      <c r="B356" s="17" t="s">
        <v>463</v>
      </c>
      <c r="C356" s="17" t="s">
        <v>464</v>
      </c>
      <c r="D356" s="17" t="s">
        <v>73</v>
      </c>
      <c r="E356" s="17" t="s">
        <v>357</v>
      </c>
      <c r="F356" s="17" t="s">
        <v>1480</v>
      </c>
      <c r="G356" s="17" t="s">
        <v>483</v>
      </c>
      <c r="H356" s="17" t="s">
        <v>37</v>
      </c>
      <c r="I356" s="27" t="s">
        <v>88</v>
      </c>
      <c r="J356" s="17">
        <v>2022.12</v>
      </c>
      <c r="K356" s="17" t="s">
        <v>1481</v>
      </c>
      <c r="L356" s="17" t="s">
        <v>1482</v>
      </c>
      <c r="M356" s="17" t="s">
        <v>494</v>
      </c>
      <c r="N356" s="17">
        <v>5</v>
      </c>
      <c r="O356" s="17">
        <f t="shared" si="8"/>
        <v>5</v>
      </c>
      <c r="P356" s="17">
        <v>0</v>
      </c>
      <c r="Q356" s="17">
        <v>1</v>
      </c>
      <c r="R356" s="17">
        <v>70</v>
      </c>
      <c r="S356" s="17">
        <v>286</v>
      </c>
      <c r="T356" s="17">
        <v>1</v>
      </c>
      <c r="U356" s="17">
        <v>7</v>
      </c>
      <c r="V356" s="17">
        <v>18</v>
      </c>
      <c r="W356" s="17" t="s">
        <v>1483</v>
      </c>
      <c r="X356" s="17" t="s">
        <v>1484</v>
      </c>
      <c r="Y356" s="17" t="s">
        <v>44</v>
      </c>
      <c r="Z356"/>
    </row>
    <row r="357" s="4" customFormat="1" ht="36" spans="1:26">
      <c r="A357" s="17">
        <v>352</v>
      </c>
      <c r="B357" s="17" t="s">
        <v>463</v>
      </c>
      <c r="C357" s="17" t="s">
        <v>464</v>
      </c>
      <c r="D357" s="17" t="s">
        <v>73</v>
      </c>
      <c r="E357" s="17" t="s">
        <v>357</v>
      </c>
      <c r="F357" s="17" t="s">
        <v>1485</v>
      </c>
      <c r="G357" s="17" t="s">
        <v>483</v>
      </c>
      <c r="H357" s="17" t="s">
        <v>37</v>
      </c>
      <c r="I357" s="17">
        <v>2022.09</v>
      </c>
      <c r="J357" s="17" t="s">
        <v>210</v>
      </c>
      <c r="K357" s="17" t="s">
        <v>1486</v>
      </c>
      <c r="L357" s="17" t="s">
        <v>1487</v>
      </c>
      <c r="M357" s="17" t="s">
        <v>494</v>
      </c>
      <c r="N357" s="17">
        <v>12</v>
      </c>
      <c r="O357" s="17">
        <f t="shared" si="8"/>
        <v>12</v>
      </c>
      <c r="P357" s="17">
        <v>0</v>
      </c>
      <c r="Q357" s="17">
        <v>1</v>
      </c>
      <c r="R357" s="17">
        <v>235</v>
      </c>
      <c r="S357" s="17">
        <v>968</v>
      </c>
      <c r="T357" s="17">
        <v>1</v>
      </c>
      <c r="U357" s="17">
        <v>32</v>
      </c>
      <c r="V357" s="17">
        <v>78</v>
      </c>
      <c r="W357" s="17" t="s">
        <v>1488</v>
      </c>
      <c r="X357" s="17" t="s">
        <v>488</v>
      </c>
      <c r="Y357" s="17" t="s">
        <v>44</v>
      </c>
      <c r="Z357"/>
    </row>
    <row r="358" s="4" customFormat="1" ht="24" spans="1:26">
      <c r="A358" s="17">
        <v>353</v>
      </c>
      <c r="B358" s="17" t="s">
        <v>463</v>
      </c>
      <c r="C358" s="17" t="s">
        <v>464</v>
      </c>
      <c r="D358" s="17" t="s">
        <v>73</v>
      </c>
      <c r="E358" s="17" t="s">
        <v>357</v>
      </c>
      <c r="F358" s="17" t="s">
        <v>1485</v>
      </c>
      <c r="G358" s="17" t="s">
        <v>483</v>
      </c>
      <c r="H358" s="17" t="s">
        <v>280</v>
      </c>
      <c r="I358" s="27" t="s">
        <v>88</v>
      </c>
      <c r="J358" s="27" t="s">
        <v>175</v>
      </c>
      <c r="K358" s="17" t="s">
        <v>1486</v>
      </c>
      <c r="L358" s="17" t="s">
        <v>1489</v>
      </c>
      <c r="M358" s="17" t="s">
        <v>494</v>
      </c>
      <c r="N358" s="17">
        <v>5</v>
      </c>
      <c r="O358" s="17">
        <f t="shared" si="8"/>
        <v>5</v>
      </c>
      <c r="P358" s="17">
        <v>0</v>
      </c>
      <c r="Q358" s="17">
        <v>1</v>
      </c>
      <c r="R358" s="17">
        <v>50</v>
      </c>
      <c r="S358" s="17">
        <v>300</v>
      </c>
      <c r="T358" s="17">
        <v>1</v>
      </c>
      <c r="U358" s="17">
        <v>23</v>
      </c>
      <c r="V358" s="17">
        <v>73</v>
      </c>
      <c r="W358" s="17" t="s">
        <v>1488</v>
      </c>
      <c r="X358" s="17" t="s">
        <v>488</v>
      </c>
      <c r="Y358" s="17" t="s">
        <v>44</v>
      </c>
      <c r="Z358"/>
    </row>
    <row r="359" s="4" customFormat="1" ht="36" spans="1:26">
      <c r="A359" s="17">
        <v>354</v>
      </c>
      <c r="B359" s="17" t="s">
        <v>463</v>
      </c>
      <c r="C359" s="17" t="s">
        <v>464</v>
      </c>
      <c r="D359" s="17" t="s">
        <v>474</v>
      </c>
      <c r="E359" s="17" t="s">
        <v>357</v>
      </c>
      <c r="F359" s="17" t="s">
        <v>1490</v>
      </c>
      <c r="G359" s="17" t="s">
        <v>476</v>
      </c>
      <c r="H359" s="17" t="s">
        <v>280</v>
      </c>
      <c r="I359" s="22">
        <v>2022.03</v>
      </c>
      <c r="J359" s="22">
        <v>2022.04</v>
      </c>
      <c r="K359" s="17" t="s">
        <v>1491</v>
      </c>
      <c r="L359" s="17" t="s">
        <v>1492</v>
      </c>
      <c r="M359" s="17" t="s">
        <v>486</v>
      </c>
      <c r="N359" s="17">
        <v>10</v>
      </c>
      <c r="O359" s="17">
        <f t="shared" si="8"/>
        <v>10</v>
      </c>
      <c r="P359" s="17">
        <v>0</v>
      </c>
      <c r="Q359" s="17">
        <v>1</v>
      </c>
      <c r="R359" s="17">
        <v>345</v>
      </c>
      <c r="S359" s="17">
        <v>1200</v>
      </c>
      <c r="T359" s="17">
        <v>1</v>
      </c>
      <c r="U359" s="17">
        <v>3</v>
      </c>
      <c r="V359" s="17">
        <v>8</v>
      </c>
      <c r="W359" s="17" t="s">
        <v>1493</v>
      </c>
      <c r="X359" s="17" t="s">
        <v>496</v>
      </c>
      <c r="Y359" s="17" t="s">
        <v>44</v>
      </c>
      <c r="Z359"/>
    </row>
    <row r="360" s="4" customFormat="1" ht="24" spans="1:26">
      <c r="A360" s="17">
        <v>355</v>
      </c>
      <c r="B360" s="17" t="s">
        <v>463</v>
      </c>
      <c r="C360" s="17" t="s">
        <v>464</v>
      </c>
      <c r="D360" s="17" t="s">
        <v>73</v>
      </c>
      <c r="E360" s="17" t="s">
        <v>357</v>
      </c>
      <c r="F360" s="17" t="s">
        <v>1490</v>
      </c>
      <c r="G360" s="17" t="s">
        <v>483</v>
      </c>
      <c r="H360" s="17" t="s">
        <v>280</v>
      </c>
      <c r="I360" s="27" t="s">
        <v>38</v>
      </c>
      <c r="J360" s="17">
        <v>2022.02</v>
      </c>
      <c r="K360" s="17" t="s">
        <v>1491</v>
      </c>
      <c r="L360" s="17" t="s">
        <v>1494</v>
      </c>
      <c r="M360" s="17" t="s">
        <v>592</v>
      </c>
      <c r="N360" s="17">
        <v>10</v>
      </c>
      <c r="O360" s="17">
        <f t="shared" si="8"/>
        <v>10</v>
      </c>
      <c r="P360" s="17">
        <v>0</v>
      </c>
      <c r="Q360" s="17">
        <v>1</v>
      </c>
      <c r="R360" s="17">
        <v>556</v>
      </c>
      <c r="S360" s="17">
        <v>2078</v>
      </c>
      <c r="T360" s="17">
        <v>1</v>
      </c>
      <c r="U360" s="17">
        <v>155</v>
      </c>
      <c r="V360" s="17">
        <v>558</v>
      </c>
      <c r="W360" s="17" t="s">
        <v>1495</v>
      </c>
      <c r="X360" s="17" t="s">
        <v>488</v>
      </c>
      <c r="Y360" s="17" t="s">
        <v>44</v>
      </c>
      <c r="Z360"/>
    </row>
    <row r="361" s="4" customFormat="1" ht="36" spans="1:26">
      <c r="A361" s="17">
        <v>356</v>
      </c>
      <c r="B361" s="17" t="s">
        <v>463</v>
      </c>
      <c r="C361" s="17" t="s">
        <v>464</v>
      </c>
      <c r="D361" s="17" t="s">
        <v>73</v>
      </c>
      <c r="E361" s="17" t="s">
        <v>357</v>
      </c>
      <c r="F361" s="17" t="s">
        <v>1496</v>
      </c>
      <c r="G361" s="17" t="s">
        <v>483</v>
      </c>
      <c r="H361" s="17" t="s">
        <v>280</v>
      </c>
      <c r="I361" s="17">
        <v>2022.07</v>
      </c>
      <c r="J361" s="34">
        <v>2022.1</v>
      </c>
      <c r="K361" s="17" t="s">
        <v>1497</v>
      </c>
      <c r="L361" s="17" t="s">
        <v>1498</v>
      </c>
      <c r="M361" s="17" t="s">
        <v>486</v>
      </c>
      <c r="N361" s="17">
        <v>13</v>
      </c>
      <c r="O361" s="17">
        <f t="shared" si="8"/>
        <v>13</v>
      </c>
      <c r="P361" s="17">
        <v>0</v>
      </c>
      <c r="Q361" s="17">
        <v>1</v>
      </c>
      <c r="R361" s="17">
        <v>243</v>
      </c>
      <c r="S361" s="17">
        <v>680</v>
      </c>
      <c r="T361" s="17">
        <v>1</v>
      </c>
      <c r="U361" s="17">
        <v>45</v>
      </c>
      <c r="V361" s="17">
        <v>140</v>
      </c>
      <c r="W361" s="17" t="s">
        <v>1499</v>
      </c>
      <c r="X361" s="17" t="s">
        <v>1500</v>
      </c>
      <c r="Y361" s="17" t="s">
        <v>44</v>
      </c>
      <c r="Z361"/>
    </row>
    <row r="362" s="4" customFormat="1" ht="36" spans="1:26">
      <c r="A362" s="17">
        <v>357</v>
      </c>
      <c r="B362" s="17" t="s">
        <v>463</v>
      </c>
      <c r="C362" s="17" t="s">
        <v>464</v>
      </c>
      <c r="D362" s="17" t="s">
        <v>73</v>
      </c>
      <c r="E362" s="17" t="s">
        <v>357</v>
      </c>
      <c r="F362" s="17" t="s">
        <v>1496</v>
      </c>
      <c r="G362" s="17" t="s">
        <v>483</v>
      </c>
      <c r="H362" s="17" t="s">
        <v>280</v>
      </c>
      <c r="I362" s="17">
        <v>2022.08</v>
      </c>
      <c r="J362" s="17">
        <v>2022.09</v>
      </c>
      <c r="K362" s="17" t="s">
        <v>1497</v>
      </c>
      <c r="L362" s="17" t="s">
        <v>1501</v>
      </c>
      <c r="M362" s="17" t="s">
        <v>486</v>
      </c>
      <c r="N362" s="17">
        <v>7</v>
      </c>
      <c r="O362" s="17">
        <f t="shared" si="8"/>
        <v>7</v>
      </c>
      <c r="P362" s="17">
        <v>0</v>
      </c>
      <c r="Q362" s="17">
        <v>1</v>
      </c>
      <c r="R362" s="17">
        <v>180</v>
      </c>
      <c r="S362" s="17">
        <v>500</v>
      </c>
      <c r="T362" s="17">
        <v>1</v>
      </c>
      <c r="U362" s="17">
        <v>30</v>
      </c>
      <c r="V362" s="17">
        <v>123</v>
      </c>
      <c r="W362" s="17" t="s">
        <v>1502</v>
      </c>
      <c r="X362" s="17" t="s">
        <v>488</v>
      </c>
      <c r="Y362" s="17" t="s">
        <v>44</v>
      </c>
      <c r="Z362"/>
    </row>
    <row r="363" s="4" customFormat="1" ht="36" spans="1:26">
      <c r="A363" s="17">
        <v>358</v>
      </c>
      <c r="B363" s="17" t="s">
        <v>463</v>
      </c>
      <c r="C363" s="17" t="s">
        <v>464</v>
      </c>
      <c r="D363" s="17" t="s">
        <v>474</v>
      </c>
      <c r="E363" s="17" t="s">
        <v>357</v>
      </c>
      <c r="F363" s="17" t="s">
        <v>1503</v>
      </c>
      <c r="G363" s="17" t="s">
        <v>943</v>
      </c>
      <c r="H363" s="17" t="s">
        <v>37</v>
      </c>
      <c r="I363" s="17">
        <v>2022.07</v>
      </c>
      <c r="J363" s="17">
        <v>2022.09</v>
      </c>
      <c r="K363" s="17" t="s">
        <v>1504</v>
      </c>
      <c r="L363" s="17" t="s">
        <v>1505</v>
      </c>
      <c r="M363" s="17" t="s">
        <v>786</v>
      </c>
      <c r="N363" s="17">
        <v>5</v>
      </c>
      <c r="O363" s="17">
        <f t="shared" si="8"/>
        <v>5</v>
      </c>
      <c r="P363" s="17">
        <v>0</v>
      </c>
      <c r="Q363" s="17">
        <v>1</v>
      </c>
      <c r="R363" s="17">
        <v>150</v>
      </c>
      <c r="S363" s="17">
        <v>600</v>
      </c>
      <c r="T363" s="17">
        <v>1</v>
      </c>
      <c r="U363" s="17">
        <v>4</v>
      </c>
      <c r="V363" s="17">
        <v>21</v>
      </c>
      <c r="W363" s="17" t="s">
        <v>1506</v>
      </c>
      <c r="X363" s="17" t="s">
        <v>496</v>
      </c>
      <c r="Y363" s="17" t="s">
        <v>44</v>
      </c>
      <c r="Z363"/>
    </row>
    <row r="364" s="4" customFormat="1" ht="36" spans="1:26">
      <c r="A364" s="17">
        <v>359</v>
      </c>
      <c r="B364" s="17" t="s">
        <v>463</v>
      </c>
      <c r="C364" s="17" t="s">
        <v>464</v>
      </c>
      <c r="D364" s="17" t="s">
        <v>474</v>
      </c>
      <c r="E364" s="17" t="s">
        <v>262</v>
      </c>
      <c r="F364" s="17" t="s">
        <v>1507</v>
      </c>
      <c r="G364" s="17" t="s">
        <v>476</v>
      </c>
      <c r="H364" s="17" t="s">
        <v>37</v>
      </c>
      <c r="I364" s="22">
        <v>2022.03</v>
      </c>
      <c r="J364" s="27" t="s">
        <v>367</v>
      </c>
      <c r="K364" s="17" t="s">
        <v>1507</v>
      </c>
      <c r="L364" s="17" t="s">
        <v>1508</v>
      </c>
      <c r="M364" s="17" t="s">
        <v>534</v>
      </c>
      <c r="N364" s="17">
        <v>19.5</v>
      </c>
      <c r="O364" s="17">
        <f t="shared" si="8"/>
        <v>19.5</v>
      </c>
      <c r="P364" s="17">
        <v>0</v>
      </c>
      <c r="Q364" s="17">
        <v>1</v>
      </c>
      <c r="R364" s="17">
        <v>397</v>
      </c>
      <c r="S364" s="17">
        <v>547</v>
      </c>
      <c r="T364" s="17">
        <v>1</v>
      </c>
      <c r="U364" s="17">
        <v>5</v>
      </c>
      <c r="V364" s="17">
        <v>21</v>
      </c>
      <c r="W364" s="17" t="s">
        <v>1509</v>
      </c>
      <c r="X364" s="17" t="s">
        <v>496</v>
      </c>
      <c r="Y364" s="17" t="s">
        <v>44</v>
      </c>
      <c r="Z364"/>
    </row>
    <row r="365" s="4" customFormat="1" ht="36" spans="1:26">
      <c r="A365" s="17">
        <v>360</v>
      </c>
      <c r="B365" s="17" t="s">
        <v>463</v>
      </c>
      <c r="C365" s="17" t="s">
        <v>464</v>
      </c>
      <c r="D365" s="17" t="s">
        <v>474</v>
      </c>
      <c r="E365" s="17" t="s">
        <v>262</v>
      </c>
      <c r="F365" s="17" t="s">
        <v>1507</v>
      </c>
      <c r="G365" s="17" t="s">
        <v>476</v>
      </c>
      <c r="H365" s="17" t="s">
        <v>37</v>
      </c>
      <c r="I365" s="22">
        <v>2022.03</v>
      </c>
      <c r="J365" s="17">
        <v>2022.09</v>
      </c>
      <c r="K365" s="17" t="s">
        <v>1507</v>
      </c>
      <c r="L365" s="17" t="s">
        <v>1510</v>
      </c>
      <c r="M365" s="17" t="s">
        <v>534</v>
      </c>
      <c r="N365" s="17">
        <v>20.5</v>
      </c>
      <c r="O365" s="17">
        <f t="shared" si="8"/>
        <v>20.5</v>
      </c>
      <c r="P365" s="17">
        <v>0</v>
      </c>
      <c r="Q365" s="17">
        <v>1</v>
      </c>
      <c r="R365" s="17">
        <v>415</v>
      </c>
      <c r="S365" s="17">
        <v>768</v>
      </c>
      <c r="T365" s="17">
        <v>1</v>
      </c>
      <c r="U365" s="17">
        <v>6</v>
      </c>
      <c r="V365" s="17">
        <v>26</v>
      </c>
      <c r="W365" s="17" t="s">
        <v>1511</v>
      </c>
      <c r="X365" s="17" t="s">
        <v>496</v>
      </c>
      <c r="Y365" s="17" t="s">
        <v>44</v>
      </c>
      <c r="Z365"/>
    </row>
    <row r="366" s="4" customFormat="1" ht="36" spans="1:26">
      <c r="A366" s="17">
        <v>361</v>
      </c>
      <c r="B366" s="17" t="s">
        <v>463</v>
      </c>
      <c r="C366" s="17" t="s">
        <v>464</v>
      </c>
      <c r="D366" s="17" t="s">
        <v>474</v>
      </c>
      <c r="E366" s="17" t="s">
        <v>262</v>
      </c>
      <c r="F366" s="17" t="s">
        <v>1507</v>
      </c>
      <c r="G366" s="17" t="s">
        <v>476</v>
      </c>
      <c r="H366" s="17" t="s">
        <v>146</v>
      </c>
      <c r="I366" s="22">
        <v>2022.03</v>
      </c>
      <c r="J366" s="22">
        <v>2022.04</v>
      </c>
      <c r="K366" s="17" t="s">
        <v>1512</v>
      </c>
      <c r="L366" s="17" t="s">
        <v>1513</v>
      </c>
      <c r="M366" s="17" t="s">
        <v>494</v>
      </c>
      <c r="N366" s="17">
        <v>5</v>
      </c>
      <c r="O366" s="17">
        <f t="shared" si="8"/>
        <v>5</v>
      </c>
      <c r="P366" s="17">
        <v>0</v>
      </c>
      <c r="Q366" s="17">
        <v>1</v>
      </c>
      <c r="R366" s="17">
        <v>300</v>
      </c>
      <c r="S366" s="17">
        <v>956</v>
      </c>
      <c r="T366" s="17">
        <v>1</v>
      </c>
      <c r="U366" s="17">
        <v>62</v>
      </c>
      <c r="V366" s="17">
        <v>235</v>
      </c>
      <c r="W366" s="17" t="s">
        <v>1514</v>
      </c>
      <c r="X366" s="17" t="s">
        <v>496</v>
      </c>
      <c r="Y366" s="17" t="s">
        <v>44</v>
      </c>
      <c r="Z366"/>
    </row>
    <row r="367" s="4" customFormat="1" ht="36" spans="1:26">
      <c r="A367" s="17">
        <v>362</v>
      </c>
      <c r="B367" s="17" t="s">
        <v>463</v>
      </c>
      <c r="C367" s="17" t="s">
        <v>464</v>
      </c>
      <c r="D367" s="17" t="s">
        <v>474</v>
      </c>
      <c r="E367" s="17" t="s">
        <v>262</v>
      </c>
      <c r="F367" s="17" t="s">
        <v>1507</v>
      </c>
      <c r="G367" s="17" t="s">
        <v>476</v>
      </c>
      <c r="H367" s="17" t="s">
        <v>37</v>
      </c>
      <c r="I367" s="17">
        <v>2022.04</v>
      </c>
      <c r="J367" s="17">
        <v>2022.06</v>
      </c>
      <c r="K367" s="17" t="s">
        <v>1512</v>
      </c>
      <c r="L367" s="17" t="s">
        <v>1515</v>
      </c>
      <c r="M367" s="17" t="s">
        <v>566</v>
      </c>
      <c r="N367" s="17">
        <v>10</v>
      </c>
      <c r="O367" s="17">
        <f t="shared" si="8"/>
        <v>10</v>
      </c>
      <c r="P367" s="17">
        <v>0</v>
      </c>
      <c r="Q367" s="17">
        <v>1</v>
      </c>
      <c r="R367" s="17">
        <v>26</v>
      </c>
      <c r="S367" s="17">
        <v>146</v>
      </c>
      <c r="T367" s="17">
        <v>1</v>
      </c>
      <c r="U367" s="17">
        <v>15</v>
      </c>
      <c r="V367" s="17">
        <v>52</v>
      </c>
      <c r="W367" s="17" t="s">
        <v>1516</v>
      </c>
      <c r="X367" s="17" t="s">
        <v>496</v>
      </c>
      <c r="Y367" s="17" t="s">
        <v>44</v>
      </c>
      <c r="Z367"/>
    </row>
    <row r="368" s="4" customFormat="1" ht="36" spans="1:26">
      <c r="A368" s="17">
        <v>363</v>
      </c>
      <c r="B368" s="17" t="s">
        <v>463</v>
      </c>
      <c r="C368" s="17" t="s">
        <v>464</v>
      </c>
      <c r="D368" s="17" t="s">
        <v>474</v>
      </c>
      <c r="E368" s="17" t="s">
        <v>262</v>
      </c>
      <c r="F368" s="17" t="s">
        <v>1507</v>
      </c>
      <c r="G368" s="17" t="s">
        <v>476</v>
      </c>
      <c r="H368" s="17" t="s">
        <v>37</v>
      </c>
      <c r="I368" s="27" t="s">
        <v>88</v>
      </c>
      <c r="J368" s="17">
        <v>2022.07</v>
      </c>
      <c r="K368" s="17" t="s">
        <v>1512</v>
      </c>
      <c r="L368" s="17" t="s">
        <v>1517</v>
      </c>
      <c r="M368" s="17" t="s">
        <v>566</v>
      </c>
      <c r="N368" s="17">
        <v>10</v>
      </c>
      <c r="O368" s="17">
        <f t="shared" si="8"/>
        <v>10</v>
      </c>
      <c r="P368" s="17">
        <v>0</v>
      </c>
      <c r="Q368" s="17">
        <v>1</v>
      </c>
      <c r="R368" s="17">
        <v>36</v>
      </c>
      <c r="S368" s="17">
        <v>182</v>
      </c>
      <c r="T368" s="17">
        <v>1</v>
      </c>
      <c r="U368" s="17">
        <v>7</v>
      </c>
      <c r="V368" s="17">
        <v>28</v>
      </c>
      <c r="W368" s="17" t="s">
        <v>1518</v>
      </c>
      <c r="X368" s="17" t="s">
        <v>496</v>
      </c>
      <c r="Y368" s="17" t="s">
        <v>44</v>
      </c>
      <c r="Z368"/>
    </row>
    <row r="369" s="4" customFormat="1" ht="36" spans="1:26">
      <c r="A369" s="17">
        <v>364</v>
      </c>
      <c r="B369" s="17" t="s">
        <v>463</v>
      </c>
      <c r="C369" s="17" t="s">
        <v>464</v>
      </c>
      <c r="D369" s="17" t="s">
        <v>474</v>
      </c>
      <c r="E369" s="17" t="s">
        <v>262</v>
      </c>
      <c r="F369" s="17" t="s">
        <v>1519</v>
      </c>
      <c r="G369" s="17" t="s">
        <v>943</v>
      </c>
      <c r="H369" s="17" t="s">
        <v>37</v>
      </c>
      <c r="I369" s="17">
        <v>2022.06</v>
      </c>
      <c r="J369" s="17">
        <v>2022.12</v>
      </c>
      <c r="K369" s="17" t="s">
        <v>1520</v>
      </c>
      <c r="L369" s="17" t="s">
        <v>1521</v>
      </c>
      <c r="M369" s="17" t="s">
        <v>1522</v>
      </c>
      <c r="N369" s="17">
        <v>200</v>
      </c>
      <c r="O369" s="17">
        <f t="shared" si="8"/>
        <v>200</v>
      </c>
      <c r="P369" s="17">
        <v>0</v>
      </c>
      <c r="Q369" s="17">
        <v>2</v>
      </c>
      <c r="R369" s="17">
        <v>653</v>
      </c>
      <c r="S369" s="17">
        <v>3654</v>
      </c>
      <c r="T369" s="17">
        <v>0</v>
      </c>
      <c r="U369" s="17">
        <v>65</v>
      </c>
      <c r="V369" s="17">
        <v>253</v>
      </c>
      <c r="W369" s="17" t="s">
        <v>1523</v>
      </c>
      <c r="X369" s="17" t="s">
        <v>496</v>
      </c>
      <c r="Y369" s="17" t="s">
        <v>44</v>
      </c>
      <c r="Z369"/>
    </row>
    <row r="370" customFormat="1" ht="50" customHeight="1" spans="1:25">
      <c r="A370" s="17">
        <v>365</v>
      </c>
      <c r="B370" s="17" t="s">
        <v>463</v>
      </c>
      <c r="C370" s="17" t="s">
        <v>464</v>
      </c>
      <c r="D370" s="17" t="s">
        <v>474</v>
      </c>
      <c r="E370" s="17" t="s">
        <v>262</v>
      </c>
      <c r="F370" s="17" t="s">
        <v>1519</v>
      </c>
      <c r="G370" s="17" t="s">
        <v>476</v>
      </c>
      <c r="H370" s="17" t="s">
        <v>37</v>
      </c>
      <c r="I370" s="22">
        <v>2022.03</v>
      </c>
      <c r="J370" s="34">
        <v>2022.1</v>
      </c>
      <c r="K370" s="17" t="s">
        <v>1524</v>
      </c>
      <c r="L370" s="17" t="s">
        <v>1525</v>
      </c>
      <c r="M370" s="17" t="s">
        <v>1526</v>
      </c>
      <c r="N370" s="17">
        <v>20</v>
      </c>
      <c r="O370" s="17">
        <f t="shared" si="8"/>
        <v>20</v>
      </c>
      <c r="P370" s="17">
        <v>0</v>
      </c>
      <c r="Q370" s="17">
        <v>1</v>
      </c>
      <c r="R370" s="17">
        <v>400</v>
      </c>
      <c r="S370" s="17">
        <v>1300</v>
      </c>
      <c r="T370" s="17">
        <v>0</v>
      </c>
      <c r="U370" s="17">
        <v>0</v>
      </c>
      <c r="V370" s="17">
        <v>0</v>
      </c>
      <c r="W370" s="17" t="s">
        <v>1527</v>
      </c>
      <c r="X370" s="17" t="s">
        <v>496</v>
      </c>
      <c r="Y370" s="17" t="s">
        <v>44</v>
      </c>
    </row>
    <row r="371" s="4" customFormat="1" ht="60" spans="1:26">
      <c r="A371" s="17">
        <v>366</v>
      </c>
      <c r="B371" s="17" t="s">
        <v>463</v>
      </c>
      <c r="C371" s="17" t="s">
        <v>464</v>
      </c>
      <c r="D371" s="17" t="s">
        <v>73</v>
      </c>
      <c r="E371" s="17" t="s">
        <v>262</v>
      </c>
      <c r="F371" s="17" t="s">
        <v>1528</v>
      </c>
      <c r="G371" s="17" t="s">
        <v>483</v>
      </c>
      <c r="H371" s="17" t="s">
        <v>280</v>
      </c>
      <c r="I371" s="17">
        <v>2021.11</v>
      </c>
      <c r="J371" s="17">
        <v>2022.12</v>
      </c>
      <c r="K371" s="17" t="s">
        <v>1529</v>
      </c>
      <c r="L371" s="17" t="s">
        <v>1530</v>
      </c>
      <c r="M371" s="17" t="s">
        <v>494</v>
      </c>
      <c r="N371" s="17">
        <v>10</v>
      </c>
      <c r="O371" s="17">
        <f t="shared" si="8"/>
        <v>10</v>
      </c>
      <c r="P371" s="17">
        <v>0</v>
      </c>
      <c r="Q371" s="17">
        <v>1</v>
      </c>
      <c r="R371" s="17">
        <v>128</v>
      </c>
      <c r="S371" s="17">
        <v>532</v>
      </c>
      <c r="T371" s="17">
        <v>1</v>
      </c>
      <c r="U371" s="17">
        <v>3</v>
      </c>
      <c r="V371" s="17">
        <v>14</v>
      </c>
      <c r="W371" s="17" t="s">
        <v>1531</v>
      </c>
      <c r="X371" s="17" t="s">
        <v>488</v>
      </c>
      <c r="Y371" s="17" t="s">
        <v>44</v>
      </c>
      <c r="Z371"/>
    </row>
    <row r="372" s="4" customFormat="1" ht="24" spans="1:26">
      <c r="A372" s="17">
        <v>367</v>
      </c>
      <c r="B372" s="17" t="s">
        <v>463</v>
      </c>
      <c r="C372" s="17" t="s">
        <v>464</v>
      </c>
      <c r="D372" s="17" t="s">
        <v>73</v>
      </c>
      <c r="E372" s="17" t="s">
        <v>262</v>
      </c>
      <c r="F372" s="17" t="s">
        <v>1528</v>
      </c>
      <c r="G372" s="17" t="s">
        <v>483</v>
      </c>
      <c r="H372" s="17" t="s">
        <v>280</v>
      </c>
      <c r="I372" s="17">
        <v>2021.11</v>
      </c>
      <c r="J372" s="22">
        <v>2022.04</v>
      </c>
      <c r="K372" s="17" t="s">
        <v>1529</v>
      </c>
      <c r="L372" s="17" t="s">
        <v>1532</v>
      </c>
      <c r="M372" s="17" t="s">
        <v>1533</v>
      </c>
      <c r="N372" s="17">
        <v>3.36</v>
      </c>
      <c r="O372" s="17">
        <f t="shared" si="8"/>
        <v>3.36</v>
      </c>
      <c r="P372" s="17">
        <v>0</v>
      </c>
      <c r="Q372" s="17">
        <v>1</v>
      </c>
      <c r="R372" s="17">
        <v>201</v>
      </c>
      <c r="S372" s="17">
        <v>764</v>
      </c>
      <c r="T372" s="17">
        <v>1</v>
      </c>
      <c r="U372" s="17">
        <v>13</v>
      </c>
      <c r="V372" s="17">
        <v>54</v>
      </c>
      <c r="W372" s="17" t="s">
        <v>1531</v>
      </c>
      <c r="X372" s="17" t="s">
        <v>488</v>
      </c>
      <c r="Y372" s="17" t="s">
        <v>44</v>
      </c>
      <c r="Z372"/>
    </row>
    <row r="373" s="4" customFormat="1" ht="24" spans="1:26">
      <c r="A373" s="17">
        <v>368</v>
      </c>
      <c r="B373" s="17" t="s">
        <v>463</v>
      </c>
      <c r="C373" s="17" t="s">
        <v>464</v>
      </c>
      <c r="D373" s="17" t="s">
        <v>73</v>
      </c>
      <c r="E373" s="17" t="s">
        <v>262</v>
      </c>
      <c r="F373" s="17" t="s">
        <v>1528</v>
      </c>
      <c r="G373" s="17" t="s">
        <v>483</v>
      </c>
      <c r="H373" s="17" t="s">
        <v>37</v>
      </c>
      <c r="I373" s="27" t="s">
        <v>131</v>
      </c>
      <c r="J373" s="22">
        <v>2022.04</v>
      </c>
      <c r="K373" s="17" t="s">
        <v>1529</v>
      </c>
      <c r="L373" s="17" t="s">
        <v>1534</v>
      </c>
      <c r="M373" s="17" t="s">
        <v>1535</v>
      </c>
      <c r="N373" s="17">
        <v>2.4</v>
      </c>
      <c r="O373" s="17">
        <f t="shared" si="8"/>
        <v>2.4</v>
      </c>
      <c r="P373" s="17">
        <v>0</v>
      </c>
      <c r="Q373" s="17">
        <v>1</v>
      </c>
      <c r="R373" s="17">
        <v>48</v>
      </c>
      <c r="S373" s="17">
        <v>281</v>
      </c>
      <c r="T373" s="17">
        <v>1</v>
      </c>
      <c r="U373" s="17">
        <v>6</v>
      </c>
      <c r="V373" s="17">
        <v>28</v>
      </c>
      <c r="W373" s="17" t="s">
        <v>1536</v>
      </c>
      <c r="X373" s="17" t="s">
        <v>488</v>
      </c>
      <c r="Y373" s="17" t="s">
        <v>44</v>
      </c>
      <c r="Z373"/>
    </row>
    <row r="374" s="4" customFormat="1" ht="48" spans="1:26">
      <c r="A374" s="17">
        <v>369</v>
      </c>
      <c r="B374" s="17" t="s">
        <v>463</v>
      </c>
      <c r="C374" s="17" t="s">
        <v>464</v>
      </c>
      <c r="D374" s="17" t="s">
        <v>73</v>
      </c>
      <c r="E374" s="17" t="s">
        <v>262</v>
      </c>
      <c r="F374" s="17" t="s">
        <v>1528</v>
      </c>
      <c r="G374" s="17" t="s">
        <v>483</v>
      </c>
      <c r="H374" s="17" t="s">
        <v>280</v>
      </c>
      <c r="I374" s="27" t="s">
        <v>757</v>
      </c>
      <c r="J374" s="22">
        <v>2022.04</v>
      </c>
      <c r="K374" s="17" t="s">
        <v>1529</v>
      </c>
      <c r="L374" s="17" t="s">
        <v>1537</v>
      </c>
      <c r="M374" s="17" t="s">
        <v>494</v>
      </c>
      <c r="N374" s="17">
        <v>9.89</v>
      </c>
      <c r="O374" s="17">
        <f t="shared" si="8"/>
        <v>9.89</v>
      </c>
      <c r="P374" s="17">
        <v>0</v>
      </c>
      <c r="Q374" s="17">
        <v>1</v>
      </c>
      <c r="R374" s="17">
        <v>59</v>
      </c>
      <c r="S374" s="17">
        <v>246</v>
      </c>
      <c r="T374" s="17">
        <v>1</v>
      </c>
      <c r="U374" s="17">
        <v>7</v>
      </c>
      <c r="V374" s="17">
        <v>31</v>
      </c>
      <c r="W374" s="17" t="s">
        <v>1536</v>
      </c>
      <c r="X374" s="17" t="s">
        <v>488</v>
      </c>
      <c r="Y374" s="17" t="s">
        <v>44</v>
      </c>
      <c r="Z374"/>
    </row>
    <row r="375" s="4" customFormat="1" ht="24" spans="1:26">
      <c r="A375" s="17">
        <v>370</v>
      </c>
      <c r="B375" s="17" t="s">
        <v>463</v>
      </c>
      <c r="C375" s="17" t="s">
        <v>808</v>
      </c>
      <c r="D375" s="17" t="s">
        <v>809</v>
      </c>
      <c r="E375" s="17" t="s">
        <v>262</v>
      </c>
      <c r="F375" s="17" t="s">
        <v>1528</v>
      </c>
      <c r="G375" s="17" t="s">
        <v>808</v>
      </c>
      <c r="H375" s="17" t="s">
        <v>37</v>
      </c>
      <c r="I375" s="22">
        <v>2022.03</v>
      </c>
      <c r="J375" s="22">
        <v>2022.04</v>
      </c>
      <c r="K375" s="17" t="s">
        <v>1529</v>
      </c>
      <c r="L375" s="17" t="s">
        <v>1538</v>
      </c>
      <c r="M375" s="17" t="s">
        <v>1539</v>
      </c>
      <c r="N375" s="17">
        <v>6.6</v>
      </c>
      <c r="O375" s="17">
        <f t="shared" si="8"/>
        <v>6.6</v>
      </c>
      <c r="P375" s="17">
        <v>0</v>
      </c>
      <c r="Q375" s="17">
        <v>1</v>
      </c>
      <c r="R375" s="17">
        <v>685</v>
      </c>
      <c r="S375" s="17">
        <v>3175</v>
      </c>
      <c r="T375" s="17">
        <v>1</v>
      </c>
      <c r="U375" s="17">
        <v>68</v>
      </c>
      <c r="V375" s="17">
        <v>243</v>
      </c>
      <c r="W375" s="17" t="s">
        <v>1540</v>
      </c>
      <c r="X375" s="17" t="s">
        <v>813</v>
      </c>
      <c r="Y375" s="17" t="s">
        <v>44</v>
      </c>
      <c r="Z375"/>
    </row>
    <row r="376" s="4" customFormat="1" ht="24" spans="1:26">
      <c r="A376" s="17">
        <v>371</v>
      </c>
      <c r="B376" s="17" t="s">
        <v>463</v>
      </c>
      <c r="C376" s="17" t="s">
        <v>464</v>
      </c>
      <c r="D376" s="17" t="s">
        <v>73</v>
      </c>
      <c r="E376" s="17" t="s">
        <v>262</v>
      </c>
      <c r="F376" s="17" t="s">
        <v>1528</v>
      </c>
      <c r="G376" s="17" t="s">
        <v>483</v>
      </c>
      <c r="H376" s="17" t="s">
        <v>280</v>
      </c>
      <c r="I376" s="17">
        <v>2022.04</v>
      </c>
      <c r="J376" s="17">
        <v>2022.06</v>
      </c>
      <c r="K376" s="17" t="s">
        <v>1529</v>
      </c>
      <c r="L376" s="17" t="s">
        <v>1541</v>
      </c>
      <c r="M376" s="17" t="s">
        <v>1542</v>
      </c>
      <c r="N376" s="17">
        <v>2.75</v>
      </c>
      <c r="O376" s="17">
        <f t="shared" si="8"/>
        <v>2.75</v>
      </c>
      <c r="P376" s="17">
        <v>0</v>
      </c>
      <c r="Q376" s="17">
        <v>1</v>
      </c>
      <c r="R376" s="17">
        <v>76</v>
      </c>
      <c r="S376" s="17">
        <v>336</v>
      </c>
      <c r="T376" s="17">
        <v>1</v>
      </c>
      <c r="U376" s="17">
        <v>8</v>
      </c>
      <c r="V376" s="17">
        <v>33</v>
      </c>
      <c r="W376" s="17" t="s">
        <v>1536</v>
      </c>
      <c r="X376" s="17" t="s">
        <v>488</v>
      </c>
      <c r="Y376" s="17" t="s">
        <v>44</v>
      </c>
      <c r="Z376"/>
    </row>
    <row r="377" s="4" customFormat="1" ht="36" spans="1:26">
      <c r="A377" s="17">
        <v>372</v>
      </c>
      <c r="B377" s="17" t="s">
        <v>463</v>
      </c>
      <c r="C377" s="17" t="s">
        <v>464</v>
      </c>
      <c r="D377" s="17" t="s">
        <v>73</v>
      </c>
      <c r="E377" s="17" t="s">
        <v>262</v>
      </c>
      <c r="F377" s="17" t="s">
        <v>1528</v>
      </c>
      <c r="G377" s="17" t="s">
        <v>483</v>
      </c>
      <c r="H377" s="17" t="s">
        <v>280</v>
      </c>
      <c r="I377" s="17">
        <v>2022.08</v>
      </c>
      <c r="J377" s="17">
        <v>2022.12</v>
      </c>
      <c r="K377" s="17" t="s">
        <v>1529</v>
      </c>
      <c r="L377" s="17" t="s">
        <v>1543</v>
      </c>
      <c r="M377" s="17" t="s">
        <v>494</v>
      </c>
      <c r="N377" s="17">
        <v>3</v>
      </c>
      <c r="O377" s="17">
        <f t="shared" si="8"/>
        <v>3</v>
      </c>
      <c r="P377" s="20">
        <v>0</v>
      </c>
      <c r="Q377" s="17">
        <v>1</v>
      </c>
      <c r="R377" s="17">
        <v>52</v>
      </c>
      <c r="S377" s="17">
        <v>200</v>
      </c>
      <c r="T377" s="17">
        <v>1</v>
      </c>
      <c r="U377" s="17">
        <v>12</v>
      </c>
      <c r="V377" s="17">
        <v>56</v>
      </c>
      <c r="W377" s="17" t="s">
        <v>1544</v>
      </c>
      <c r="X377" s="17" t="s">
        <v>488</v>
      </c>
      <c r="Y377" s="17" t="s">
        <v>44</v>
      </c>
      <c r="Z377"/>
    </row>
    <row r="378" s="4" customFormat="1" ht="36" spans="1:26">
      <c r="A378" s="17">
        <v>373</v>
      </c>
      <c r="B378" s="17" t="s">
        <v>463</v>
      </c>
      <c r="C378" s="17" t="s">
        <v>464</v>
      </c>
      <c r="D378" s="17" t="s">
        <v>73</v>
      </c>
      <c r="E378" s="17" t="s">
        <v>262</v>
      </c>
      <c r="F378" s="17" t="s">
        <v>1545</v>
      </c>
      <c r="G378" s="17" t="s">
        <v>483</v>
      </c>
      <c r="H378" s="17" t="s">
        <v>280</v>
      </c>
      <c r="I378" s="22">
        <v>2022.03</v>
      </c>
      <c r="J378" s="17">
        <v>2022.12</v>
      </c>
      <c r="K378" s="17" t="s">
        <v>1520</v>
      </c>
      <c r="L378" s="17" t="s">
        <v>1546</v>
      </c>
      <c r="M378" s="17" t="s">
        <v>1547</v>
      </c>
      <c r="N378" s="17">
        <v>100</v>
      </c>
      <c r="O378" s="17">
        <f t="shared" si="8"/>
        <v>100</v>
      </c>
      <c r="P378" s="17">
        <v>0</v>
      </c>
      <c r="Q378" s="17">
        <v>3</v>
      </c>
      <c r="R378" s="17">
        <v>315</v>
      </c>
      <c r="S378" s="17">
        <v>1274</v>
      </c>
      <c r="T378" s="17">
        <v>0</v>
      </c>
      <c r="U378" s="17">
        <v>54</v>
      </c>
      <c r="V378" s="17">
        <v>148</v>
      </c>
      <c r="W378" s="17" t="s">
        <v>1548</v>
      </c>
      <c r="X378" s="17" t="s">
        <v>488</v>
      </c>
      <c r="Y378" s="17" t="s">
        <v>44</v>
      </c>
      <c r="Z378"/>
    </row>
    <row r="379" s="4" customFormat="1" ht="24" spans="1:26">
      <c r="A379" s="17">
        <v>374</v>
      </c>
      <c r="B379" s="17" t="s">
        <v>463</v>
      </c>
      <c r="C379" s="17" t="s">
        <v>808</v>
      </c>
      <c r="D379" s="17" t="s">
        <v>809</v>
      </c>
      <c r="E379" s="17" t="s">
        <v>262</v>
      </c>
      <c r="F379" s="17" t="s">
        <v>1549</v>
      </c>
      <c r="G379" s="17" t="s">
        <v>808</v>
      </c>
      <c r="H379" s="17" t="s">
        <v>37</v>
      </c>
      <c r="I379" s="17">
        <v>2021.11</v>
      </c>
      <c r="J379" s="17">
        <v>2022.12</v>
      </c>
      <c r="K379" s="17" t="s">
        <v>1550</v>
      </c>
      <c r="L379" s="17" t="s">
        <v>1551</v>
      </c>
      <c r="M379" s="17" t="s">
        <v>1552</v>
      </c>
      <c r="N379" s="17">
        <v>5</v>
      </c>
      <c r="O379" s="17">
        <f t="shared" si="8"/>
        <v>5</v>
      </c>
      <c r="P379" s="17">
        <v>0</v>
      </c>
      <c r="Q379" s="17">
        <v>1</v>
      </c>
      <c r="R379" s="17">
        <v>620</v>
      </c>
      <c r="S379" s="17">
        <v>2530</v>
      </c>
      <c r="T379" s="17">
        <v>1</v>
      </c>
      <c r="U379" s="17">
        <v>147</v>
      </c>
      <c r="V379" s="17">
        <v>515</v>
      </c>
      <c r="W379" s="17" t="s">
        <v>1553</v>
      </c>
      <c r="X379" s="17" t="s">
        <v>813</v>
      </c>
      <c r="Y379" s="17" t="s">
        <v>44</v>
      </c>
      <c r="Z379"/>
    </row>
    <row r="380" s="4" customFormat="1" ht="48" spans="1:26">
      <c r="A380" s="17">
        <v>375</v>
      </c>
      <c r="B380" s="17" t="s">
        <v>463</v>
      </c>
      <c r="C380" s="17" t="s">
        <v>464</v>
      </c>
      <c r="D380" s="17" t="s">
        <v>474</v>
      </c>
      <c r="E380" s="17" t="s">
        <v>262</v>
      </c>
      <c r="F380" s="17" t="s">
        <v>1549</v>
      </c>
      <c r="G380" s="17" t="s">
        <v>476</v>
      </c>
      <c r="H380" s="17" t="s">
        <v>146</v>
      </c>
      <c r="I380" s="17">
        <v>2021.11</v>
      </c>
      <c r="J380" s="22">
        <v>2022.04</v>
      </c>
      <c r="K380" s="17" t="s">
        <v>1550</v>
      </c>
      <c r="L380" s="17" t="s">
        <v>1554</v>
      </c>
      <c r="M380" s="17" t="s">
        <v>1555</v>
      </c>
      <c r="N380" s="17">
        <v>20</v>
      </c>
      <c r="O380" s="17">
        <f t="shared" si="8"/>
        <v>20</v>
      </c>
      <c r="P380" s="17">
        <v>0</v>
      </c>
      <c r="Q380" s="17">
        <v>4</v>
      </c>
      <c r="R380" s="17">
        <v>980</v>
      </c>
      <c r="S380" s="17">
        <v>4600</v>
      </c>
      <c r="T380" s="17">
        <v>3</v>
      </c>
      <c r="U380" s="17">
        <v>325</v>
      </c>
      <c r="V380" s="17">
        <v>856</v>
      </c>
      <c r="W380" s="17" t="s">
        <v>1556</v>
      </c>
      <c r="X380" s="17" t="s">
        <v>496</v>
      </c>
      <c r="Y380" s="17" t="s">
        <v>44</v>
      </c>
      <c r="Z380"/>
    </row>
    <row r="381" s="4" customFormat="1" ht="84" spans="1:26">
      <c r="A381" s="17">
        <v>376</v>
      </c>
      <c r="B381" s="17" t="s">
        <v>463</v>
      </c>
      <c r="C381" s="17" t="s">
        <v>464</v>
      </c>
      <c r="D381" s="17" t="s">
        <v>73</v>
      </c>
      <c r="E381" s="17" t="s">
        <v>262</v>
      </c>
      <c r="F381" s="17" t="s">
        <v>1549</v>
      </c>
      <c r="G381" s="17" t="s">
        <v>483</v>
      </c>
      <c r="H381" s="17" t="s">
        <v>280</v>
      </c>
      <c r="I381" s="27" t="s">
        <v>38</v>
      </c>
      <c r="J381" s="17">
        <v>2022.12</v>
      </c>
      <c r="K381" s="17" t="s">
        <v>1550</v>
      </c>
      <c r="L381" s="17" t="s">
        <v>1557</v>
      </c>
      <c r="M381" s="17" t="s">
        <v>494</v>
      </c>
      <c r="N381" s="17">
        <v>8.8</v>
      </c>
      <c r="O381" s="17">
        <f t="shared" si="8"/>
        <v>8.8</v>
      </c>
      <c r="P381" s="17">
        <v>0</v>
      </c>
      <c r="Q381" s="17">
        <v>1</v>
      </c>
      <c r="R381" s="17">
        <v>196</v>
      </c>
      <c r="S381" s="17">
        <v>560</v>
      </c>
      <c r="T381" s="17">
        <v>1</v>
      </c>
      <c r="U381" s="17">
        <v>36</v>
      </c>
      <c r="V381" s="17">
        <v>102</v>
      </c>
      <c r="W381" s="17" t="s">
        <v>1558</v>
      </c>
      <c r="X381" s="17" t="s">
        <v>488</v>
      </c>
      <c r="Y381" s="17" t="s">
        <v>44</v>
      </c>
      <c r="Z381"/>
    </row>
    <row r="382" s="4" customFormat="1" ht="36" spans="1:26">
      <c r="A382" s="17">
        <v>377</v>
      </c>
      <c r="B382" s="17" t="s">
        <v>463</v>
      </c>
      <c r="C382" s="17" t="s">
        <v>464</v>
      </c>
      <c r="D382" s="17" t="s">
        <v>474</v>
      </c>
      <c r="E382" s="17" t="s">
        <v>262</v>
      </c>
      <c r="F382" s="17" t="s">
        <v>1549</v>
      </c>
      <c r="G382" s="17" t="s">
        <v>943</v>
      </c>
      <c r="H382" s="17" t="s">
        <v>37</v>
      </c>
      <c r="I382" s="27" t="s">
        <v>38</v>
      </c>
      <c r="J382" s="17">
        <v>2022.12</v>
      </c>
      <c r="K382" s="17" t="s">
        <v>1550</v>
      </c>
      <c r="L382" s="17" t="s">
        <v>1559</v>
      </c>
      <c r="M382" s="17" t="s">
        <v>786</v>
      </c>
      <c r="N382" s="17">
        <v>6.2</v>
      </c>
      <c r="O382" s="17">
        <f t="shared" si="8"/>
        <v>6.2</v>
      </c>
      <c r="P382" s="17">
        <v>0</v>
      </c>
      <c r="Q382" s="17">
        <v>2</v>
      </c>
      <c r="R382" s="17">
        <v>196</v>
      </c>
      <c r="S382" s="17">
        <v>560</v>
      </c>
      <c r="T382" s="17">
        <v>1</v>
      </c>
      <c r="U382" s="17">
        <v>36</v>
      </c>
      <c r="V382" s="17">
        <v>102</v>
      </c>
      <c r="W382" s="17" t="s">
        <v>1560</v>
      </c>
      <c r="X382" s="17" t="s">
        <v>1174</v>
      </c>
      <c r="Y382" s="17" t="s">
        <v>44</v>
      </c>
      <c r="Z382"/>
    </row>
    <row r="383" s="4" customFormat="1" ht="24" spans="1:26">
      <c r="A383" s="17">
        <v>378</v>
      </c>
      <c r="B383" s="17" t="s">
        <v>463</v>
      </c>
      <c r="C383" s="17" t="s">
        <v>464</v>
      </c>
      <c r="D383" s="17" t="s">
        <v>73</v>
      </c>
      <c r="E383" s="17" t="s">
        <v>262</v>
      </c>
      <c r="F383" s="17" t="s">
        <v>1549</v>
      </c>
      <c r="G383" s="17" t="s">
        <v>483</v>
      </c>
      <c r="H383" s="17" t="s">
        <v>37</v>
      </c>
      <c r="I383" s="27" t="s">
        <v>88</v>
      </c>
      <c r="J383" s="17" t="s">
        <v>81</v>
      </c>
      <c r="K383" s="17" t="s">
        <v>1550</v>
      </c>
      <c r="L383" s="17" t="s">
        <v>1561</v>
      </c>
      <c r="M383" s="17" t="s">
        <v>1562</v>
      </c>
      <c r="N383" s="17">
        <v>113</v>
      </c>
      <c r="O383" s="17">
        <f t="shared" si="8"/>
        <v>113</v>
      </c>
      <c r="P383" s="17">
        <v>0</v>
      </c>
      <c r="Q383" s="17">
        <v>1</v>
      </c>
      <c r="R383" s="17">
        <v>460</v>
      </c>
      <c r="S383" s="17">
        <v>1321</v>
      </c>
      <c r="T383" s="17">
        <v>1</v>
      </c>
      <c r="U383" s="17">
        <v>50</v>
      </c>
      <c r="V383" s="17">
        <v>100</v>
      </c>
      <c r="W383" s="17" t="s">
        <v>1563</v>
      </c>
      <c r="X383" s="17" t="s">
        <v>488</v>
      </c>
      <c r="Y383" s="17" t="s">
        <v>44</v>
      </c>
      <c r="Z383"/>
    </row>
    <row r="384" s="4" customFormat="1" ht="36" spans="1:26">
      <c r="A384" s="17">
        <v>379</v>
      </c>
      <c r="B384" s="17" t="s">
        <v>463</v>
      </c>
      <c r="C384" s="17" t="s">
        <v>464</v>
      </c>
      <c r="D384" s="17" t="s">
        <v>73</v>
      </c>
      <c r="E384" s="17" t="s">
        <v>262</v>
      </c>
      <c r="F384" s="17" t="s">
        <v>1549</v>
      </c>
      <c r="G384" s="17" t="s">
        <v>483</v>
      </c>
      <c r="H384" s="17" t="s">
        <v>37</v>
      </c>
      <c r="I384" s="27" t="s">
        <v>88</v>
      </c>
      <c r="J384" s="17" t="s">
        <v>81</v>
      </c>
      <c r="K384" s="17" t="s">
        <v>1550</v>
      </c>
      <c r="L384" s="17" t="s">
        <v>1564</v>
      </c>
      <c r="M384" s="17" t="s">
        <v>1533</v>
      </c>
      <c r="N384" s="17">
        <v>30</v>
      </c>
      <c r="O384" s="17">
        <f t="shared" si="8"/>
        <v>30</v>
      </c>
      <c r="P384" s="17">
        <v>0</v>
      </c>
      <c r="Q384" s="17">
        <v>1</v>
      </c>
      <c r="R384" s="17">
        <v>98</v>
      </c>
      <c r="S384" s="17">
        <v>232</v>
      </c>
      <c r="T384" s="17">
        <v>1</v>
      </c>
      <c r="U384" s="17">
        <v>23</v>
      </c>
      <c r="V384" s="17">
        <v>89</v>
      </c>
      <c r="W384" s="17" t="s">
        <v>1565</v>
      </c>
      <c r="X384" s="17" t="s">
        <v>488</v>
      </c>
      <c r="Y384" s="17" t="s">
        <v>44</v>
      </c>
      <c r="Z384"/>
    </row>
    <row r="385" s="4" customFormat="1" ht="36" spans="1:26">
      <c r="A385" s="17">
        <v>380</v>
      </c>
      <c r="B385" s="17" t="s">
        <v>463</v>
      </c>
      <c r="C385" s="17" t="s">
        <v>464</v>
      </c>
      <c r="D385" s="17" t="s">
        <v>73</v>
      </c>
      <c r="E385" s="17" t="s">
        <v>262</v>
      </c>
      <c r="F385" s="17" t="s">
        <v>1549</v>
      </c>
      <c r="G385" s="17" t="s">
        <v>483</v>
      </c>
      <c r="H385" s="17" t="s">
        <v>37</v>
      </c>
      <c r="I385" s="27" t="s">
        <v>88</v>
      </c>
      <c r="J385" s="17" t="s">
        <v>81</v>
      </c>
      <c r="K385" s="17" t="s">
        <v>1550</v>
      </c>
      <c r="L385" s="17" t="s">
        <v>1566</v>
      </c>
      <c r="M385" s="17" t="s">
        <v>1567</v>
      </c>
      <c r="N385" s="17">
        <v>4</v>
      </c>
      <c r="O385" s="17">
        <f t="shared" si="8"/>
        <v>4</v>
      </c>
      <c r="P385" s="17">
        <v>0</v>
      </c>
      <c r="Q385" s="17">
        <v>1</v>
      </c>
      <c r="R385" s="17">
        <v>56</v>
      </c>
      <c r="S385" s="17">
        <v>170</v>
      </c>
      <c r="T385" s="17">
        <v>1</v>
      </c>
      <c r="U385" s="17">
        <v>15</v>
      </c>
      <c r="V385" s="17">
        <v>59</v>
      </c>
      <c r="W385" s="17" t="s">
        <v>1568</v>
      </c>
      <c r="X385" s="17" t="s">
        <v>488</v>
      </c>
      <c r="Y385" s="17" t="s">
        <v>44</v>
      </c>
      <c r="Z385"/>
    </row>
    <row r="386" s="4" customFormat="1" ht="72" spans="1:26">
      <c r="A386" s="17">
        <v>381</v>
      </c>
      <c r="B386" s="17" t="s">
        <v>463</v>
      </c>
      <c r="C386" s="17" t="s">
        <v>464</v>
      </c>
      <c r="D386" s="17" t="s">
        <v>73</v>
      </c>
      <c r="E386" s="17" t="s">
        <v>262</v>
      </c>
      <c r="F386" s="17" t="s">
        <v>1549</v>
      </c>
      <c r="G386" s="17" t="s">
        <v>483</v>
      </c>
      <c r="H386" s="17" t="s">
        <v>37</v>
      </c>
      <c r="I386" s="27" t="s">
        <v>88</v>
      </c>
      <c r="J386" s="17" t="s">
        <v>81</v>
      </c>
      <c r="K386" s="17" t="s">
        <v>1550</v>
      </c>
      <c r="L386" s="17" t="s">
        <v>1569</v>
      </c>
      <c r="M386" s="17" t="s">
        <v>494</v>
      </c>
      <c r="N386" s="17">
        <v>35</v>
      </c>
      <c r="O386" s="17">
        <f t="shared" si="8"/>
        <v>35</v>
      </c>
      <c r="P386" s="17">
        <v>0</v>
      </c>
      <c r="Q386" s="17">
        <v>1</v>
      </c>
      <c r="R386" s="17">
        <v>70</v>
      </c>
      <c r="S386" s="17">
        <v>200</v>
      </c>
      <c r="T386" s="17">
        <v>1</v>
      </c>
      <c r="U386" s="17">
        <v>12</v>
      </c>
      <c r="V386" s="17">
        <v>49</v>
      </c>
      <c r="W386" s="17" t="s">
        <v>1570</v>
      </c>
      <c r="X386" s="17" t="s">
        <v>488</v>
      </c>
      <c r="Y386" s="17" t="s">
        <v>44</v>
      </c>
      <c r="Z386"/>
    </row>
    <row r="387" s="4" customFormat="1" ht="36" spans="1:26">
      <c r="A387" s="17">
        <v>382</v>
      </c>
      <c r="B387" s="17" t="s">
        <v>463</v>
      </c>
      <c r="C387" s="17" t="s">
        <v>464</v>
      </c>
      <c r="D387" s="17" t="s">
        <v>474</v>
      </c>
      <c r="E387" s="17" t="s">
        <v>262</v>
      </c>
      <c r="F387" s="17" t="s">
        <v>1549</v>
      </c>
      <c r="G387" s="17" t="s">
        <v>476</v>
      </c>
      <c r="H387" s="17" t="s">
        <v>37</v>
      </c>
      <c r="I387" s="27" t="s">
        <v>88</v>
      </c>
      <c r="J387" s="17" t="s">
        <v>81</v>
      </c>
      <c r="K387" s="17" t="s">
        <v>1550</v>
      </c>
      <c r="L387" s="17" t="s">
        <v>1571</v>
      </c>
      <c r="M387" s="17" t="s">
        <v>1542</v>
      </c>
      <c r="N387" s="17">
        <v>33</v>
      </c>
      <c r="O387" s="17">
        <f t="shared" si="8"/>
        <v>33</v>
      </c>
      <c r="P387" s="17">
        <v>0</v>
      </c>
      <c r="Q387" s="17">
        <v>1</v>
      </c>
      <c r="R387" s="17">
        <v>628</v>
      </c>
      <c r="S387" s="17">
        <v>2530</v>
      </c>
      <c r="T387" s="17">
        <v>1</v>
      </c>
      <c r="U387" s="17">
        <v>146</v>
      </c>
      <c r="V387" s="17">
        <v>511</v>
      </c>
      <c r="W387" s="17" t="s">
        <v>1572</v>
      </c>
      <c r="X387" s="17" t="s">
        <v>496</v>
      </c>
      <c r="Y387" s="17" t="s">
        <v>44</v>
      </c>
      <c r="Z387"/>
    </row>
    <row r="388" s="4" customFormat="1" ht="36" spans="1:26">
      <c r="A388" s="17">
        <v>383</v>
      </c>
      <c r="B388" s="17" t="s">
        <v>463</v>
      </c>
      <c r="C388" s="17" t="s">
        <v>464</v>
      </c>
      <c r="D388" s="17" t="s">
        <v>73</v>
      </c>
      <c r="E388" s="17" t="s">
        <v>262</v>
      </c>
      <c r="F388" s="17" t="s">
        <v>1549</v>
      </c>
      <c r="G388" s="17" t="s">
        <v>483</v>
      </c>
      <c r="H388" s="17" t="s">
        <v>37</v>
      </c>
      <c r="I388" s="27" t="s">
        <v>88</v>
      </c>
      <c r="J388" s="17" t="s">
        <v>81</v>
      </c>
      <c r="K388" s="17" t="s">
        <v>1550</v>
      </c>
      <c r="L388" s="17" t="s">
        <v>1573</v>
      </c>
      <c r="M388" s="17" t="s">
        <v>1567</v>
      </c>
      <c r="N388" s="17">
        <v>33</v>
      </c>
      <c r="O388" s="17">
        <f t="shared" si="8"/>
        <v>33</v>
      </c>
      <c r="P388" s="17">
        <v>0</v>
      </c>
      <c r="Q388" s="17">
        <v>1</v>
      </c>
      <c r="R388" s="17">
        <v>62</v>
      </c>
      <c r="S388" s="17">
        <v>156</v>
      </c>
      <c r="T388" s="17">
        <v>1</v>
      </c>
      <c r="U388" s="17">
        <v>19</v>
      </c>
      <c r="V388" s="17">
        <v>59</v>
      </c>
      <c r="W388" s="17" t="s">
        <v>1574</v>
      </c>
      <c r="X388" s="17" t="s">
        <v>488</v>
      </c>
      <c r="Y388" s="17" t="s">
        <v>44</v>
      </c>
      <c r="Z388"/>
    </row>
    <row r="389" s="4" customFormat="1" ht="36" spans="1:26">
      <c r="A389" s="17">
        <v>384</v>
      </c>
      <c r="B389" s="17" t="s">
        <v>463</v>
      </c>
      <c r="C389" s="17" t="s">
        <v>464</v>
      </c>
      <c r="D389" s="17" t="s">
        <v>474</v>
      </c>
      <c r="E389" s="17" t="s">
        <v>262</v>
      </c>
      <c r="F389" s="17" t="s">
        <v>1549</v>
      </c>
      <c r="G389" s="17" t="s">
        <v>476</v>
      </c>
      <c r="H389" s="17" t="s">
        <v>37</v>
      </c>
      <c r="I389" s="27" t="s">
        <v>88</v>
      </c>
      <c r="J389" s="17" t="s">
        <v>81</v>
      </c>
      <c r="K389" s="17" t="s">
        <v>1550</v>
      </c>
      <c r="L389" s="17" t="s">
        <v>1575</v>
      </c>
      <c r="M389" s="17" t="s">
        <v>1576</v>
      </c>
      <c r="N389" s="17">
        <v>44</v>
      </c>
      <c r="O389" s="17">
        <f t="shared" si="8"/>
        <v>44</v>
      </c>
      <c r="P389" s="17">
        <v>0</v>
      </c>
      <c r="Q389" s="17">
        <v>1</v>
      </c>
      <c r="R389" s="17">
        <v>628</v>
      </c>
      <c r="S389" s="17">
        <v>2530</v>
      </c>
      <c r="T389" s="17">
        <v>1</v>
      </c>
      <c r="U389" s="17">
        <v>146</v>
      </c>
      <c r="V389" s="17">
        <v>511</v>
      </c>
      <c r="W389" s="17" t="s">
        <v>1572</v>
      </c>
      <c r="X389" s="17" t="s">
        <v>496</v>
      </c>
      <c r="Y389" s="17" t="s">
        <v>44</v>
      </c>
      <c r="Z389"/>
    </row>
    <row r="390" s="4" customFormat="1" ht="48" spans="1:26">
      <c r="A390" s="17">
        <v>385</v>
      </c>
      <c r="B390" s="17" t="s">
        <v>463</v>
      </c>
      <c r="C390" s="17" t="s">
        <v>808</v>
      </c>
      <c r="D390" s="17" t="s">
        <v>1577</v>
      </c>
      <c r="E390" s="17" t="s">
        <v>262</v>
      </c>
      <c r="F390" s="17" t="s">
        <v>1549</v>
      </c>
      <c r="G390" s="17" t="s">
        <v>808</v>
      </c>
      <c r="H390" s="17" t="s">
        <v>37</v>
      </c>
      <c r="I390" s="17">
        <v>2022.04</v>
      </c>
      <c r="J390" s="17" t="s">
        <v>81</v>
      </c>
      <c r="K390" s="17" t="s">
        <v>1550</v>
      </c>
      <c r="L390" s="17" t="s">
        <v>1578</v>
      </c>
      <c r="M390" s="17" t="s">
        <v>1579</v>
      </c>
      <c r="N390" s="17">
        <v>8</v>
      </c>
      <c r="O390" s="17">
        <f t="shared" si="8"/>
        <v>8</v>
      </c>
      <c r="P390" s="17">
        <v>0</v>
      </c>
      <c r="Q390" s="17">
        <v>1</v>
      </c>
      <c r="R390" s="17">
        <v>521</v>
      </c>
      <c r="S390" s="17">
        <v>1536</v>
      </c>
      <c r="T390" s="17">
        <v>1</v>
      </c>
      <c r="U390" s="17">
        <v>22</v>
      </c>
      <c r="V390" s="17">
        <v>76</v>
      </c>
      <c r="W390" s="17" t="s">
        <v>1580</v>
      </c>
      <c r="X390" s="17" t="s">
        <v>1581</v>
      </c>
      <c r="Y390" s="17" t="s">
        <v>44</v>
      </c>
      <c r="Z390"/>
    </row>
    <row r="391" s="4" customFormat="1" ht="48" spans="1:26">
      <c r="A391" s="17">
        <v>386</v>
      </c>
      <c r="B391" s="17" t="s">
        <v>463</v>
      </c>
      <c r="C391" s="17" t="s">
        <v>464</v>
      </c>
      <c r="D391" s="17" t="s">
        <v>474</v>
      </c>
      <c r="E391" s="17" t="s">
        <v>262</v>
      </c>
      <c r="F391" s="17" t="s">
        <v>1582</v>
      </c>
      <c r="G391" s="17" t="s">
        <v>476</v>
      </c>
      <c r="H391" s="17" t="s">
        <v>37</v>
      </c>
      <c r="I391" s="17">
        <v>2022.08</v>
      </c>
      <c r="J391" s="17">
        <v>2022.12</v>
      </c>
      <c r="K391" s="17" t="s">
        <v>1583</v>
      </c>
      <c r="L391" s="17" t="s">
        <v>1584</v>
      </c>
      <c r="M391" s="17" t="s">
        <v>494</v>
      </c>
      <c r="N391" s="17">
        <v>5</v>
      </c>
      <c r="O391" s="17">
        <f t="shared" si="8"/>
        <v>5</v>
      </c>
      <c r="P391" s="17">
        <v>0</v>
      </c>
      <c r="Q391" s="17">
        <v>1</v>
      </c>
      <c r="R391" s="17">
        <v>642</v>
      </c>
      <c r="S391" s="17">
        <v>2546</v>
      </c>
      <c r="T391" s="17">
        <v>1</v>
      </c>
      <c r="U391" s="17">
        <v>124</v>
      </c>
      <c r="V391" s="17">
        <v>466</v>
      </c>
      <c r="W391" s="17" t="s">
        <v>1585</v>
      </c>
      <c r="X391" s="17" t="s">
        <v>496</v>
      </c>
      <c r="Y391" s="17" t="s">
        <v>44</v>
      </c>
      <c r="Z391"/>
    </row>
    <row r="392" s="4" customFormat="1" ht="36" spans="1:26">
      <c r="A392" s="17">
        <v>387</v>
      </c>
      <c r="B392" s="17" t="s">
        <v>463</v>
      </c>
      <c r="C392" s="17" t="s">
        <v>464</v>
      </c>
      <c r="D392" s="17" t="s">
        <v>73</v>
      </c>
      <c r="E392" s="17" t="s">
        <v>262</v>
      </c>
      <c r="F392" s="17" t="s">
        <v>1586</v>
      </c>
      <c r="G392" s="17" t="s">
        <v>483</v>
      </c>
      <c r="H392" s="17" t="s">
        <v>280</v>
      </c>
      <c r="I392" s="17">
        <v>2022.08</v>
      </c>
      <c r="J392" s="17" t="s">
        <v>81</v>
      </c>
      <c r="K392" s="17" t="s">
        <v>1587</v>
      </c>
      <c r="L392" s="17" t="s">
        <v>1588</v>
      </c>
      <c r="M392" s="17" t="s">
        <v>592</v>
      </c>
      <c r="N392" s="17">
        <v>10</v>
      </c>
      <c r="O392" s="17">
        <f t="shared" si="8"/>
        <v>10</v>
      </c>
      <c r="P392" s="17">
        <v>0</v>
      </c>
      <c r="Q392" s="17">
        <v>1</v>
      </c>
      <c r="R392" s="17">
        <v>248</v>
      </c>
      <c r="S392" s="17">
        <v>1120</v>
      </c>
      <c r="T392" s="17">
        <v>1</v>
      </c>
      <c r="U392" s="17">
        <v>40</v>
      </c>
      <c r="V392" s="17">
        <v>121</v>
      </c>
      <c r="W392" s="17" t="s">
        <v>1589</v>
      </c>
      <c r="X392" s="17" t="s">
        <v>1590</v>
      </c>
      <c r="Y392" s="17" t="s">
        <v>44</v>
      </c>
      <c r="Z392"/>
    </row>
    <row r="393" s="4" customFormat="1" ht="36" spans="1:26">
      <c r="A393" s="17">
        <v>388</v>
      </c>
      <c r="B393" s="17" t="s">
        <v>463</v>
      </c>
      <c r="C393" s="17" t="s">
        <v>464</v>
      </c>
      <c r="D393" s="17" t="s">
        <v>73</v>
      </c>
      <c r="E393" s="17" t="s">
        <v>262</v>
      </c>
      <c r="F393" s="17" t="s">
        <v>1586</v>
      </c>
      <c r="G393" s="17" t="s">
        <v>483</v>
      </c>
      <c r="H393" s="17" t="s">
        <v>280</v>
      </c>
      <c r="I393" s="17">
        <v>2022.08</v>
      </c>
      <c r="J393" s="17">
        <v>2022.12</v>
      </c>
      <c r="K393" s="17" t="s">
        <v>1587</v>
      </c>
      <c r="L393" s="17" t="s">
        <v>1591</v>
      </c>
      <c r="M393" s="17" t="s">
        <v>494</v>
      </c>
      <c r="N393" s="17">
        <v>5</v>
      </c>
      <c r="O393" s="17">
        <f t="shared" si="8"/>
        <v>5</v>
      </c>
      <c r="P393" s="17">
        <v>0</v>
      </c>
      <c r="Q393" s="17">
        <v>1</v>
      </c>
      <c r="R393" s="17">
        <v>52</v>
      </c>
      <c r="S393" s="17">
        <v>200</v>
      </c>
      <c r="T393" s="17">
        <v>1</v>
      </c>
      <c r="U393" s="17">
        <v>12</v>
      </c>
      <c r="V393" s="17">
        <v>56</v>
      </c>
      <c r="W393" s="17" t="s">
        <v>1544</v>
      </c>
      <c r="X393" s="17" t="s">
        <v>488</v>
      </c>
      <c r="Y393" s="17" t="s">
        <v>44</v>
      </c>
      <c r="Z393"/>
    </row>
    <row r="394" s="4" customFormat="1" ht="48" spans="1:26">
      <c r="A394" s="17">
        <v>389</v>
      </c>
      <c r="B394" s="17" t="s">
        <v>463</v>
      </c>
      <c r="C394" s="17" t="s">
        <v>464</v>
      </c>
      <c r="D394" s="17" t="s">
        <v>73</v>
      </c>
      <c r="E394" s="17" t="s">
        <v>262</v>
      </c>
      <c r="F394" s="17" t="s">
        <v>1592</v>
      </c>
      <c r="G394" s="17" t="s">
        <v>483</v>
      </c>
      <c r="H394" s="17" t="s">
        <v>37</v>
      </c>
      <c r="I394" s="17">
        <v>2022.11</v>
      </c>
      <c r="J394" s="17">
        <v>2022.12</v>
      </c>
      <c r="K394" s="17" t="s">
        <v>1593</v>
      </c>
      <c r="L394" s="17" t="s">
        <v>1594</v>
      </c>
      <c r="M394" s="17" t="s">
        <v>1595</v>
      </c>
      <c r="N394" s="17">
        <v>5</v>
      </c>
      <c r="O394" s="17">
        <f t="shared" ref="O394:O457" si="9">N394</f>
        <v>5</v>
      </c>
      <c r="P394" s="17">
        <v>0</v>
      </c>
      <c r="Q394" s="17">
        <v>1</v>
      </c>
      <c r="R394" s="17">
        <v>58</v>
      </c>
      <c r="S394" s="17">
        <v>180</v>
      </c>
      <c r="T394" s="17">
        <v>1</v>
      </c>
      <c r="U394" s="17">
        <v>10</v>
      </c>
      <c r="V394" s="17">
        <v>38</v>
      </c>
      <c r="W394" s="17" t="s">
        <v>1596</v>
      </c>
      <c r="X394" s="17" t="s">
        <v>488</v>
      </c>
      <c r="Y394" s="17" t="s">
        <v>44</v>
      </c>
      <c r="Z394"/>
    </row>
    <row r="395" s="4" customFormat="1" ht="36" spans="1:26">
      <c r="A395" s="17">
        <v>390</v>
      </c>
      <c r="B395" s="17" t="s">
        <v>463</v>
      </c>
      <c r="C395" s="17" t="s">
        <v>464</v>
      </c>
      <c r="D395" s="17" t="s">
        <v>474</v>
      </c>
      <c r="E395" s="17" t="s">
        <v>262</v>
      </c>
      <c r="F395" s="17" t="s">
        <v>1597</v>
      </c>
      <c r="G395" s="17" t="s">
        <v>476</v>
      </c>
      <c r="H395" s="17" t="s">
        <v>146</v>
      </c>
      <c r="I395" s="17">
        <v>2022.02</v>
      </c>
      <c r="J395" s="27" t="s">
        <v>209</v>
      </c>
      <c r="K395" s="17" t="s">
        <v>1598</v>
      </c>
      <c r="L395" s="17" t="s">
        <v>1599</v>
      </c>
      <c r="M395" s="17" t="s">
        <v>1600</v>
      </c>
      <c r="N395" s="17">
        <v>3</v>
      </c>
      <c r="O395" s="17">
        <f t="shared" si="9"/>
        <v>3</v>
      </c>
      <c r="P395" s="17">
        <v>0</v>
      </c>
      <c r="Q395" s="17">
        <v>1</v>
      </c>
      <c r="R395" s="17">
        <v>60</v>
      </c>
      <c r="S395" s="17">
        <v>260</v>
      </c>
      <c r="T395" s="17">
        <v>1</v>
      </c>
      <c r="U395" s="17">
        <v>1</v>
      </c>
      <c r="V395" s="17">
        <v>2</v>
      </c>
      <c r="W395" s="17" t="s">
        <v>1601</v>
      </c>
      <c r="X395" s="17" t="s">
        <v>496</v>
      </c>
      <c r="Y395" s="17" t="s">
        <v>44</v>
      </c>
      <c r="Z395"/>
    </row>
    <row r="396" s="4" customFormat="1" ht="36" spans="1:26">
      <c r="A396" s="17">
        <v>391</v>
      </c>
      <c r="B396" s="17" t="s">
        <v>463</v>
      </c>
      <c r="C396" s="17" t="s">
        <v>464</v>
      </c>
      <c r="D396" s="17" t="s">
        <v>474</v>
      </c>
      <c r="E396" s="17" t="s">
        <v>262</v>
      </c>
      <c r="F396" s="17" t="s">
        <v>1602</v>
      </c>
      <c r="G396" s="17" t="s">
        <v>476</v>
      </c>
      <c r="H396" s="17" t="s">
        <v>146</v>
      </c>
      <c r="I396" s="27" t="s">
        <v>38</v>
      </c>
      <c r="J396" s="17">
        <v>2022.02</v>
      </c>
      <c r="K396" s="17" t="s">
        <v>1603</v>
      </c>
      <c r="L396" s="17" t="s">
        <v>1604</v>
      </c>
      <c r="M396" s="17" t="s">
        <v>479</v>
      </c>
      <c r="N396" s="17">
        <v>3</v>
      </c>
      <c r="O396" s="17">
        <f t="shared" si="9"/>
        <v>3</v>
      </c>
      <c r="P396" s="17">
        <v>0</v>
      </c>
      <c r="Q396" s="17">
        <v>1</v>
      </c>
      <c r="R396" s="17">
        <v>280</v>
      </c>
      <c r="S396" s="17">
        <v>1120</v>
      </c>
      <c r="T396" s="17">
        <v>1</v>
      </c>
      <c r="U396" s="17">
        <v>12</v>
      </c>
      <c r="V396" s="17">
        <v>35</v>
      </c>
      <c r="W396" s="17" t="s">
        <v>1605</v>
      </c>
      <c r="X396" s="17" t="s">
        <v>496</v>
      </c>
      <c r="Y396" s="17" t="s">
        <v>44</v>
      </c>
      <c r="Z396"/>
    </row>
    <row r="397" s="4" customFormat="1" ht="36" spans="1:26">
      <c r="A397" s="17">
        <v>392</v>
      </c>
      <c r="B397" s="17" t="s">
        <v>463</v>
      </c>
      <c r="C397" s="17" t="s">
        <v>464</v>
      </c>
      <c r="D397" s="17" t="s">
        <v>474</v>
      </c>
      <c r="E397" s="17" t="s">
        <v>262</v>
      </c>
      <c r="F397" s="17" t="s">
        <v>1606</v>
      </c>
      <c r="G397" s="17" t="s">
        <v>476</v>
      </c>
      <c r="H397" s="17" t="s">
        <v>108</v>
      </c>
      <c r="I397" s="17">
        <v>2022.04</v>
      </c>
      <c r="J397" s="17">
        <v>2022.12</v>
      </c>
      <c r="K397" s="17" t="s">
        <v>1607</v>
      </c>
      <c r="L397" s="17" t="s">
        <v>1608</v>
      </c>
      <c r="M397" s="17" t="s">
        <v>815</v>
      </c>
      <c r="N397" s="17">
        <v>5</v>
      </c>
      <c r="O397" s="17">
        <f t="shared" si="9"/>
        <v>5</v>
      </c>
      <c r="P397" s="17">
        <v>0</v>
      </c>
      <c r="Q397" s="17">
        <v>1</v>
      </c>
      <c r="R397" s="17">
        <v>35</v>
      </c>
      <c r="S397" s="17">
        <v>250</v>
      </c>
      <c r="T397" s="17">
        <v>1</v>
      </c>
      <c r="U397" s="17">
        <v>35</v>
      </c>
      <c r="V397" s="17">
        <v>250</v>
      </c>
      <c r="W397" s="17" t="s">
        <v>1609</v>
      </c>
      <c r="X397" s="17" t="s">
        <v>1610</v>
      </c>
      <c r="Y397" s="17" t="s">
        <v>44</v>
      </c>
      <c r="Z397"/>
    </row>
    <row r="398" s="4" customFormat="1" ht="36" spans="1:26">
      <c r="A398" s="17">
        <v>393</v>
      </c>
      <c r="B398" s="17" t="s">
        <v>463</v>
      </c>
      <c r="C398" s="17" t="s">
        <v>464</v>
      </c>
      <c r="D398" s="17" t="s">
        <v>474</v>
      </c>
      <c r="E398" s="17" t="s">
        <v>262</v>
      </c>
      <c r="F398" s="17" t="s">
        <v>1611</v>
      </c>
      <c r="G398" s="17" t="s">
        <v>476</v>
      </c>
      <c r="H398" s="17" t="s">
        <v>37</v>
      </c>
      <c r="I398" s="17">
        <v>2022.04</v>
      </c>
      <c r="J398" s="17">
        <v>2022.06</v>
      </c>
      <c r="K398" s="17" t="s">
        <v>1612</v>
      </c>
      <c r="L398" s="17" t="s">
        <v>1613</v>
      </c>
      <c r="M398" s="17" t="s">
        <v>1614</v>
      </c>
      <c r="N398" s="17">
        <v>5</v>
      </c>
      <c r="O398" s="17">
        <f t="shared" si="9"/>
        <v>5</v>
      </c>
      <c r="P398" s="17">
        <v>0</v>
      </c>
      <c r="Q398" s="17">
        <v>1</v>
      </c>
      <c r="R398" s="17">
        <v>40</v>
      </c>
      <c r="S398" s="17">
        <v>200</v>
      </c>
      <c r="T398" s="17">
        <v>1</v>
      </c>
      <c r="U398" s="17">
        <v>14</v>
      </c>
      <c r="V398" s="17">
        <v>50</v>
      </c>
      <c r="W398" s="17" t="s">
        <v>1531</v>
      </c>
      <c r="X398" s="17" t="s">
        <v>488</v>
      </c>
      <c r="Y398" s="17" t="s">
        <v>44</v>
      </c>
      <c r="Z398"/>
    </row>
    <row r="399" s="4" customFormat="1" ht="36" spans="1:26">
      <c r="A399" s="17">
        <v>394</v>
      </c>
      <c r="B399" s="17" t="s">
        <v>463</v>
      </c>
      <c r="C399" s="17" t="s">
        <v>464</v>
      </c>
      <c r="D399" s="17" t="s">
        <v>474</v>
      </c>
      <c r="E399" s="17" t="s">
        <v>262</v>
      </c>
      <c r="F399" s="17" t="s">
        <v>263</v>
      </c>
      <c r="G399" s="17" t="s">
        <v>476</v>
      </c>
      <c r="H399" s="17" t="s">
        <v>146</v>
      </c>
      <c r="I399" s="22">
        <v>2022.03</v>
      </c>
      <c r="J399" s="34">
        <v>2022.1</v>
      </c>
      <c r="K399" s="17" t="s">
        <v>1615</v>
      </c>
      <c r="L399" s="17" t="s">
        <v>1616</v>
      </c>
      <c r="M399" s="17" t="s">
        <v>494</v>
      </c>
      <c r="N399" s="17">
        <v>10</v>
      </c>
      <c r="O399" s="17">
        <f t="shared" si="9"/>
        <v>10</v>
      </c>
      <c r="P399" s="17">
        <v>0</v>
      </c>
      <c r="Q399" s="17">
        <v>1</v>
      </c>
      <c r="R399" s="17">
        <v>828</v>
      </c>
      <c r="S399" s="17">
        <v>3700</v>
      </c>
      <c r="T399" s="17">
        <v>1</v>
      </c>
      <c r="U399" s="17">
        <v>12</v>
      </c>
      <c r="V399" s="17">
        <v>48</v>
      </c>
      <c r="W399" s="17" t="s">
        <v>1617</v>
      </c>
      <c r="X399" s="17" t="s">
        <v>496</v>
      </c>
      <c r="Y399" s="17" t="s">
        <v>44</v>
      </c>
      <c r="Z399"/>
    </row>
    <row r="400" s="4" customFormat="1" ht="48" spans="1:26">
      <c r="A400" s="17">
        <v>395</v>
      </c>
      <c r="B400" s="17" t="s">
        <v>463</v>
      </c>
      <c r="C400" s="17" t="s">
        <v>464</v>
      </c>
      <c r="D400" s="17" t="s">
        <v>73</v>
      </c>
      <c r="E400" s="17" t="s">
        <v>262</v>
      </c>
      <c r="F400" s="17" t="s">
        <v>263</v>
      </c>
      <c r="G400" s="17" t="s">
        <v>483</v>
      </c>
      <c r="H400" s="17" t="s">
        <v>280</v>
      </c>
      <c r="I400" s="17">
        <v>2022.07</v>
      </c>
      <c r="J400" s="17">
        <v>2022.12</v>
      </c>
      <c r="K400" s="17" t="s">
        <v>1615</v>
      </c>
      <c r="L400" s="17" t="s">
        <v>1618</v>
      </c>
      <c r="M400" s="17" t="s">
        <v>1619</v>
      </c>
      <c r="N400" s="17">
        <v>4</v>
      </c>
      <c r="O400" s="17">
        <f t="shared" si="9"/>
        <v>4</v>
      </c>
      <c r="P400" s="20">
        <v>0</v>
      </c>
      <c r="Q400" s="17">
        <v>1</v>
      </c>
      <c r="R400" s="17">
        <v>61</v>
      </c>
      <c r="S400" s="17">
        <v>291</v>
      </c>
      <c r="T400" s="17">
        <v>1</v>
      </c>
      <c r="U400" s="17">
        <v>10</v>
      </c>
      <c r="V400" s="17">
        <v>30</v>
      </c>
      <c r="W400" s="17" t="s">
        <v>1620</v>
      </c>
      <c r="X400" s="17" t="s">
        <v>488</v>
      </c>
      <c r="Y400" s="17" t="s">
        <v>44</v>
      </c>
      <c r="Z400"/>
    </row>
    <row r="401" s="4" customFormat="1" ht="36" spans="1:26">
      <c r="A401" s="17">
        <v>396</v>
      </c>
      <c r="B401" s="17" t="s">
        <v>463</v>
      </c>
      <c r="C401" s="17" t="s">
        <v>464</v>
      </c>
      <c r="D401" s="17" t="s">
        <v>474</v>
      </c>
      <c r="E401" s="17" t="s">
        <v>262</v>
      </c>
      <c r="F401" s="17" t="s">
        <v>1621</v>
      </c>
      <c r="G401" s="17" t="s">
        <v>476</v>
      </c>
      <c r="H401" s="17" t="s">
        <v>37</v>
      </c>
      <c r="I401" s="17">
        <v>2022.07</v>
      </c>
      <c r="J401" s="27" t="s">
        <v>81</v>
      </c>
      <c r="K401" s="17" t="s">
        <v>1622</v>
      </c>
      <c r="L401" s="17" t="s">
        <v>1623</v>
      </c>
      <c r="M401" s="17" t="s">
        <v>566</v>
      </c>
      <c r="N401" s="17">
        <v>5</v>
      </c>
      <c r="O401" s="17">
        <f t="shared" si="9"/>
        <v>5</v>
      </c>
      <c r="P401" s="17">
        <v>0</v>
      </c>
      <c r="Q401" s="17">
        <v>1</v>
      </c>
      <c r="R401" s="17">
        <v>45</v>
      </c>
      <c r="S401" s="17">
        <v>156</v>
      </c>
      <c r="T401" s="17">
        <v>1</v>
      </c>
      <c r="U401" s="17">
        <v>3</v>
      </c>
      <c r="V401" s="17">
        <v>9</v>
      </c>
      <c r="W401" s="17" t="s">
        <v>606</v>
      </c>
      <c r="X401" s="17" t="s">
        <v>496</v>
      </c>
      <c r="Y401" s="17" t="s">
        <v>44</v>
      </c>
      <c r="Z401"/>
    </row>
    <row r="402" s="4" customFormat="1" ht="36" spans="1:26">
      <c r="A402" s="17">
        <v>397</v>
      </c>
      <c r="B402" s="17" t="s">
        <v>463</v>
      </c>
      <c r="C402" s="17" t="s">
        <v>464</v>
      </c>
      <c r="D402" s="17" t="s">
        <v>73</v>
      </c>
      <c r="E402" s="17" t="s">
        <v>364</v>
      </c>
      <c r="F402" s="17" t="s">
        <v>1624</v>
      </c>
      <c r="G402" s="17" t="s">
        <v>483</v>
      </c>
      <c r="H402" s="17" t="s">
        <v>280</v>
      </c>
      <c r="I402" s="17">
        <v>2022.04</v>
      </c>
      <c r="J402" s="17">
        <v>2022.12</v>
      </c>
      <c r="K402" s="17" t="s">
        <v>1624</v>
      </c>
      <c r="L402" s="17" t="s">
        <v>1625</v>
      </c>
      <c r="M402" s="17" t="s">
        <v>750</v>
      </c>
      <c r="N402" s="17">
        <v>2.76</v>
      </c>
      <c r="O402" s="17">
        <f t="shared" si="9"/>
        <v>2.76</v>
      </c>
      <c r="P402" s="17">
        <v>0</v>
      </c>
      <c r="Q402" s="17">
        <v>1</v>
      </c>
      <c r="R402" s="17">
        <v>68</v>
      </c>
      <c r="S402" s="17">
        <v>270</v>
      </c>
      <c r="T402" s="17">
        <v>1</v>
      </c>
      <c r="U402" s="17">
        <v>14</v>
      </c>
      <c r="V402" s="17">
        <v>50</v>
      </c>
      <c r="W402" s="17" t="s">
        <v>1626</v>
      </c>
      <c r="X402" s="17" t="s">
        <v>1627</v>
      </c>
      <c r="Y402" s="17" t="s">
        <v>44</v>
      </c>
      <c r="Z402"/>
    </row>
    <row r="403" s="4" customFormat="1" ht="36" spans="1:26">
      <c r="A403" s="17">
        <v>398</v>
      </c>
      <c r="B403" s="17" t="s">
        <v>463</v>
      </c>
      <c r="C403" s="17" t="s">
        <v>464</v>
      </c>
      <c r="D403" s="17" t="s">
        <v>73</v>
      </c>
      <c r="E403" s="17" t="s">
        <v>364</v>
      </c>
      <c r="F403" s="17" t="s">
        <v>1624</v>
      </c>
      <c r="G403" s="17" t="s">
        <v>483</v>
      </c>
      <c r="H403" s="17" t="s">
        <v>37</v>
      </c>
      <c r="I403" s="17">
        <v>2022.04</v>
      </c>
      <c r="J403" s="17">
        <v>2022.12</v>
      </c>
      <c r="K403" s="17" t="s">
        <v>1624</v>
      </c>
      <c r="L403" s="17" t="s">
        <v>1628</v>
      </c>
      <c r="M403" s="17" t="s">
        <v>486</v>
      </c>
      <c r="N403" s="17">
        <v>2.24</v>
      </c>
      <c r="O403" s="17">
        <f t="shared" si="9"/>
        <v>2.24</v>
      </c>
      <c r="P403" s="17">
        <v>0</v>
      </c>
      <c r="Q403" s="17">
        <v>1</v>
      </c>
      <c r="R403" s="17">
        <v>45</v>
      </c>
      <c r="S403" s="17">
        <v>198</v>
      </c>
      <c r="T403" s="17">
        <v>1</v>
      </c>
      <c r="U403" s="17">
        <v>7</v>
      </c>
      <c r="V403" s="17">
        <v>32</v>
      </c>
      <c r="W403" s="17" t="s">
        <v>1629</v>
      </c>
      <c r="X403" s="17" t="s">
        <v>1627</v>
      </c>
      <c r="Y403" s="17" t="s">
        <v>44</v>
      </c>
      <c r="Z403"/>
    </row>
    <row r="404" s="4" customFormat="1" ht="36" spans="1:26">
      <c r="A404" s="17">
        <v>399</v>
      </c>
      <c r="B404" s="17" t="s">
        <v>463</v>
      </c>
      <c r="C404" s="17" t="s">
        <v>464</v>
      </c>
      <c r="D404" s="17" t="s">
        <v>474</v>
      </c>
      <c r="E404" s="17" t="s">
        <v>364</v>
      </c>
      <c r="F404" s="17" t="s">
        <v>1630</v>
      </c>
      <c r="G404" s="17" t="s">
        <v>476</v>
      </c>
      <c r="H404" s="17" t="s">
        <v>37</v>
      </c>
      <c r="I404" s="27" t="s">
        <v>88</v>
      </c>
      <c r="J404" s="17">
        <v>2022.07</v>
      </c>
      <c r="K404" s="17" t="s">
        <v>1630</v>
      </c>
      <c r="L404" s="17" t="s">
        <v>1631</v>
      </c>
      <c r="M404" s="17" t="s">
        <v>566</v>
      </c>
      <c r="N404" s="17">
        <v>8</v>
      </c>
      <c r="O404" s="17">
        <f t="shared" si="9"/>
        <v>8</v>
      </c>
      <c r="P404" s="17">
        <v>0</v>
      </c>
      <c r="Q404" s="17">
        <v>1</v>
      </c>
      <c r="R404" s="17">
        <v>30</v>
      </c>
      <c r="S404" s="17">
        <v>130</v>
      </c>
      <c r="T404" s="17">
        <v>1</v>
      </c>
      <c r="U404" s="17">
        <v>4</v>
      </c>
      <c r="V404" s="17">
        <v>19</v>
      </c>
      <c r="W404" s="17" t="s">
        <v>1632</v>
      </c>
      <c r="X404" s="17" t="s">
        <v>496</v>
      </c>
      <c r="Y404" s="17" t="s">
        <v>44</v>
      </c>
      <c r="Z404"/>
    </row>
    <row r="405" s="4" customFormat="1" ht="36" spans="1:26">
      <c r="A405" s="17">
        <v>400</v>
      </c>
      <c r="B405" s="17" t="s">
        <v>463</v>
      </c>
      <c r="C405" s="17" t="s">
        <v>464</v>
      </c>
      <c r="D405" s="17" t="s">
        <v>474</v>
      </c>
      <c r="E405" s="17" t="s">
        <v>364</v>
      </c>
      <c r="F405" s="17" t="s">
        <v>1630</v>
      </c>
      <c r="G405" s="17" t="s">
        <v>476</v>
      </c>
      <c r="H405" s="17" t="s">
        <v>37</v>
      </c>
      <c r="I405" s="27" t="s">
        <v>88</v>
      </c>
      <c r="J405" s="17">
        <v>2022.07</v>
      </c>
      <c r="K405" s="17" t="s">
        <v>1630</v>
      </c>
      <c r="L405" s="17" t="s">
        <v>1633</v>
      </c>
      <c r="M405" s="17" t="s">
        <v>566</v>
      </c>
      <c r="N405" s="17">
        <v>2</v>
      </c>
      <c r="O405" s="17">
        <f t="shared" si="9"/>
        <v>2</v>
      </c>
      <c r="P405" s="17">
        <v>0</v>
      </c>
      <c r="Q405" s="17">
        <v>1</v>
      </c>
      <c r="R405" s="17">
        <v>40</v>
      </c>
      <c r="S405" s="17">
        <v>200</v>
      </c>
      <c r="T405" s="17">
        <v>1</v>
      </c>
      <c r="U405" s="17">
        <v>12</v>
      </c>
      <c r="V405" s="17">
        <v>43</v>
      </c>
      <c r="W405" s="17" t="s">
        <v>1634</v>
      </c>
      <c r="X405" s="17" t="s">
        <v>496</v>
      </c>
      <c r="Y405" s="17" t="s">
        <v>44</v>
      </c>
      <c r="Z405"/>
    </row>
    <row r="406" s="4" customFormat="1" ht="48" spans="1:26">
      <c r="A406" s="17">
        <v>401</v>
      </c>
      <c r="B406" s="17" t="s">
        <v>463</v>
      </c>
      <c r="C406" s="17" t="s">
        <v>464</v>
      </c>
      <c r="D406" s="17" t="s">
        <v>474</v>
      </c>
      <c r="E406" s="17" t="s">
        <v>364</v>
      </c>
      <c r="F406" s="17" t="s">
        <v>1635</v>
      </c>
      <c r="G406" s="17" t="s">
        <v>476</v>
      </c>
      <c r="H406" s="17" t="s">
        <v>280</v>
      </c>
      <c r="I406" s="17">
        <v>2022.06</v>
      </c>
      <c r="J406" s="27" t="s">
        <v>367</v>
      </c>
      <c r="K406" s="17" t="s">
        <v>1635</v>
      </c>
      <c r="L406" s="17" t="s">
        <v>1636</v>
      </c>
      <c r="M406" s="17" t="s">
        <v>1637</v>
      </c>
      <c r="N406" s="17">
        <v>7</v>
      </c>
      <c r="O406" s="17">
        <f t="shared" si="9"/>
        <v>7</v>
      </c>
      <c r="P406" s="17">
        <v>0</v>
      </c>
      <c r="Q406" s="17">
        <v>1</v>
      </c>
      <c r="R406" s="17">
        <v>90</v>
      </c>
      <c r="S406" s="17">
        <v>320</v>
      </c>
      <c r="T406" s="17">
        <v>1</v>
      </c>
      <c r="U406" s="17">
        <v>22</v>
      </c>
      <c r="V406" s="17">
        <v>103</v>
      </c>
      <c r="W406" s="17" t="s">
        <v>1638</v>
      </c>
      <c r="X406" s="17" t="s">
        <v>1639</v>
      </c>
      <c r="Y406" s="17" t="s">
        <v>44</v>
      </c>
      <c r="Z406"/>
    </row>
    <row r="407" s="4" customFormat="1" ht="228" spans="1:26">
      <c r="A407" s="17">
        <v>402</v>
      </c>
      <c r="B407" s="17" t="s">
        <v>463</v>
      </c>
      <c r="C407" s="17" t="s">
        <v>464</v>
      </c>
      <c r="D407" s="17" t="s">
        <v>465</v>
      </c>
      <c r="E407" s="17" t="s">
        <v>364</v>
      </c>
      <c r="F407" s="17" t="s">
        <v>1635</v>
      </c>
      <c r="G407" s="17" t="s">
        <v>468</v>
      </c>
      <c r="H407" s="17" t="s">
        <v>37</v>
      </c>
      <c r="I407" s="27" t="s">
        <v>88</v>
      </c>
      <c r="J407" s="27" t="s">
        <v>81</v>
      </c>
      <c r="K407" s="17" t="s">
        <v>1640</v>
      </c>
      <c r="L407" s="17" t="s">
        <v>1641</v>
      </c>
      <c r="M407" s="17" t="s">
        <v>1642</v>
      </c>
      <c r="N407" s="22">
        <v>200</v>
      </c>
      <c r="O407" s="17">
        <f t="shared" si="9"/>
        <v>200</v>
      </c>
      <c r="P407" s="17">
        <v>0</v>
      </c>
      <c r="Q407" s="17">
        <v>1</v>
      </c>
      <c r="R407" s="17">
        <v>95</v>
      </c>
      <c r="S407" s="17">
        <v>350</v>
      </c>
      <c r="T407" s="17">
        <v>1</v>
      </c>
      <c r="U407" s="17">
        <v>22</v>
      </c>
      <c r="V407" s="17">
        <v>81</v>
      </c>
      <c r="W407" s="17" t="s">
        <v>1643</v>
      </c>
      <c r="X407" s="17" t="s">
        <v>822</v>
      </c>
      <c r="Y407" s="17" t="s">
        <v>44</v>
      </c>
      <c r="Z407"/>
    </row>
    <row r="408" s="4" customFormat="1" ht="24" spans="1:26">
      <c r="A408" s="17">
        <v>403</v>
      </c>
      <c r="B408" s="17" t="s">
        <v>463</v>
      </c>
      <c r="C408" s="17" t="s">
        <v>464</v>
      </c>
      <c r="D408" s="17" t="s">
        <v>73</v>
      </c>
      <c r="E408" s="17" t="s">
        <v>364</v>
      </c>
      <c r="F408" s="17" t="s">
        <v>1644</v>
      </c>
      <c r="G408" s="17" t="s">
        <v>483</v>
      </c>
      <c r="H408" s="17" t="s">
        <v>37</v>
      </c>
      <c r="I408" s="17">
        <v>2022.04</v>
      </c>
      <c r="J408" s="17">
        <v>2022.06</v>
      </c>
      <c r="K408" s="17" t="s">
        <v>1644</v>
      </c>
      <c r="L408" s="17" t="s">
        <v>1645</v>
      </c>
      <c r="M408" s="17" t="s">
        <v>1178</v>
      </c>
      <c r="N408" s="17">
        <v>5</v>
      </c>
      <c r="O408" s="17">
        <f t="shared" si="9"/>
        <v>5</v>
      </c>
      <c r="P408" s="17">
        <v>0</v>
      </c>
      <c r="Q408" s="17">
        <v>1</v>
      </c>
      <c r="R408" s="17">
        <v>60</v>
      </c>
      <c r="S408" s="17">
        <v>200</v>
      </c>
      <c r="T408" s="17">
        <v>1</v>
      </c>
      <c r="U408" s="17">
        <v>6</v>
      </c>
      <c r="V408" s="17">
        <v>21</v>
      </c>
      <c r="W408" s="17" t="s">
        <v>1646</v>
      </c>
      <c r="X408" s="17" t="s">
        <v>1647</v>
      </c>
      <c r="Y408" s="17" t="s">
        <v>44</v>
      </c>
      <c r="Z408"/>
    </row>
    <row r="409" s="4" customFormat="1" ht="36" spans="1:26">
      <c r="A409" s="17">
        <v>404</v>
      </c>
      <c r="B409" s="17" t="s">
        <v>463</v>
      </c>
      <c r="C409" s="17" t="s">
        <v>464</v>
      </c>
      <c r="D409" s="17" t="s">
        <v>474</v>
      </c>
      <c r="E409" s="17" t="s">
        <v>364</v>
      </c>
      <c r="F409" s="17" t="s">
        <v>1648</v>
      </c>
      <c r="G409" s="17" t="s">
        <v>476</v>
      </c>
      <c r="H409" s="17" t="s">
        <v>280</v>
      </c>
      <c r="I409" s="17">
        <v>2022.06</v>
      </c>
      <c r="J409" s="17" t="s">
        <v>210</v>
      </c>
      <c r="K409" s="17" t="s">
        <v>1648</v>
      </c>
      <c r="L409" s="17" t="s">
        <v>1649</v>
      </c>
      <c r="M409" s="17" t="s">
        <v>494</v>
      </c>
      <c r="N409" s="17">
        <v>5</v>
      </c>
      <c r="O409" s="17">
        <f t="shared" si="9"/>
        <v>5</v>
      </c>
      <c r="P409" s="17">
        <v>0</v>
      </c>
      <c r="Q409" s="17">
        <v>1</v>
      </c>
      <c r="R409" s="17">
        <v>296</v>
      </c>
      <c r="S409" s="17">
        <v>1120</v>
      </c>
      <c r="T409" s="17">
        <v>1</v>
      </c>
      <c r="U409" s="17">
        <v>115</v>
      </c>
      <c r="V409" s="17">
        <v>501</v>
      </c>
      <c r="W409" s="17" t="s">
        <v>1650</v>
      </c>
      <c r="X409" s="17" t="s">
        <v>496</v>
      </c>
      <c r="Y409" s="17" t="s">
        <v>44</v>
      </c>
      <c r="Z409"/>
    </row>
    <row r="410" s="4" customFormat="1" ht="36" spans="1:26">
      <c r="A410" s="17">
        <v>405</v>
      </c>
      <c r="B410" s="17" t="s">
        <v>463</v>
      </c>
      <c r="C410" s="17" t="s">
        <v>464</v>
      </c>
      <c r="D410" s="17" t="s">
        <v>73</v>
      </c>
      <c r="E410" s="17" t="s">
        <v>364</v>
      </c>
      <c r="F410" s="17" t="s">
        <v>1651</v>
      </c>
      <c r="G410" s="17" t="s">
        <v>483</v>
      </c>
      <c r="H410" s="17" t="s">
        <v>37</v>
      </c>
      <c r="I410" s="27" t="s">
        <v>175</v>
      </c>
      <c r="J410" s="27" t="s">
        <v>81</v>
      </c>
      <c r="K410" s="17" t="s">
        <v>1652</v>
      </c>
      <c r="L410" s="17" t="s">
        <v>1653</v>
      </c>
      <c r="M410" s="17" t="s">
        <v>1654</v>
      </c>
      <c r="N410" s="17">
        <v>2.44</v>
      </c>
      <c r="O410" s="17">
        <f t="shared" si="9"/>
        <v>2.44</v>
      </c>
      <c r="P410" s="20">
        <v>0</v>
      </c>
      <c r="Q410" s="17">
        <v>1</v>
      </c>
      <c r="R410" s="17">
        <v>15</v>
      </c>
      <c r="S410" s="17">
        <v>56</v>
      </c>
      <c r="T410" s="17">
        <v>0</v>
      </c>
      <c r="U410" s="17">
        <v>5</v>
      </c>
      <c r="V410" s="17">
        <v>18</v>
      </c>
      <c r="W410" s="17" t="s">
        <v>1655</v>
      </c>
      <c r="X410" s="17" t="s">
        <v>488</v>
      </c>
      <c r="Y410" s="17" t="s">
        <v>44</v>
      </c>
      <c r="Z410"/>
    </row>
    <row r="411" s="4" customFormat="1" ht="36" spans="1:26">
      <c r="A411" s="17">
        <v>406</v>
      </c>
      <c r="B411" s="17" t="s">
        <v>463</v>
      </c>
      <c r="C411" s="17" t="s">
        <v>464</v>
      </c>
      <c r="D411" s="17" t="s">
        <v>73</v>
      </c>
      <c r="E411" s="17" t="s">
        <v>364</v>
      </c>
      <c r="F411" s="17" t="s">
        <v>1651</v>
      </c>
      <c r="G411" s="17" t="s">
        <v>483</v>
      </c>
      <c r="H411" s="17" t="s">
        <v>280</v>
      </c>
      <c r="I411" s="27" t="s">
        <v>175</v>
      </c>
      <c r="J411" s="27" t="s">
        <v>81</v>
      </c>
      <c r="K411" s="17" t="s">
        <v>1652</v>
      </c>
      <c r="L411" s="17" t="s">
        <v>1656</v>
      </c>
      <c r="M411" s="17" t="s">
        <v>486</v>
      </c>
      <c r="N411" s="17">
        <v>1.56</v>
      </c>
      <c r="O411" s="17">
        <f t="shared" si="9"/>
        <v>1.56</v>
      </c>
      <c r="P411" s="20">
        <v>0</v>
      </c>
      <c r="Q411" s="17">
        <v>1</v>
      </c>
      <c r="R411" s="17">
        <v>10</v>
      </c>
      <c r="S411" s="17">
        <v>36</v>
      </c>
      <c r="T411" s="17">
        <v>0</v>
      </c>
      <c r="U411" s="17">
        <v>3</v>
      </c>
      <c r="V411" s="17">
        <v>11</v>
      </c>
      <c r="W411" s="17" t="s">
        <v>1657</v>
      </c>
      <c r="X411" s="17" t="s">
        <v>488</v>
      </c>
      <c r="Y411" s="17" t="s">
        <v>44</v>
      </c>
      <c r="Z411"/>
    </row>
    <row r="412" s="4" customFormat="1" ht="48" spans="1:26">
      <c r="A412" s="17">
        <v>407</v>
      </c>
      <c r="B412" s="17" t="s">
        <v>463</v>
      </c>
      <c r="C412" s="17" t="s">
        <v>464</v>
      </c>
      <c r="D412" s="17" t="s">
        <v>474</v>
      </c>
      <c r="E412" s="17" t="s">
        <v>364</v>
      </c>
      <c r="F412" s="17" t="s">
        <v>365</v>
      </c>
      <c r="G412" s="17" t="s">
        <v>476</v>
      </c>
      <c r="H412" s="17" t="s">
        <v>37</v>
      </c>
      <c r="I412" s="17">
        <v>2022.06</v>
      </c>
      <c r="J412" s="17">
        <v>2022.12</v>
      </c>
      <c r="K412" s="17" t="s">
        <v>365</v>
      </c>
      <c r="L412" s="17" t="s">
        <v>1658</v>
      </c>
      <c r="M412" s="17" t="s">
        <v>1659</v>
      </c>
      <c r="N412" s="17">
        <v>17.52</v>
      </c>
      <c r="O412" s="17">
        <f t="shared" si="9"/>
        <v>17.52</v>
      </c>
      <c r="P412" s="17">
        <v>0</v>
      </c>
      <c r="Q412" s="17">
        <v>1</v>
      </c>
      <c r="R412" s="17">
        <v>7</v>
      </c>
      <c r="S412" s="17">
        <v>13</v>
      </c>
      <c r="T412" s="17">
        <v>1</v>
      </c>
      <c r="U412" s="17">
        <v>7</v>
      </c>
      <c r="V412" s="17">
        <v>13</v>
      </c>
      <c r="W412" s="17" t="s">
        <v>1660</v>
      </c>
      <c r="X412" s="17" t="s">
        <v>1661</v>
      </c>
      <c r="Y412" s="17" t="s">
        <v>44</v>
      </c>
      <c r="Z412"/>
    </row>
    <row r="413" s="4" customFormat="1" ht="36" spans="1:26">
      <c r="A413" s="17">
        <v>408</v>
      </c>
      <c r="B413" s="17" t="s">
        <v>463</v>
      </c>
      <c r="C413" s="17" t="s">
        <v>464</v>
      </c>
      <c r="D413" s="17" t="s">
        <v>465</v>
      </c>
      <c r="E413" s="17" t="s">
        <v>364</v>
      </c>
      <c r="F413" s="17" t="s">
        <v>365</v>
      </c>
      <c r="G413" s="17" t="s">
        <v>468</v>
      </c>
      <c r="H413" s="17" t="s">
        <v>37</v>
      </c>
      <c r="I413" s="17">
        <v>2022.06</v>
      </c>
      <c r="J413" s="17">
        <v>2022.12</v>
      </c>
      <c r="K413" s="17" t="s">
        <v>365</v>
      </c>
      <c r="L413" s="17" t="s">
        <v>1662</v>
      </c>
      <c r="M413" s="17" t="s">
        <v>1663</v>
      </c>
      <c r="N413" s="17">
        <v>2.48</v>
      </c>
      <c r="O413" s="17">
        <f t="shared" si="9"/>
        <v>2.48</v>
      </c>
      <c r="P413" s="17">
        <v>0</v>
      </c>
      <c r="Q413" s="17">
        <v>1</v>
      </c>
      <c r="R413" s="17">
        <v>7</v>
      </c>
      <c r="S413" s="17">
        <v>13</v>
      </c>
      <c r="T413" s="17">
        <v>1</v>
      </c>
      <c r="U413" s="17">
        <v>7</v>
      </c>
      <c r="V413" s="17">
        <v>13</v>
      </c>
      <c r="W413" s="17" t="s">
        <v>1664</v>
      </c>
      <c r="X413" s="17" t="s">
        <v>822</v>
      </c>
      <c r="Y413" s="17" t="s">
        <v>44</v>
      </c>
      <c r="Z413"/>
    </row>
    <row r="414" s="4" customFormat="1" ht="36" spans="1:26">
      <c r="A414" s="17">
        <v>409</v>
      </c>
      <c r="B414" s="17" t="s">
        <v>463</v>
      </c>
      <c r="C414" s="17" t="s">
        <v>464</v>
      </c>
      <c r="D414" s="17" t="s">
        <v>465</v>
      </c>
      <c r="E414" s="17" t="s">
        <v>364</v>
      </c>
      <c r="F414" s="17" t="s">
        <v>1665</v>
      </c>
      <c r="G414" s="17" t="s">
        <v>468</v>
      </c>
      <c r="H414" s="17" t="s">
        <v>37</v>
      </c>
      <c r="I414" s="17">
        <v>2022.07</v>
      </c>
      <c r="J414" s="17" t="s">
        <v>81</v>
      </c>
      <c r="K414" s="17" t="s">
        <v>1665</v>
      </c>
      <c r="L414" s="17" t="s">
        <v>1666</v>
      </c>
      <c r="M414" s="17" t="s">
        <v>1667</v>
      </c>
      <c r="N414" s="17">
        <v>3</v>
      </c>
      <c r="O414" s="17">
        <f t="shared" si="9"/>
        <v>3</v>
      </c>
      <c r="P414" s="17">
        <v>0</v>
      </c>
      <c r="Q414" s="17">
        <v>1</v>
      </c>
      <c r="R414" s="17">
        <v>14</v>
      </c>
      <c r="S414" s="17">
        <v>35</v>
      </c>
      <c r="T414" s="17">
        <v>1</v>
      </c>
      <c r="U414" s="17">
        <v>14</v>
      </c>
      <c r="V414" s="17">
        <v>35</v>
      </c>
      <c r="W414" s="17" t="s">
        <v>1668</v>
      </c>
      <c r="X414" s="17" t="s">
        <v>822</v>
      </c>
      <c r="Y414" s="17" t="s">
        <v>44</v>
      </c>
      <c r="Z414"/>
    </row>
    <row r="415" s="4" customFormat="1" ht="36" spans="1:26">
      <c r="A415" s="17">
        <v>410</v>
      </c>
      <c r="B415" s="17" t="s">
        <v>463</v>
      </c>
      <c r="C415" s="17" t="s">
        <v>464</v>
      </c>
      <c r="D415" s="17" t="s">
        <v>474</v>
      </c>
      <c r="E415" s="17" t="s">
        <v>364</v>
      </c>
      <c r="F415" s="17" t="s">
        <v>1665</v>
      </c>
      <c r="G415" s="17" t="s">
        <v>476</v>
      </c>
      <c r="H415" s="17" t="s">
        <v>37</v>
      </c>
      <c r="I415" s="22">
        <v>2022.03</v>
      </c>
      <c r="J415" s="22">
        <v>2022.04</v>
      </c>
      <c r="K415" s="17" t="s">
        <v>1665</v>
      </c>
      <c r="L415" s="17" t="s">
        <v>1669</v>
      </c>
      <c r="M415" s="17" t="s">
        <v>1670</v>
      </c>
      <c r="N415" s="17">
        <v>5</v>
      </c>
      <c r="O415" s="17">
        <f t="shared" si="9"/>
        <v>5</v>
      </c>
      <c r="P415" s="17">
        <v>0</v>
      </c>
      <c r="Q415" s="17">
        <v>1</v>
      </c>
      <c r="R415" s="17">
        <v>130</v>
      </c>
      <c r="S415" s="17">
        <v>781</v>
      </c>
      <c r="T415" s="17">
        <v>1</v>
      </c>
      <c r="U415" s="17">
        <v>92</v>
      </c>
      <c r="V415" s="17">
        <v>12</v>
      </c>
      <c r="W415" s="17" t="s">
        <v>1671</v>
      </c>
      <c r="X415" s="17" t="s">
        <v>496</v>
      </c>
      <c r="Y415" s="17" t="s">
        <v>44</v>
      </c>
      <c r="Z415"/>
    </row>
    <row r="416" s="4" customFormat="1" ht="36" spans="1:26">
      <c r="A416" s="17">
        <v>411</v>
      </c>
      <c r="B416" s="17" t="s">
        <v>463</v>
      </c>
      <c r="C416" s="17" t="s">
        <v>464</v>
      </c>
      <c r="D416" s="17" t="s">
        <v>474</v>
      </c>
      <c r="E416" s="17" t="s">
        <v>364</v>
      </c>
      <c r="F416" s="17" t="s">
        <v>1672</v>
      </c>
      <c r="G416" s="17" t="s">
        <v>476</v>
      </c>
      <c r="H416" s="17" t="s">
        <v>37</v>
      </c>
      <c r="I416" s="17">
        <v>2022.04</v>
      </c>
      <c r="J416" s="17" t="s">
        <v>175</v>
      </c>
      <c r="K416" s="17" t="s">
        <v>1672</v>
      </c>
      <c r="L416" s="17" t="s">
        <v>1673</v>
      </c>
      <c r="M416" s="17" t="s">
        <v>566</v>
      </c>
      <c r="N416" s="17">
        <v>5</v>
      </c>
      <c r="O416" s="17">
        <f t="shared" si="9"/>
        <v>5</v>
      </c>
      <c r="P416" s="17">
        <v>0</v>
      </c>
      <c r="Q416" s="17">
        <v>1</v>
      </c>
      <c r="R416" s="17">
        <v>87</v>
      </c>
      <c r="S416" s="17">
        <v>328</v>
      </c>
      <c r="T416" s="17">
        <v>1</v>
      </c>
      <c r="U416" s="17">
        <v>10</v>
      </c>
      <c r="V416" s="17">
        <v>34</v>
      </c>
      <c r="W416" s="17" t="s">
        <v>1674</v>
      </c>
      <c r="X416" s="17" t="s">
        <v>1675</v>
      </c>
      <c r="Y416" s="17" t="s">
        <v>44</v>
      </c>
      <c r="Z416"/>
    </row>
    <row r="417" s="4" customFormat="1" ht="36" spans="1:26">
      <c r="A417" s="17">
        <v>412</v>
      </c>
      <c r="B417" s="17" t="s">
        <v>463</v>
      </c>
      <c r="C417" s="17" t="s">
        <v>464</v>
      </c>
      <c r="D417" s="17" t="s">
        <v>474</v>
      </c>
      <c r="E417" s="17" t="s">
        <v>364</v>
      </c>
      <c r="F417" s="17" t="s">
        <v>1672</v>
      </c>
      <c r="G417" s="17" t="s">
        <v>476</v>
      </c>
      <c r="H417" s="17" t="s">
        <v>37</v>
      </c>
      <c r="I417" s="27" t="s">
        <v>175</v>
      </c>
      <c r="J417" s="27" t="s">
        <v>81</v>
      </c>
      <c r="K417" s="44" t="s">
        <v>1676</v>
      </c>
      <c r="L417" s="17" t="s">
        <v>1677</v>
      </c>
      <c r="M417" s="17" t="s">
        <v>479</v>
      </c>
      <c r="N417" s="17">
        <v>3</v>
      </c>
      <c r="O417" s="17">
        <f t="shared" si="9"/>
        <v>3</v>
      </c>
      <c r="P417" s="20">
        <v>0</v>
      </c>
      <c r="Q417" s="17">
        <v>1</v>
      </c>
      <c r="R417" s="17">
        <v>40</v>
      </c>
      <c r="S417" s="17">
        <v>150</v>
      </c>
      <c r="T417" s="17">
        <v>1</v>
      </c>
      <c r="U417" s="17">
        <v>5</v>
      </c>
      <c r="V417" s="17">
        <v>26</v>
      </c>
      <c r="W417" s="17" t="s">
        <v>1678</v>
      </c>
      <c r="X417" s="17" t="s">
        <v>496</v>
      </c>
      <c r="Y417" s="17" t="s">
        <v>44</v>
      </c>
      <c r="Z417"/>
    </row>
    <row r="418" s="4" customFormat="1" ht="36" spans="1:26">
      <c r="A418" s="17">
        <v>413</v>
      </c>
      <c r="B418" s="17" t="s">
        <v>463</v>
      </c>
      <c r="C418" s="17" t="s">
        <v>464</v>
      </c>
      <c r="D418" s="17" t="s">
        <v>474</v>
      </c>
      <c r="E418" s="17" t="s">
        <v>364</v>
      </c>
      <c r="F418" s="17" t="s">
        <v>1679</v>
      </c>
      <c r="G418" s="17" t="s">
        <v>476</v>
      </c>
      <c r="H418" s="17" t="s">
        <v>37</v>
      </c>
      <c r="I418" s="17">
        <v>2022.06</v>
      </c>
      <c r="J418" s="17" t="s">
        <v>175</v>
      </c>
      <c r="K418" s="17" t="s">
        <v>1679</v>
      </c>
      <c r="L418" s="17" t="s">
        <v>1680</v>
      </c>
      <c r="M418" s="17" t="s">
        <v>566</v>
      </c>
      <c r="N418" s="17">
        <v>3</v>
      </c>
      <c r="O418" s="17">
        <f t="shared" si="9"/>
        <v>3</v>
      </c>
      <c r="P418" s="17">
        <v>0</v>
      </c>
      <c r="Q418" s="17">
        <v>1</v>
      </c>
      <c r="R418" s="17">
        <v>10</v>
      </c>
      <c r="S418" s="17">
        <v>45</v>
      </c>
      <c r="T418" s="17">
        <v>1</v>
      </c>
      <c r="U418" s="17">
        <v>2</v>
      </c>
      <c r="V418" s="17">
        <v>7</v>
      </c>
      <c r="W418" s="17" t="s">
        <v>1681</v>
      </c>
      <c r="X418" s="17" t="s">
        <v>496</v>
      </c>
      <c r="Y418" s="17" t="s">
        <v>44</v>
      </c>
      <c r="Z418"/>
    </row>
    <row r="419" s="4" customFormat="1" ht="24" spans="1:26">
      <c r="A419" s="17">
        <v>414</v>
      </c>
      <c r="B419" s="17" t="s">
        <v>463</v>
      </c>
      <c r="C419" s="17" t="s">
        <v>464</v>
      </c>
      <c r="D419" s="17" t="s">
        <v>73</v>
      </c>
      <c r="E419" s="17" t="s">
        <v>364</v>
      </c>
      <c r="F419" s="17" t="s">
        <v>1679</v>
      </c>
      <c r="G419" s="17" t="s">
        <v>483</v>
      </c>
      <c r="H419" s="17" t="s">
        <v>37</v>
      </c>
      <c r="I419" s="22">
        <v>2022.03</v>
      </c>
      <c r="J419" s="17">
        <v>2022.09</v>
      </c>
      <c r="K419" s="17" t="s">
        <v>1679</v>
      </c>
      <c r="L419" s="17" t="s">
        <v>1682</v>
      </c>
      <c r="M419" s="17" t="s">
        <v>750</v>
      </c>
      <c r="N419" s="17">
        <v>3.06</v>
      </c>
      <c r="O419" s="17">
        <f t="shared" si="9"/>
        <v>3.06</v>
      </c>
      <c r="P419" s="17">
        <v>0</v>
      </c>
      <c r="Q419" s="17">
        <v>4</v>
      </c>
      <c r="R419" s="17">
        <v>80</v>
      </c>
      <c r="S419" s="17">
        <v>289</v>
      </c>
      <c r="T419" s="17">
        <v>1</v>
      </c>
      <c r="U419" s="17">
        <v>26</v>
      </c>
      <c r="V419" s="17">
        <v>85</v>
      </c>
      <c r="W419" s="17" t="s">
        <v>1683</v>
      </c>
      <c r="X419" s="17" t="s">
        <v>488</v>
      </c>
      <c r="Y419" s="17" t="s">
        <v>44</v>
      </c>
      <c r="Z419"/>
    </row>
    <row r="420" s="4" customFormat="1" ht="36" spans="1:26">
      <c r="A420" s="17">
        <v>415</v>
      </c>
      <c r="B420" s="17" t="s">
        <v>463</v>
      </c>
      <c r="C420" s="17" t="s">
        <v>464</v>
      </c>
      <c r="D420" s="17" t="s">
        <v>474</v>
      </c>
      <c r="E420" s="17" t="s">
        <v>364</v>
      </c>
      <c r="F420" s="17" t="s">
        <v>1679</v>
      </c>
      <c r="G420" s="17" t="s">
        <v>476</v>
      </c>
      <c r="H420" s="17" t="s">
        <v>37</v>
      </c>
      <c r="I420" s="17">
        <v>2022.06</v>
      </c>
      <c r="J420" s="17" t="s">
        <v>175</v>
      </c>
      <c r="K420" s="17" t="s">
        <v>1679</v>
      </c>
      <c r="L420" s="17" t="s">
        <v>1684</v>
      </c>
      <c r="M420" s="17" t="s">
        <v>566</v>
      </c>
      <c r="N420" s="17">
        <v>9.9</v>
      </c>
      <c r="O420" s="17">
        <f t="shared" si="9"/>
        <v>9.9</v>
      </c>
      <c r="P420" s="17">
        <v>0</v>
      </c>
      <c r="Q420" s="17">
        <v>1</v>
      </c>
      <c r="R420" s="17">
        <v>26</v>
      </c>
      <c r="S420" s="17">
        <v>120</v>
      </c>
      <c r="T420" s="17">
        <v>1</v>
      </c>
      <c r="U420" s="17">
        <v>5</v>
      </c>
      <c r="V420" s="17">
        <v>32</v>
      </c>
      <c r="W420" s="17" t="s">
        <v>1685</v>
      </c>
      <c r="X420" s="17" t="s">
        <v>496</v>
      </c>
      <c r="Y420" s="17" t="s">
        <v>44</v>
      </c>
      <c r="Z420"/>
    </row>
    <row r="421" s="4" customFormat="1" ht="36" spans="1:26">
      <c r="A421" s="17">
        <v>416</v>
      </c>
      <c r="B421" s="17" t="s">
        <v>463</v>
      </c>
      <c r="C421" s="17" t="s">
        <v>464</v>
      </c>
      <c r="D421" s="17" t="s">
        <v>73</v>
      </c>
      <c r="E421" s="17" t="s">
        <v>364</v>
      </c>
      <c r="F421" s="17" t="s">
        <v>1679</v>
      </c>
      <c r="G421" s="17" t="s">
        <v>483</v>
      </c>
      <c r="H421" s="17" t="s">
        <v>1686</v>
      </c>
      <c r="I421" s="27" t="s">
        <v>88</v>
      </c>
      <c r="J421" s="17">
        <v>2022.07</v>
      </c>
      <c r="K421" s="17" t="s">
        <v>1679</v>
      </c>
      <c r="L421" s="17" t="s">
        <v>1687</v>
      </c>
      <c r="M421" s="17" t="s">
        <v>750</v>
      </c>
      <c r="N421" s="17">
        <v>4.04</v>
      </c>
      <c r="O421" s="17">
        <f t="shared" si="9"/>
        <v>4.04</v>
      </c>
      <c r="P421" s="17">
        <v>0</v>
      </c>
      <c r="Q421" s="17">
        <v>1</v>
      </c>
      <c r="R421" s="17">
        <v>120</v>
      </c>
      <c r="S421" s="17">
        <v>450</v>
      </c>
      <c r="T421" s="17">
        <v>1</v>
      </c>
      <c r="U421" s="17">
        <v>20</v>
      </c>
      <c r="V421" s="17">
        <v>75</v>
      </c>
      <c r="W421" s="17" t="s">
        <v>1688</v>
      </c>
      <c r="X421" s="17" t="s">
        <v>488</v>
      </c>
      <c r="Y421" s="17" t="s">
        <v>44</v>
      </c>
      <c r="Z421"/>
    </row>
    <row r="422" s="4" customFormat="1" ht="24" spans="1:26">
      <c r="A422" s="17">
        <v>417</v>
      </c>
      <c r="B422" s="17" t="s">
        <v>463</v>
      </c>
      <c r="C422" s="17" t="s">
        <v>464</v>
      </c>
      <c r="D422" s="17" t="s">
        <v>73</v>
      </c>
      <c r="E422" s="17" t="s">
        <v>151</v>
      </c>
      <c r="F422" s="17" t="s">
        <v>1689</v>
      </c>
      <c r="G422" s="17" t="s">
        <v>483</v>
      </c>
      <c r="H422" s="17" t="s">
        <v>37</v>
      </c>
      <c r="I422" s="22">
        <v>2022.03</v>
      </c>
      <c r="J422" s="22">
        <v>2022.04</v>
      </c>
      <c r="K422" s="17" t="s">
        <v>1690</v>
      </c>
      <c r="L422" s="17" t="s">
        <v>1691</v>
      </c>
      <c r="M422" s="17" t="s">
        <v>534</v>
      </c>
      <c r="N422" s="17">
        <v>5</v>
      </c>
      <c r="O422" s="17">
        <f t="shared" si="9"/>
        <v>5</v>
      </c>
      <c r="P422" s="17">
        <v>0</v>
      </c>
      <c r="Q422" s="17">
        <v>1</v>
      </c>
      <c r="R422" s="17">
        <v>15</v>
      </c>
      <c r="S422" s="17">
        <v>60</v>
      </c>
      <c r="T422" s="17">
        <v>1</v>
      </c>
      <c r="U422" s="17">
        <v>5</v>
      </c>
      <c r="V422" s="17">
        <v>15</v>
      </c>
      <c r="W422" s="17" t="s">
        <v>698</v>
      </c>
      <c r="X422" s="17" t="s">
        <v>488</v>
      </c>
      <c r="Y422" s="17" t="s">
        <v>44</v>
      </c>
      <c r="Z422"/>
    </row>
    <row r="423" s="4" customFormat="1" ht="24" spans="1:26">
      <c r="A423" s="17">
        <v>418</v>
      </c>
      <c r="B423" s="17" t="s">
        <v>463</v>
      </c>
      <c r="C423" s="17" t="s">
        <v>464</v>
      </c>
      <c r="D423" s="17" t="s">
        <v>73</v>
      </c>
      <c r="E423" s="17" t="s">
        <v>151</v>
      </c>
      <c r="F423" s="17" t="s">
        <v>1692</v>
      </c>
      <c r="G423" s="17" t="s">
        <v>483</v>
      </c>
      <c r="H423" s="17" t="s">
        <v>37</v>
      </c>
      <c r="I423" s="17">
        <v>2022.09</v>
      </c>
      <c r="J423" s="17" t="s">
        <v>210</v>
      </c>
      <c r="K423" s="17" t="s">
        <v>1693</v>
      </c>
      <c r="L423" s="17" t="s">
        <v>1694</v>
      </c>
      <c r="M423" s="17" t="s">
        <v>1695</v>
      </c>
      <c r="N423" s="17">
        <v>2</v>
      </c>
      <c r="O423" s="17">
        <f t="shared" si="9"/>
        <v>2</v>
      </c>
      <c r="P423" s="17">
        <v>0</v>
      </c>
      <c r="Q423" s="17">
        <v>1</v>
      </c>
      <c r="R423" s="17">
        <v>38</v>
      </c>
      <c r="S423" s="17">
        <v>142</v>
      </c>
      <c r="T423" s="17">
        <v>1</v>
      </c>
      <c r="U423" s="17">
        <v>5</v>
      </c>
      <c r="V423" s="17">
        <v>21</v>
      </c>
      <c r="W423" s="17" t="s">
        <v>1364</v>
      </c>
      <c r="X423" s="17" t="s">
        <v>1174</v>
      </c>
      <c r="Y423" s="17" t="s">
        <v>44</v>
      </c>
      <c r="Z423"/>
    </row>
    <row r="424" s="4" customFormat="1" ht="36" spans="1:26">
      <c r="A424" s="17">
        <v>419</v>
      </c>
      <c r="B424" s="17" t="s">
        <v>463</v>
      </c>
      <c r="C424" s="17" t="s">
        <v>464</v>
      </c>
      <c r="D424" s="17" t="s">
        <v>73</v>
      </c>
      <c r="E424" s="17" t="s">
        <v>151</v>
      </c>
      <c r="F424" s="17" t="s">
        <v>152</v>
      </c>
      <c r="G424" s="17" t="s">
        <v>483</v>
      </c>
      <c r="H424" s="17" t="s">
        <v>37</v>
      </c>
      <c r="I424" s="17">
        <v>2022.09</v>
      </c>
      <c r="J424" s="17" t="s">
        <v>210</v>
      </c>
      <c r="K424" s="17" t="s">
        <v>1693</v>
      </c>
      <c r="L424" s="17" t="s">
        <v>1696</v>
      </c>
      <c r="M424" s="17" t="s">
        <v>685</v>
      </c>
      <c r="N424" s="17">
        <v>6</v>
      </c>
      <c r="O424" s="17">
        <f t="shared" si="9"/>
        <v>6</v>
      </c>
      <c r="P424" s="17">
        <v>0</v>
      </c>
      <c r="Q424" s="17">
        <v>1</v>
      </c>
      <c r="R424" s="17">
        <v>63</v>
      </c>
      <c r="S424" s="17">
        <v>185</v>
      </c>
      <c r="T424" s="17">
        <v>0</v>
      </c>
      <c r="U424" s="17">
        <v>11</v>
      </c>
      <c r="V424" s="17">
        <v>32</v>
      </c>
      <c r="W424" s="17" t="s">
        <v>1697</v>
      </c>
      <c r="X424" s="17" t="s">
        <v>1698</v>
      </c>
      <c r="Y424" s="17" t="s">
        <v>44</v>
      </c>
      <c r="Z424"/>
    </row>
    <row r="425" s="4" customFormat="1" ht="36" spans="1:26">
      <c r="A425" s="17">
        <v>420</v>
      </c>
      <c r="B425" s="17" t="s">
        <v>463</v>
      </c>
      <c r="C425" s="17" t="s">
        <v>464</v>
      </c>
      <c r="D425" s="17" t="s">
        <v>474</v>
      </c>
      <c r="E425" s="17" t="s">
        <v>151</v>
      </c>
      <c r="F425" s="17" t="s">
        <v>1699</v>
      </c>
      <c r="G425" s="17" t="s">
        <v>476</v>
      </c>
      <c r="H425" s="17" t="s">
        <v>146</v>
      </c>
      <c r="I425" s="34">
        <v>2022.1</v>
      </c>
      <c r="J425" s="34">
        <v>2022.12</v>
      </c>
      <c r="K425" s="17" t="s">
        <v>1700</v>
      </c>
      <c r="L425" s="17" t="s">
        <v>1701</v>
      </c>
      <c r="M425" s="17" t="s">
        <v>1178</v>
      </c>
      <c r="N425" s="17">
        <v>5</v>
      </c>
      <c r="O425" s="17">
        <f t="shared" si="9"/>
        <v>5</v>
      </c>
      <c r="P425" s="20">
        <v>0</v>
      </c>
      <c r="Q425" s="17">
        <v>1</v>
      </c>
      <c r="R425" s="17">
        <v>28</v>
      </c>
      <c r="S425" s="17">
        <v>120</v>
      </c>
      <c r="T425" s="17">
        <v>0</v>
      </c>
      <c r="U425" s="17">
        <v>3</v>
      </c>
      <c r="V425" s="17">
        <v>12</v>
      </c>
      <c r="W425" s="17" t="s">
        <v>1702</v>
      </c>
      <c r="X425" s="17" t="s">
        <v>496</v>
      </c>
      <c r="Y425" s="17" t="s">
        <v>44</v>
      </c>
      <c r="Z425"/>
    </row>
    <row r="426" s="4" customFormat="1" ht="24" spans="1:26">
      <c r="A426" s="17">
        <v>421</v>
      </c>
      <c r="B426" s="17" t="s">
        <v>463</v>
      </c>
      <c r="C426" s="17" t="s">
        <v>464</v>
      </c>
      <c r="D426" s="17" t="s">
        <v>73</v>
      </c>
      <c r="E426" s="17" t="s">
        <v>151</v>
      </c>
      <c r="F426" s="17" t="s">
        <v>372</v>
      </c>
      <c r="G426" s="17" t="s">
        <v>483</v>
      </c>
      <c r="H426" s="17" t="s">
        <v>280</v>
      </c>
      <c r="I426" s="27" t="s">
        <v>38</v>
      </c>
      <c r="J426" s="17">
        <v>2022.06</v>
      </c>
      <c r="K426" s="17" t="s">
        <v>374</v>
      </c>
      <c r="L426" s="17" t="s">
        <v>1703</v>
      </c>
      <c r="M426" s="17" t="s">
        <v>639</v>
      </c>
      <c r="N426" s="17">
        <v>5</v>
      </c>
      <c r="O426" s="17">
        <f t="shared" si="9"/>
        <v>5</v>
      </c>
      <c r="P426" s="17">
        <v>0</v>
      </c>
      <c r="Q426" s="17">
        <v>1</v>
      </c>
      <c r="R426" s="17">
        <v>78</v>
      </c>
      <c r="S426" s="17">
        <v>400</v>
      </c>
      <c r="T426" s="17">
        <v>1</v>
      </c>
      <c r="U426" s="17">
        <v>30</v>
      </c>
      <c r="V426" s="17">
        <v>120</v>
      </c>
      <c r="W426" s="17" t="s">
        <v>1704</v>
      </c>
      <c r="X426" s="17" t="s">
        <v>488</v>
      </c>
      <c r="Y426" s="17" t="s">
        <v>44</v>
      </c>
      <c r="Z426"/>
    </row>
    <row r="427" s="4" customFormat="1" ht="24" spans="1:26">
      <c r="A427" s="17">
        <v>422</v>
      </c>
      <c r="B427" s="17" t="s">
        <v>463</v>
      </c>
      <c r="C427" s="17" t="s">
        <v>464</v>
      </c>
      <c r="D427" s="17" t="s">
        <v>73</v>
      </c>
      <c r="E427" s="17" t="s">
        <v>151</v>
      </c>
      <c r="F427" s="17" t="s">
        <v>372</v>
      </c>
      <c r="G427" s="17" t="s">
        <v>483</v>
      </c>
      <c r="H427" s="17" t="s">
        <v>280</v>
      </c>
      <c r="I427" s="27" t="s">
        <v>38</v>
      </c>
      <c r="J427" s="17">
        <v>2022.06</v>
      </c>
      <c r="K427" s="17" t="s">
        <v>374</v>
      </c>
      <c r="L427" s="17" t="s">
        <v>1705</v>
      </c>
      <c r="M427" s="17" t="s">
        <v>1706</v>
      </c>
      <c r="N427" s="17">
        <v>3</v>
      </c>
      <c r="O427" s="17">
        <f t="shared" si="9"/>
        <v>3</v>
      </c>
      <c r="P427" s="17">
        <v>0</v>
      </c>
      <c r="Q427" s="17">
        <v>1</v>
      </c>
      <c r="R427" s="17">
        <v>33</v>
      </c>
      <c r="S427" s="17">
        <v>220</v>
      </c>
      <c r="T427" s="17">
        <v>1</v>
      </c>
      <c r="U427" s="17">
        <v>14</v>
      </c>
      <c r="V427" s="17">
        <v>42</v>
      </c>
      <c r="W427" s="17" t="s">
        <v>1707</v>
      </c>
      <c r="X427" s="17" t="s">
        <v>488</v>
      </c>
      <c r="Y427" s="17" t="s">
        <v>44</v>
      </c>
      <c r="Z427"/>
    </row>
    <row r="428" s="4" customFormat="1" ht="36" spans="1:26">
      <c r="A428" s="17">
        <v>423</v>
      </c>
      <c r="B428" s="17" t="s">
        <v>463</v>
      </c>
      <c r="C428" s="17" t="s">
        <v>464</v>
      </c>
      <c r="D428" s="17" t="s">
        <v>474</v>
      </c>
      <c r="E428" s="17" t="s">
        <v>151</v>
      </c>
      <c r="F428" s="17" t="s">
        <v>1708</v>
      </c>
      <c r="G428" s="17" t="s">
        <v>476</v>
      </c>
      <c r="H428" s="17" t="s">
        <v>37</v>
      </c>
      <c r="I428" s="22">
        <v>2022.03</v>
      </c>
      <c r="J428" s="22">
        <v>2022.05</v>
      </c>
      <c r="K428" s="17" t="s">
        <v>1709</v>
      </c>
      <c r="L428" s="17" t="s">
        <v>1710</v>
      </c>
      <c r="M428" s="17" t="s">
        <v>566</v>
      </c>
      <c r="N428" s="17">
        <v>10</v>
      </c>
      <c r="O428" s="17">
        <f t="shared" si="9"/>
        <v>10</v>
      </c>
      <c r="P428" s="17">
        <v>0</v>
      </c>
      <c r="Q428" s="17">
        <v>1</v>
      </c>
      <c r="R428" s="17">
        <v>32</v>
      </c>
      <c r="S428" s="17">
        <v>152</v>
      </c>
      <c r="T428" s="17">
        <v>1</v>
      </c>
      <c r="U428" s="17">
        <v>9</v>
      </c>
      <c r="V428" s="17">
        <v>46</v>
      </c>
      <c r="W428" s="17" t="s">
        <v>1711</v>
      </c>
      <c r="X428" s="17" t="s">
        <v>1712</v>
      </c>
      <c r="Y428" s="17" t="s">
        <v>44</v>
      </c>
      <c r="Z428"/>
    </row>
    <row r="429" s="4" customFormat="1" ht="36" spans="1:26">
      <c r="A429" s="17">
        <v>424</v>
      </c>
      <c r="B429" s="17" t="s">
        <v>463</v>
      </c>
      <c r="C429" s="17" t="s">
        <v>464</v>
      </c>
      <c r="D429" s="17" t="s">
        <v>73</v>
      </c>
      <c r="E429" s="42" t="s">
        <v>151</v>
      </c>
      <c r="F429" s="42" t="s">
        <v>1713</v>
      </c>
      <c r="G429" s="17" t="s">
        <v>483</v>
      </c>
      <c r="H429" s="17" t="s">
        <v>280</v>
      </c>
      <c r="I429" s="17">
        <v>2022.08</v>
      </c>
      <c r="J429" s="43">
        <v>2022.11</v>
      </c>
      <c r="K429" s="42" t="s">
        <v>1714</v>
      </c>
      <c r="L429" s="42" t="s">
        <v>1715</v>
      </c>
      <c r="M429" s="42" t="s">
        <v>494</v>
      </c>
      <c r="N429" s="42">
        <v>5</v>
      </c>
      <c r="O429" s="17">
        <f t="shared" si="9"/>
        <v>5</v>
      </c>
      <c r="P429" s="17">
        <v>0</v>
      </c>
      <c r="Q429" s="17">
        <v>1</v>
      </c>
      <c r="R429" s="17">
        <v>340</v>
      </c>
      <c r="S429" s="17">
        <v>1050</v>
      </c>
      <c r="T429" s="17">
        <v>1</v>
      </c>
      <c r="U429" s="17">
        <v>47</v>
      </c>
      <c r="V429" s="17">
        <v>324</v>
      </c>
      <c r="W429" s="17" t="s">
        <v>1716</v>
      </c>
      <c r="X429" s="17" t="s">
        <v>1717</v>
      </c>
      <c r="Y429" s="17" t="s">
        <v>44</v>
      </c>
      <c r="Z429"/>
    </row>
    <row r="430" s="4" customFormat="1" ht="24" spans="1:26">
      <c r="A430" s="17">
        <v>425</v>
      </c>
      <c r="B430" s="17" t="s">
        <v>463</v>
      </c>
      <c r="C430" s="17" t="s">
        <v>464</v>
      </c>
      <c r="D430" s="17" t="s">
        <v>73</v>
      </c>
      <c r="E430" s="17" t="s">
        <v>151</v>
      </c>
      <c r="F430" s="17" t="s">
        <v>1713</v>
      </c>
      <c r="G430" s="17" t="s">
        <v>483</v>
      </c>
      <c r="H430" s="17" t="s">
        <v>37</v>
      </c>
      <c r="I430" s="34">
        <v>2022.09</v>
      </c>
      <c r="J430" s="34">
        <v>2022.09</v>
      </c>
      <c r="K430" s="17" t="s">
        <v>1714</v>
      </c>
      <c r="L430" s="17" t="s">
        <v>1718</v>
      </c>
      <c r="M430" s="17" t="s">
        <v>1102</v>
      </c>
      <c r="N430" s="17">
        <v>1.1</v>
      </c>
      <c r="O430" s="17">
        <f t="shared" si="9"/>
        <v>1.1</v>
      </c>
      <c r="P430" s="20">
        <v>0</v>
      </c>
      <c r="Q430" s="17">
        <v>1</v>
      </c>
      <c r="R430" s="17">
        <v>12</v>
      </c>
      <c r="S430" s="17">
        <v>51</v>
      </c>
      <c r="T430" s="17">
        <v>1</v>
      </c>
      <c r="U430" s="17">
        <v>3</v>
      </c>
      <c r="V430" s="17">
        <v>11</v>
      </c>
      <c r="W430" s="17" t="s">
        <v>1719</v>
      </c>
      <c r="X430" s="17" t="s">
        <v>488</v>
      </c>
      <c r="Y430" s="17" t="s">
        <v>44</v>
      </c>
      <c r="Z430"/>
    </row>
    <row r="431" s="4" customFormat="1" ht="36" spans="1:26">
      <c r="A431" s="17">
        <v>426</v>
      </c>
      <c r="B431" s="17" t="s">
        <v>463</v>
      </c>
      <c r="C431" s="17" t="s">
        <v>464</v>
      </c>
      <c r="D431" s="17" t="s">
        <v>73</v>
      </c>
      <c r="E431" s="17" t="s">
        <v>151</v>
      </c>
      <c r="F431" s="17" t="s">
        <v>1713</v>
      </c>
      <c r="G431" s="17" t="s">
        <v>483</v>
      </c>
      <c r="H431" s="17" t="s">
        <v>280</v>
      </c>
      <c r="I431" s="34">
        <v>2022.09</v>
      </c>
      <c r="J431" s="34">
        <v>2022.09</v>
      </c>
      <c r="K431" s="17" t="s">
        <v>1714</v>
      </c>
      <c r="L431" s="17" t="s">
        <v>1720</v>
      </c>
      <c r="M431" s="17" t="s">
        <v>1721</v>
      </c>
      <c r="N431" s="17">
        <v>1.9</v>
      </c>
      <c r="O431" s="17">
        <f t="shared" si="9"/>
        <v>1.9</v>
      </c>
      <c r="P431" s="20">
        <v>0</v>
      </c>
      <c r="Q431" s="17">
        <v>1</v>
      </c>
      <c r="R431" s="17">
        <v>31</v>
      </c>
      <c r="S431" s="17">
        <v>121</v>
      </c>
      <c r="T431" s="17">
        <v>1</v>
      </c>
      <c r="U431" s="17">
        <v>5</v>
      </c>
      <c r="V431" s="17">
        <v>16</v>
      </c>
      <c r="W431" s="17" t="s">
        <v>1722</v>
      </c>
      <c r="X431" s="17" t="s">
        <v>488</v>
      </c>
      <c r="Y431" s="17" t="s">
        <v>44</v>
      </c>
      <c r="Z431"/>
    </row>
    <row r="432" s="4" customFormat="1" ht="24" spans="1:26">
      <c r="A432" s="17">
        <v>427</v>
      </c>
      <c r="B432" s="17" t="s">
        <v>463</v>
      </c>
      <c r="C432" s="17" t="s">
        <v>464</v>
      </c>
      <c r="D432" s="17" t="s">
        <v>73</v>
      </c>
      <c r="E432" s="17" t="s">
        <v>151</v>
      </c>
      <c r="F432" s="17" t="s">
        <v>1723</v>
      </c>
      <c r="G432" s="17" t="s">
        <v>483</v>
      </c>
      <c r="H432" s="17" t="s">
        <v>37</v>
      </c>
      <c r="I432" s="27" t="s">
        <v>88</v>
      </c>
      <c r="J432" s="27" t="s">
        <v>81</v>
      </c>
      <c r="K432" s="17" t="s">
        <v>1724</v>
      </c>
      <c r="L432" s="17" t="s">
        <v>1725</v>
      </c>
      <c r="M432" s="17" t="s">
        <v>815</v>
      </c>
      <c r="N432" s="17">
        <v>19.8</v>
      </c>
      <c r="O432" s="17">
        <f t="shared" si="9"/>
        <v>19.8</v>
      </c>
      <c r="P432" s="17">
        <v>0</v>
      </c>
      <c r="Q432" s="17">
        <v>1</v>
      </c>
      <c r="R432" s="17">
        <v>140</v>
      </c>
      <c r="S432" s="17">
        <v>630</v>
      </c>
      <c r="T432" s="17">
        <v>0</v>
      </c>
      <c r="U432" s="17">
        <v>51</v>
      </c>
      <c r="V432" s="17">
        <v>230</v>
      </c>
      <c r="W432" s="17" t="s">
        <v>1726</v>
      </c>
      <c r="X432" s="17" t="s">
        <v>488</v>
      </c>
      <c r="Y432" s="17" t="s">
        <v>44</v>
      </c>
      <c r="Z432"/>
    </row>
    <row r="433" s="4" customFormat="1" ht="36" spans="1:26">
      <c r="A433" s="17">
        <v>428</v>
      </c>
      <c r="B433" s="17" t="s">
        <v>463</v>
      </c>
      <c r="C433" s="17" t="s">
        <v>464</v>
      </c>
      <c r="D433" s="17" t="s">
        <v>474</v>
      </c>
      <c r="E433" s="17" t="s">
        <v>151</v>
      </c>
      <c r="F433" s="17" t="s">
        <v>1723</v>
      </c>
      <c r="G433" s="17" t="s">
        <v>476</v>
      </c>
      <c r="H433" s="17" t="s">
        <v>37</v>
      </c>
      <c r="I433" s="27" t="s">
        <v>88</v>
      </c>
      <c r="J433" s="27" t="s">
        <v>81</v>
      </c>
      <c r="K433" s="17" t="s">
        <v>1724</v>
      </c>
      <c r="L433" s="17" t="s">
        <v>1727</v>
      </c>
      <c r="M433" s="17" t="s">
        <v>566</v>
      </c>
      <c r="N433" s="17">
        <v>44.2</v>
      </c>
      <c r="O433" s="17">
        <f t="shared" si="9"/>
        <v>44.2</v>
      </c>
      <c r="P433" s="17">
        <v>0</v>
      </c>
      <c r="Q433" s="17">
        <v>1</v>
      </c>
      <c r="R433" s="17">
        <v>85</v>
      </c>
      <c r="S433" s="17">
        <v>321</v>
      </c>
      <c r="T433" s="17">
        <v>1</v>
      </c>
      <c r="U433" s="17">
        <v>72</v>
      </c>
      <c r="V433" s="17">
        <v>296</v>
      </c>
      <c r="W433" s="17" t="s">
        <v>606</v>
      </c>
      <c r="X433" s="17" t="s">
        <v>496</v>
      </c>
      <c r="Y433" s="17" t="s">
        <v>44</v>
      </c>
      <c r="Z433"/>
    </row>
    <row r="434" s="4" customFormat="1" ht="36" spans="1:26">
      <c r="A434" s="17">
        <v>429</v>
      </c>
      <c r="B434" s="17" t="s">
        <v>463</v>
      </c>
      <c r="C434" s="17" t="s">
        <v>464</v>
      </c>
      <c r="D434" s="17" t="s">
        <v>474</v>
      </c>
      <c r="E434" s="17" t="s">
        <v>151</v>
      </c>
      <c r="F434" s="17" t="s">
        <v>1723</v>
      </c>
      <c r="G434" s="17" t="s">
        <v>476</v>
      </c>
      <c r="H434" s="17" t="s">
        <v>146</v>
      </c>
      <c r="I434" s="27" t="s">
        <v>88</v>
      </c>
      <c r="J434" s="27" t="s">
        <v>81</v>
      </c>
      <c r="K434" s="17" t="s">
        <v>1724</v>
      </c>
      <c r="L434" s="17" t="s">
        <v>1728</v>
      </c>
      <c r="M434" s="17" t="s">
        <v>479</v>
      </c>
      <c r="N434" s="22">
        <v>36</v>
      </c>
      <c r="O434" s="17">
        <f t="shared" si="9"/>
        <v>36</v>
      </c>
      <c r="P434" s="17">
        <v>0</v>
      </c>
      <c r="Q434" s="17">
        <v>1</v>
      </c>
      <c r="R434" s="17">
        <v>110</v>
      </c>
      <c r="S434" s="17">
        <v>420</v>
      </c>
      <c r="T434" s="17">
        <v>1</v>
      </c>
      <c r="U434" s="17">
        <v>48</v>
      </c>
      <c r="V434" s="17">
        <v>180</v>
      </c>
      <c r="W434" s="17" t="s">
        <v>1729</v>
      </c>
      <c r="X434" s="17" t="s">
        <v>496</v>
      </c>
      <c r="Y434" s="17" t="s">
        <v>44</v>
      </c>
      <c r="Z434"/>
    </row>
    <row r="435" s="4" customFormat="1" ht="36" spans="1:26">
      <c r="A435" s="17">
        <v>430</v>
      </c>
      <c r="B435" s="17" t="s">
        <v>463</v>
      </c>
      <c r="C435" s="17" t="s">
        <v>464</v>
      </c>
      <c r="D435" s="17" t="s">
        <v>474</v>
      </c>
      <c r="E435" s="17" t="s">
        <v>151</v>
      </c>
      <c r="F435" s="17" t="s">
        <v>1730</v>
      </c>
      <c r="G435" s="17" t="s">
        <v>476</v>
      </c>
      <c r="H435" s="17" t="s">
        <v>37</v>
      </c>
      <c r="I435" s="17" t="s">
        <v>175</v>
      </c>
      <c r="J435" s="20">
        <v>2023.03</v>
      </c>
      <c r="K435" s="17" t="s">
        <v>1731</v>
      </c>
      <c r="L435" s="17" t="s">
        <v>1732</v>
      </c>
      <c r="M435" s="17" t="s">
        <v>1733</v>
      </c>
      <c r="N435" s="17">
        <v>10</v>
      </c>
      <c r="O435" s="17">
        <f t="shared" si="9"/>
        <v>10</v>
      </c>
      <c r="P435" s="17">
        <v>0</v>
      </c>
      <c r="Q435" s="17">
        <v>1</v>
      </c>
      <c r="R435" s="17">
        <v>150</v>
      </c>
      <c r="S435" s="17">
        <v>420</v>
      </c>
      <c r="T435" s="17">
        <v>0</v>
      </c>
      <c r="U435" s="17">
        <v>12</v>
      </c>
      <c r="V435" s="17">
        <v>34</v>
      </c>
      <c r="W435" s="17" t="s">
        <v>1734</v>
      </c>
      <c r="X435" s="17" t="s">
        <v>496</v>
      </c>
      <c r="Y435" s="17" t="s">
        <v>44</v>
      </c>
      <c r="Z435"/>
    </row>
    <row r="436" s="4" customFormat="1" ht="36" spans="1:26">
      <c r="A436" s="17">
        <v>431</v>
      </c>
      <c r="B436" s="17" t="s">
        <v>463</v>
      </c>
      <c r="C436" s="17" t="s">
        <v>464</v>
      </c>
      <c r="D436" s="17" t="s">
        <v>474</v>
      </c>
      <c r="E436" s="42" t="s">
        <v>151</v>
      </c>
      <c r="F436" s="42" t="s">
        <v>1730</v>
      </c>
      <c r="G436" s="17" t="s">
        <v>476</v>
      </c>
      <c r="H436" s="17" t="s">
        <v>280</v>
      </c>
      <c r="I436" s="17">
        <v>2022.09</v>
      </c>
      <c r="J436" s="17" t="s">
        <v>210</v>
      </c>
      <c r="K436" s="42" t="s">
        <v>1731</v>
      </c>
      <c r="L436" s="42" t="s">
        <v>1735</v>
      </c>
      <c r="M436" s="42" t="s">
        <v>494</v>
      </c>
      <c r="N436" s="42">
        <v>3</v>
      </c>
      <c r="O436" s="17">
        <f t="shared" si="9"/>
        <v>3</v>
      </c>
      <c r="P436" s="17">
        <v>0</v>
      </c>
      <c r="Q436" s="17">
        <v>2</v>
      </c>
      <c r="R436" s="17">
        <v>30</v>
      </c>
      <c r="S436" s="17">
        <v>152</v>
      </c>
      <c r="T436" s="17">
        <v>0</v>
      </c>
      <c r="U436" s="17">
        <v>4</v>
      </c>
      <c r="V436" s="17">
        <v>16</v>
      </c>
      <c r="W436" s="17" t="s">
        <v>1736</v>
      </c>
      <c r="X436" s="17" t="s">
        <v>496</v>
      </c>
      <c r="Y436" s="17" t="s">
        <v>44</v>
      </c>
      <c r="Z436"/>
    </row>
    <row r="437" s="4" customFormat="1" ht="24" spans="1:26">
      <c r="A437" s="17">
        <v>432</v>
      </c>
      <c r="B437" s="17" t="s">
        <v>463</v>
      </c>
      <c r="C437" s="17" t="s">
        <v>464</v>
      </c>
      <c r="D437" s="17" t="s">
        <v>465</v>
      </c>
      <c r="E437" s="17" t="s">
        <v>151</v>
      </c>
      <c r="F437" s="17" t="s">
        <v>1737</v>
      </c>
      <c r="G437" s="17" t="s">
        <v>468</v>
      </c>
      <c r="H437" s="17" t="s">
        <v>37</v>
      </c>
      <c r="I437" s="17">
        <v>2022.09</v>
      </c>
      <c r="J437" s="17" t="s">
        <v>210</v>
      </c>
      <c r="K437" s="17" t="s">
        <v>1738</v>
      </c>
      <c r="L437" s="17" t="s">
        <v>1739</v>
      </c>
      <c r="M437" s="17" t="s">
        <v>1740</v>
      </c>
      <c r="N437" s="17">
        <v>5</v>
      </c>
      <c r="O437" s="17">
        <f t="shared" si="9"/>
        <v>5</v>
      </c>
      <c r="P437" s="17">
        <v>0</v>
      </c>
      <c r="Q437" s="17">
        <v>1</v>
      </c>
      <c r="R437" s="17">
        <v>35</v>
      </c>
      <c r="S437" s="17">
        <v>176</v>
      </c>
      <c r="T437" s="17">
        <v>1</v>
      </c>
      <c r="U437" s="17">
        <v>15</v>
      </c>
      <c r="V437" s="17">
        <v>51</v>
      </c>
      <c r="W437" s="17" t="s">
        <v>1741</v>
      </c>
      <c r="X437" s="17" t="s">
        <v>1742</v>
      </c>
      <c r="Y437" s="17" t="s">
        <v>44</v>
      </c>
      <c r="Z437"/>
    </row>
    <row r="438" s="4" customFormat="1" ht="36" spans="1:26">
      <c r="A438" s="17">
        <v>433</v>
      </c>
      <c r="B438" s="17" t="s">
        <v>463</v>
      </c>
      <c r="C438" s="17" t="s">
        <v>464</v>
      </c>
      <c r="D438" s="17" t="s">
        <v>474</v>
      </c>
      <c r="E438" s="17" t="s">
        <v>151</v>
      </c>
      <c r="F438" s="17" t="s">
        <v>1743</v>
      </c>
      <c r="G438" s="17" t="s">
        <v>476</v>
      </c>
      <c r="H438" s="17" t="s">
        <v>146</v>
      </c>
      <c r="I438" s="27" t="s">
        <v>88</v>
      </c>
      <c r="J438" s="17" t="s">
        <v>81</v>
      </c>
      <c r="K438" s="17" t="s">
        <v>1744</v>
      </c>
      <c r="L438" s="17" t="s">
        <v>1745</v>
      </c>
      <c r="M438" s="17" t="s">
        <v>479</v>
      </c>
      <c r="N438" s="17">
        <v>5</v>
      </c>
      <c r="O438" s="17">
        <f t="shared" si="9"/>
        <v>5</v>
      </c>
      <c r="P438" s="17">
        <v>0</v>
      </c>
      <c r="Q438" s="17">
        <v>1</v>
      </c>
      <c r="R438" s="17">
        <v>70</v>
      </c>
      <c r="S438" s="17">
        <v>923</v>
      </c>
      <c r="T438" s="17">
        <v>1</v>
      </c>
      <c r="U438" s="17">
        <v>36</v>
      </c>
      <c r="V438" s="17">
        <v>126</v>
      </c>
      <c r="W438" s="17" t="s">
        <v>1746</v>
      </c>
      <c r="X438" s="17" t="s">
        <v>1747</v>
      </c>
      <c r="Y438" s="17" t="s">
        <v>44</v>
      </c>
      <c r="Z438"/>
    </row>
    <row r="439" s="4" customFormat="1" ht="36" spans="1:26">
      <c r="A439" s="17">
        <v>434</v>
      </c>
      <c r="B439" s="17" t="s">
        <v>463</v>
      </c>
      <c r="C439" s="17" t="s">
        <v>464</v>
      </c>
      <c r="D439" s="17" t="s">
        <v>474</v>
      </c>
      <c r="E439" s="17" t="s">
        <v>151</v>
      </c>
      <c r="F439" s="17" t="s">
        <v>1748</v>
      </c>
      <c r="G439" s="17" t="s">
        <v>476</v>
      </c>
      <c r="H439" s="17" t="s">
        <v>146</v>
      </c>
      <c r="I439" s="34">
        <v>2022.1</v>
      </c>
      <c r="J439" s="34">
        <v>2022.12</v>
      </c>
      <c r="K439" s="17" t="s">
        <v>1749</v>
      </c>
      <c r="L439" s="17" t="s">
        <v>1750</v>
      </c>
      <c r="M439" s="17" t="s">
        <v>566</v>
      </c>
      <c r="N439" s="17">
        <v>5</v>
      </c>
      <c r="O439" s="17">
        <f t="shared" si="9"/>
        <v>5</v>
      </c>
      <c r="P439" s="20">
        <v>0</v>
      </c>
      <c r="Q439" s="17">
        <v>1</v>
      </c>
      <c r="R439" s="17">
        <v>132</v>
      </c>
      <c r="S439" s="17">
        <v>500</v>
      </c>
      <c r="T439" s="17">
        <v>0</v>
      </c>
      <c r="U439" s="17">
        <v>18</v>
      </c>
      <c r="V439" s="17">
        <v>70</v>
      </c>
      <c r="W439" s="17" t="s">
        <v>1751</v>
      </c>
      <c r="X439" s="17" t="s">
        <v>496</v>
      </c>
      <c r="Y439" s="17" t="s">
        <v>44</v>
      </c>
      <c r="Z439"/>
    </row>
    <row r="440" s="4" customFormat="1" ht="36" spans="1:26">
      <c r="A440" s="17">
        <v>435</v>
      </c>
      <c r="B440" s="17" t="s">
        <v>463</v>
      </c>
      <c r="C440" s="17" t="s">
        <v>464</v>
      </c>
      <c r="D440" s="17" t="s">
        <v>474</v>
      </c>
      <c r="E440" s="17" t="s">
        <v>151</v>
      </c>
      <c r="F440" s="17" t="s">
        <v>151</v>
      </c>
      <c r="G440" s="17" t="s">
        <v>476</v>
      </c>
      <c r="H440" s="17" t="s">
        <v>37</v>
      </c>
      <c r="I440" s="27" t="s">
        <v>88</v>
      </c>
      <c r="J440" s="17" t="s">
        <v>1752</v>
      </c>
      <c r="K440" s="17" t="s">
        <v>1753</v>
      </c>
      <c r="L440" s="17" t="s">
        <v>1754</v>
      </c>
      <c r="M440" s="17" t="s">
        <v>1755</v>
      </c>
      <c r="N440" s="17">
        <v>200</v>
      </c>
      <c r="O440" s="17">
        <f t="shared" si="9"/>
        <v>200</v>
      </c>
      <c r="P440" s="17">
        <v>0</v>
      </c>
      <c r="Q440" s="17">
        <v>8</v>
      </c>
      <c r="R440" s="17">
        <v>1100</v>
      </c>
      <c r="S440" s="17">
        <v>3450</v>
      </c>
      <c r="T440" s="17">
        <v>6</v>
      </c>
      <c r="U440" s="17">
        <v>245</v>
      </c>
      <c r="V440" s="17">
        <v>745</v>
      </c>
      <c r="W440" s="17" t="s">
        <v>1756</v>
      </c>
      <c r="X440" s="17" t="s">
        <v>496</v>
      </c>
      <c r="Y440" s="17" t="s">
        <v>44</v>
      </c>
      <c r="Z440"/>
    </row>
    <row r="441" s="4" customFormat="1" ht="168" spans="1:26">
      <c r="A441" s="17">
        <v>436</v>
      </c>
      <c r="B441" s="17" t="s">
        <v>463</v>
      </c>
      <c r="C441" s="17" t="s">
        <v>464</v>
      </c>
      <c r="D441" s="17" t="s">
        <v>465</v>
      </c>
      <c r="E441" s="17" t="s">
        <v>151</v>
      </c>
      <c r="F441" s="17" t="s">
        <v>151</v>
      </c>
      <c r="G441" s="17" t="s">
        <v>468</v>
      </c>
      <c r="H441" s="17" t="s">
        <v>37</v>
      </c>
      <c r="I441" s="17">
        <v>2022.07</v>
      </c>
      <c r="J441" s="17" t="s">
        <v>81</v>
      </c>
      <c r="K441" s="17" t="s">
        <v>1753</v>
      </c>
      <c r="L441" s="17" t="s">
        <v>1757</v>
      </c>
      <c r="M441" s="17" t="s">
        <v>1758</v>
      </c>
      <c r="N441" s="17">
        <v>103.8</v>
      </c>
      <c r="O441" s="17">
        <f t="shared" si="9"/>
        <v>103.8</v>
      </c>
      <c r="P441" s="17">
        <v>0</v>
      </c>
      <c r="Q441" s="17">
        <v>1</v>
      </c>
      <c r="R441" s="17">
        <v>80</v>
      </c>
      <c r="S441" s="17">
        <v>600</v>
      </c>
      <c r="T441" s="17">
        <v>0</v>
      </c>
      <c r="U441" s="17">
        <v>10</v>
      </c>
      <c r="V441" s="17">
        <v>32</v>
      </c>
      <c r="W441" s="17" t="s">
        <v>1759</v>
      </c>
      <c r="X441" s="17" t="s">
        <v>1742</v>
      </c>
      <c r="Y441" s="17" t="s">
        <v>44</v>
      </c>
      <c r="Z441"/>
    </row>
    <row r="442" s="4" customFormat="1" ht="36" spans="1:26">
      <c r="A442" s="17">
        <v>437</v>
      </c>
      <c r="B442" s="17" t="s">
        <v>463</v>
      </c>
      <c r="C442" s="17" t="s">
        <v>464</v>
      </c>
      <c r="D442" s="17" t="s">
        <v>474</v>
      </c>
      <c r="E442" s="17" t="s">
        <v>151</v>
      </c>
      <c r="F442" s="17" t="s">
        <v>378</v>
      </c>
      <c r="G442" s="17" t="s">
        <v>476</v>
      </c>
      <c r="H442" s="17" t="s">
        <v>37</v>
      </c>
      <c r="I442" s="27" t="s">
        <v>88</v>
      </c>
      <c r="J442" s="27" t="s">
        <v>367</v>
      </c>
      <c r="K442" s="17" t="s">
        <v>380</v>
      </c>
      <c r="L442" s="17" t="s">
        <v>1760</v>
      </c>
      <c r="M442" s="17" t="s">
        <v>479</v>
      </c>
      <c r="N442" s="17">
        <v>20</v>
      </c>
      <c r="O442" s="17">
        <f t="shared" si="9"/>
        <v>20</v>
      </c>
      <c r="P442" s="17">
        <v>0</v>
      </c>
      <c r="Q442" s="17">
        <v>1</v>
      </c>
      <c r="R442" s="17">
        <v>350</v>
      </c>
      <c r="S442" s="17">
        <v>1050</v>
      </c>
      <c r="T442" s="17">
        <v>0</v>
      </c>
      <c r="U442" s="17">
        <v>66</v>
      </c>
      <c r="V442" s="17">
        <v>210</v>
      </c>
      <c r="W442" s="17" t="s">
        <v>1716</v>
      </c>
      <c r="X442" s="17" t="s">
        <v>496</v>
      </c>
      <c r="Y442" s="17" t="s">
        <v>44</v>
      </c>
      <c r="Z442"/>
    </row>
    <row r="443" s="4" customFormat="1" ht="36" spans="1:26">
      <c r="A443" s="17">
        <v>438</v>
      </c>
      <c r="B443" s="17" t="s">
        <v>463</v>
      </c>
      <c r="C443" s="17" t="s">
        <v>464</v>
      </c>
      <c r="D443" s="17" t="s">
        <v>73</v>
      </c>
      <c r="E443" s="17" t="s">
        <v>151</v>
      </c>
      <c r="F443" s="17" t="s">
        <v>1761</v>
      </c>
      <c r="G443" s="17" t="s">
        <v>483</v>
      </c>
      <c r="H443" s="17" t="s">
        <v>108</v>
      </c>
      <c r="I443" s="34">
        <v>2022.1</v>
      </c>
      <c r="J443" s="34">
        <v>2022.12</v>
      </c>
      <c r="K443" s="17" t="s">
        <v>1762</v>
      </c>
      <c r="L443" s="17" t="s">
        <v>1763</v>
      </c>
      <c r="M443" s="17" t="s">
        <v>1764</v>
      </c>
      <c r="N443" s="17">
        <v>3</v>
      </c>
      <c r="O443" s="17">
        <f t="shared" si="9"/>
        <v>3</v>
      </c>
      <c r="P443" s="20">
        <v>0</v>
      </c>
      <c r="Q443" s="17">
        <v>1</v>
      </c>
      <c r="R443" s="17">
        <v>23</v>
      </c>
      <c r="S443" s="17">
        <v>126</v>
      </c>
      <c r="T443" s="17"/>
      <c r="U443" s="17">
        <v>5</v>
      </c>
      <c r="V443" s="17">
        <v>15</v>
      </c>
      <c r="W443" s="17" t="s">
        <v>1765</v>
      </c>
      <c r="X443" s="17" t="s">
        <v>488</v>
      </c>
      <c r="Y443" s="17" t="s">
        <v>44</v>
      </c>
      <c r="Z443"/>
    </row>
    <row r="444" s="4" customFormat="1" ht="36" spans="1:26">
      <c r="A444" s="17">
        <v>439</v>
      </c>
      <c r="B444" s="17" t="s">
        <v>463</v>
      </c>
      <c r="C444" s="17" t="s">
        <v>464</v>
      </c>
      <c r="D444" s="17" t="s">
        <v>474</v>
      </c>
      <c r="E444" s="17" t="s">
        <v>151</v>
      </c>
      <c r="F444" s="17" t="s">
        <v>385</v>
      </c>
      <c r="G444" s="17" t="s">
        <v>476</v>
      </c>
      <c r="H444" s="17" t="s">
        <v>280</v>
      </c>
      <c r="I444" s="27" t="s">
        <v>88</v>
      </c>
      <c r="J444" s="27" t="s">
        <v>367</v>
      </c>
      <c r="K444" s="17" t="s">
        <v>388</v>
      </c>
      <c r="L444" s="17" t="s">
        <v>1766</v>
      </c>
      <c r="M444" s="17" t="s">
        <v>1706</v>
      </c>
      <c r="N444" s="17">
        <v>5</v>
      </c>
      <c r="O444" s="17">
        <f t="shared" si="9"/>
        <v>5</v>
      </c>
      <c r="P444" s="17">
        <v>0</v>
      </c>
      <c r="Q444" s="17">
        <v>1</v>
      </c>
      <c r="R444" s="17">
        <v>488</v>
      </c>
      <c r="S444" s="17">
        <v>1525</v>
      </c>
      <c r="T444" s="17">
        <v>1</v>
      </c>
      <c r="U444" s="17">
        <v>36</v>
      </c>
      <c r="V444" s="17">
        <v>246</v>
      </c>
      <c r="W444" s="17" t="s">
        <v>1767</v>
      </c>
      <c r="X444" s="17" t="s">
        <v>1768</v>
      </c>
      <c r="Y444" s="17" t="s">
        <v>44</v>
      </c>
      <c r="Z444"/>
    </row>
    <row r="445" s="4" customFormat="1" ht="36" spans="1:26">
      <c r="A445" s="17">
        <v>440</v>
      </c>
      <c r="B445" s="17" t="s">
        <v>463</v>
      </c>
      <c r="C445" s="17" t="s">
        <v>464</v>
      </c>
      <c r="D445" s="17" t="s">
        <v>474</v>
      </c>
      <c r="E445" s="17" t="s">
        <v>151</v>
      </c>
      <c r="F445" s="17" t="s">
        <v>385</v>
      </c>
      <c r="G445" s="17" t="s">
        <v>476</v>
      </c>
      <c r="H445" s="17" t="s">
        <v>280</v>
      </c>
      <c r="I445" s="27" t="s">
        <v>88</v>
      </c>
      <c r="J445" s="17">
        <v>2022.06</v>
      </c>
      <c r="K445" s="17" t="s">
        <v>388</v>
      </c>
      <c r="L445" s="17" t="s">
        <v>1769</v>
      </c>
      <c r="M445" s="17" t="s">
        <v>486</v>
      </c>
      <c r="N445" s="17">
        <v>10</v>
      </c>
      <c r="O445" s="17">
        <f t="shared" si="9"/>
        <v>10</v>
      </c>
      <c r="P445" s="17">
        <v>0</v>
      </c>
      <c r="Q445" s="17">
        <v>1</v>
      </c>
      <c r="R445" s="17">
        <v>300</v>
      </c>
      <c r="S445" s="17">
        <v>1500</v>
      </c>
      <c r="T445" s="17">
        <v>1</v>
      </c>
      <c r="U445" s="17">
        <v>152</v>
      </c>
      <c r="V445" s="17">
        <v>546</v>
      </c>
      <c r="W445" s="17" t="s">
        <v>1770</v>
      </c>
      <c r="X445" s="17" t="s">
        <v>1639</v>
      </c>
      <c r="Y445" s="17" t="s">
        <v>44</v>
      </c>
      <c r="Z445"/>
    </row>
    <row r="446" s="4" customFormat="1" ht="24" spans="1:26">
      <c r="A446" s="17">
        <v>441</v>
      </c>
      <c r="B446" s="17" t="s">
        <v>463</v>
      </c>
      <c r="C446" s="17" t="s">
        <v>464</v>
      </c>
      <c r="D446" s="17" t="s">
        <v>73</v>
      </c>
      <c r="E446" s="17" t="s">
        <v>206</v>
      </c>
      <c r="F446" s="17" t="s">
        <v>1771</v>
      </c>
      <c r="G446" s="17" t="s">
        <v>483</v>
      </c>
      <c r="H446" s="17" t="s">
        <v>280</v>
      </c>
      <c r="I446" s="34">
        <v>2022.1</v>
      </c>
      <c r="J446" s="34">
        <v>2022.11</v>
      </c>
      <c r="K446" s="17" t="s">
        <v>1772</v>
      </c>
      <c r="L446" s="17" t="s">
        <v>1773</v>
      </c>
      <c r="M446" s="17" t="s">
        <v>1774</v>
      </c>
      <c r="N446" s="17">
        <v>3</v>
      </c>
      <c r="O446" s="17">
        <f t="shared" si="9"/>
        <v>3</v>
      </c>
      <c r="P446" s="20">
        <v>0</v>
      </c>
      <c r="Q446" s="17">
        <v>1</v>
      </c>
      <c r="R446" s="17">
        <v>208</v>
      </c>
      <c r="S446" s="17">
        <v>686</v>
      </c>
      <c r="T446" s="17">
        <v>0</v>
      </c>
      <c r="U446" s="17">
        <v>25</v>
      </c>
      <c r="V446" s="17">
        <v>116</v>
      </c>
      <c r="W446" s="17" t="s">
        <v>1275</v>
      </c>
      <c r="X446" s="17" t="s">
        <v>488</v>
      </c>
      <c r="Y446" s="17" t="s">
        <v>44</v>
      </c>
      <c r="Z446"/>
    </row>
    <row r="447" s="4" customFormat="1" ht="24" spans="1:26">
      <c r="A447" s="17">
        <v>442</v>
      </c>
      <c r="B447" s="17" t="s">
        <v>463</v>
      </c>
      <c r="C447" s="17" t="s">
        <v>464</v>
      </c>
      <c r="D447" s="17" t="s">
        <v>73</v>
      </c>
      <c r="E447" s="17" t="s">
        <v>206</v>
      </c>
      <c r="F447" s="17" t="s">
        <v>207</v>
      </c>
      <c r="G447" s="17" t="s">
        <v>483</v>
      </c>
      <c r="H447" s="17" t="s">
        <v>37</v>
      </c>
      <c r="I447" s="17">
        <v>2022.04</v>
      </c>
      <c r="J447" s="22">
        <v>2022.05</v>
      </c>
      <c r="K447" s="17" t="s">
        <v>211</v>
      </c>
      <c r="L447" s="17" t="s">
        <v>1775</v>
      </c>
      <c r="M447" s="17" t="s">
        <v>1776</v>
      </c>
      <c r="N447" s="17">
        <v>3.51</v>
      </c>
      <c r="O447" s="17">
        <f t="shared" si="9"/>
        <v>3.51</v>
      </c>
      <c r="P447" s="17">
        <v>0</v>
      </c>
      <c r="Q447" s="17">
        <v>1</v>
      </c>
      <c r="R447" s="17">
        <v>580</v>
      </c>
      <c r="S447" s="17">
        <v>2230</v>
      </c>
      <c r="T447" s="17">
        <v>1</v>
      </c>
      <c r="U447" s="17">
        <v>6</v>
      </c>
      <c r="V447" s="17">
        <v>32</v>
      </c>
      <c r="W447" s="17" t="s">
        <v>599</v>
      </c>
      <c r="X447" s="17" t="s">
        <v>488</v>
      </c>
      <c r="Y447" s="17" t="s">
        <v>44</v>
      </c>
      <c r="Z447"/>
    </row>
    <row r="448" s="4" customFormat="1" ht="48" spans="1:26">
      <c r="A448" s="17">
        <v>443</v>
      </c>
      <c r="B448" s="17" t="s">
        <v>463</v>
      </c>
      <c r="C448" s="17" t="s">
        <v>808</v>
      </c>
      <c r="D448" s="17" t="s">
        <v>809</v>
      </c>
      <c r="E448" s="17" t="s">
        <v>206</v>
      </c>
      <c r="F448" s="17" t="s">
        <v>207</v>
      </c>
      <c r="G448" s="17" t="s">
        <v>808</v>
      </c>
      <c r="H448" s="17" t="s">
        <v>37</v>
      </c>
      <c r="I448" s="17">
        <v>2022.04</v>
      </c>
      <c r="J448" s="22">
        <v>2022.05</v>
      </c>
      <c r="K448" s="17" t="s">
        <v>211</v>
      </c>
      <c r="L448" s="17" t="s">
        <v>1777</v>
      </c>
      <c r="M448" s="17" t="s">
        <v>1778</v>
      </c>
      <c r="N448" s="17">
        <v>2.5</v>
      </c>
      <c r="O448" s="17">
        <f t="shared" si="9"/>
        <v>2.5</v>
      </c>
      <c r="P448" s="17">
        <v>0</v>
      </c>
      <c r="Q448" s="17">
        <v>1</v>
      </c>
      <c r="R448" s="17">
        <v>580</v>
      </c>
      <c r="S448" s="17">
        <v>2230</v>
      </c>
      <c r="T448" s="17">
        <v>1</v>
      </c>
      <c r="U448" s="17">
        <v>82</v>
      </c>
      <c r="V448" s="17">
        <v>345</v>
      </c>
      <c r="W448" s="17" t="s">
        <v>1779</v>
      </c>
      <c r="X448" s="17" t="s">
        <v>813</v>
      </c>
      <c r="Y448" s="17" t="s">
        <v>44</v>
      </c>
      <c r="Z448"/>
    </row>
    <row r="449" s="4" customFormat="1" ht="24" spans="1:26">
      <c r="A449" s="17">
        <v>444</v>
      </c>
      <c r="B449" s="17" t="s">
        <v>463</v>
      </c>
      <c r="C449" s="17" t="s">
        <v>808</v>
      </c>
      <c r="D449" s="17" t="s">
        <v>1001</v>
      </c>
      <c r="E449" s="17" t="s">
        <v>206</v>
      </c>
      <c r="F449" s="17" t="s">
        <v>207</v>
      </c>
      <c r="G449" s="17" t="s">
        <v>808</v>
      </c>
      <c r="H449" s="17" t="s">
        <v>37</v>
      </c>
      <c r="I449" s="17">
        <v>2022.04</v>
      </c>
      <c r="J449" s="22">
        <v>2022.05</v>
      </c>
      <c r="K449" s="17" t="s">
        <v>211</v>
      </c>
      <c r="L449" s="17" t="s">
        <v>1780</v>
      </c>
      <c r="M449" s="17" t="s">
        <v>1781</v>
      </c>
      <c r="N449" s="17">
        <v>3.99</v>
      </c>
      <c r="O449" s="17">
        <f t="shared" si="9"/>
        <v>3.99</v>
      </c>
      <c r="P449" s="17">
        <v>0</v>
      </c>
      <c r="Q449" s="17">
        <v>1</v>
      </c>
      <c r="R449" s="17">
        <v>580</v>
      </c>
      <c r="S449" s="17">
        <v>2230</v>
      </c>
      <c r="T449" s="17">
        <v>1</v>
      </c>
      <c r="U449" s="17">
        <v>6</v>
      </c>
      <c r="V449" s="17">
        <v>32</v>
      </c>
      <c r="W449" s="17" t="s">
        <v>1782</v>
      </c>
      <c r="X449" s="17" t="s">
        <v>813</v>
      </c>
      <c r="Y449" s="17" t="s">
        <v>44</v>
      </c>
      <c r="Z449"/>
    </row>
    <row r="450" s="4" customFormat="1" ht="48" spans="1:26">
      <c r="A450" s="17">
        <v>445</v>
      </c>
      <c r="B450" s="17" t="s">
        <v>463</v>
      </c>
      <c r="C450" s="17" t="s">
        <v>464</v>
      </c>
      <c r="D450" s="17" t="s">
        <v>474</v>
      </c>
      <c r="E450" s="17" t="s">
        <v>206</v>
      </c>
      <c r="F450" s="17" t="s">
        <v>395</v>
      </c>
      <c r="G450" s="17" t="s">
        <v>476</v>
      </c>
      <c r="H450" s="17" t="s">
        <v>280</v>
      </c>
      <c r="I450" s="17">
        <v>2022.07</v>
      </c>
      <c r="J450" s="27" t="s">
        <v>81</v>
      </c>
      <c r="K450" s="17" t="s">
        <v>397</v>
      </c>
      <c r="L450" s="17" t="s">
        <v>1783</v>
      </c>
      <c r="M450" s="17" t="s">
        <v>1784</v>
      </c>
      <c r="N450" s="17">
        <v>15</v>
      </c>
      <c r="O450" s="17">
        <f t="shared" si="9"/>
        <v>15</v>
      </c>
      <c r="P450" s="17">
        <v>0</v>
      </c>
      <c r="Q450" s="17">
        <v>1</v>
      </c>
      <c r="R450" s="17">
        <v>280</v>
      </c>
      <c r="S450" s="17">
        <v>938</v>
      </c>
      <c r="T450" s="17">
        <v>1</v>
      </c>
      <c r="U450" s="17">
        <v>66</v>
      </c>
      <c r="V450" s="17">
        <v>210</v>
      </c>
      <c r="W450" s="17" t="s">
        <v>1785</v>
      </c>
      <c r="X450" s="17" t="s">
        <v>496</v>
      </c>
      <c r="Y450" s="17" t="s">
        <v>44</v>
      </c>
      <c r="Z450"/>
    </row>
    <row r="451" s="4" customFormat="1" ht="24" spans="1:26">
      <c r="A451" s="17">
        <v>446</v>
      </c>
      <c r="B451" s="17" t="s">
        <v>463</v>
      </c>
      <c r="C451" s="17" t="s">
        <v>464</v>
      </c>
      <c r="D451" s="17" t="s">
        <v>73</v>
      </c>
      <c r="E451" s="17" t="s">
        <v>206</v>
      </c>
      <c r="F451" s="17" t="s">
        <v>1786</v>
      </c>
      <c r="G451" s="17" t="s">
        <v>483</v>
      </c>
      <c r="H451" s="17" t="s">
        <v>280</v>
      </c>
      <c r="I451" s="22">
        <v>2022.03</v>
      </c>
      <c r="J451" s="17">
        <v>2022.06</v>
      </c>
      <c r="K451" s="17" t="s">
        <v>1787</v>
      </c>
      <c r="L451" s="17" t="s">
        <v>1788</v>
      </c>
      <c r="M451" s="17" t="s">
        <v>1789</v>
      </c>
      <c r="N451" s="17">
        <v>5</v>
      </c>
      <c r="O451" s="17">
        <f t="shared" si="9"/>
        <v>5</v>
      </c>
      <c r="P451" s="17">
        <v>0</v>
      </c>
      <c r="Q451" s="17">
        <v>1</v>
      </c>
      <c r="R451" s="17">
        <v>85</v>
      </c>
      <c r="S451" s="17">
        <v>310</v>
      </c>
      <c r="T451" s="17">
        <v>1</v>
      </c>
      <c r="U451" s="17">
        <v>15</v>
      </c>
      <c r="V451" s="17">
        <v>40</v>
      </c>
      <c r="W451" s="17" t="s">
        <v>1303</v>
      </c>
      <c r="X451" s="17" t="s">
        <v>488</v>
      </c>
      <c r="Y451" s="17" t="s">
        <v>44</v>
      </c>
      <c r="Z451"/>
    </row>
    <row r="452" s="4" customFormat="1" ht="24" spans="1:26">
      <c r="A452" s="17">
        <v>447</v>
      </c>
      <c r="B452" s="17" t="s">
        <v>463</v>
      </c>
      <c r="C452" s="17" t="s">
        <v>464</v>
      </c>
      <c r="D452" s="17" t="s">
        <v>73</v>
      </c>
      <c r="E452" s="17" t="s">
        <v>206</v>
      </c>
      <c r="F452" s="17" t="s">
        <v>1790</v>
      </c>
      <c r="G452" s="17" t="s">
        <v>483</v>
      </c>
      <c r="H452" s="17" t="s">
        <v>280</v>
      </c>
      <c r="I452" s="34">
        <v>2022.1</v>
      </c>
      <c r="J452" s="34">
        <v>2022.11</v>
      </c>
      <c r="K452" s="17" t="s">
        <v>1791</v>
      </c>
      <c r="L452" s="17" t="s">
        <v>1792</v>
      </c>
      <c r="M452" s="17" t="s">
        <v>1793</v>
      </c>
      <c r="N452" s="17">
        <v>4</v>
      </c>
      <c r="O452" s="17">
        <f t="shared" si="9"/>
        <v>4</v>
      </c>
      <c r="P452" s="20">
        <v>0</v>
      </c>
      <c r="Q452" s="17">
        <v>1</v>
      </c>
      <c r="R452" s="17">
        <v>102</v>
      </c>
      <c r="S452" s="17">
        <v>410</v>
      </c>
      <c r="T452" s="17">
        <v>0</v>
      </c>
      <c r="U452" s="17">
        <v>30</v>
      </c>
      <c r="V452" s="17">
        <v>128</v>
      </c>
      <c r="W452" s="17" t="s">
        <v>1794</v>
      </c>
      <c r="X452" s="17" t="s">
        <v>488</v>
      </c>
      <c r="Y452" s="17" t="s">
        <v>44</v>
      </c>
      <c r="Z452"/>
    </row>
    <row r="453" s="4" customFormat="1" ht="24" spans="1:26">
      <c r="A453" s="17">
        <v>448</v>
      </c>
      <c r="B453" s="17" t="s">
        <v>463</v>
      </c>
      <c r="C453" s="17" t="s">
        <v>464</v>
      </c>
      <c r="D453" s="17" t="s">
        <v>73</v>
      </c>
      <c r="E453" s="17" t="s">
        <v>206</v>
      </c>
      <c r="F453" s="17" t="s">
        <v>1795</v>
      </c>
      <c r="G453" s="17" t="s">
        <v>483</v>
      </c>
      <c r="H453" s="17" t="s">
        <v>280</v>
      </c>
      <c r="I453" s="22">
        <v>2022.03</v>
      </c>
      <c r="J453" s="22">
        <v>2022.04</v>
      </c>
      <c r="K453" s="17" t="s">
        <v>1796</v>
      </c>
      <c r="L453" s="17" t="s">
        <v>1797</v>
      </c>
      <c r="M453" s="17" t="s">
        <v>494</v>
      </c>
      <c r="N453" s="17">
        <v>5</v>
      </c>
      <c r="O453" s="17">
        <f t="shared" si="9"/>
        <v>5</v>
      </c>
      <c r="P453" s="17">
        <v>0</v>
      </c>
      <c r="Q453" s="17">
        <v>1</v>
      </c>
      <c r="R453" s="17">
        <v>16</v>
      </c>
      <c r="S453" s="17">
        <v>52</v>
      </c>
      <c r="T453" s="17">
        <v>1</v>
      </c>
      <c r="U453" s="17">
        <v>3</v>
      </c>
      <c r="V453" s="17">
        <v>13</v>
      </c>
      <c r="W453" s="17" t="s">
        <v>1798</v>
      </c>
      <c r="X453" s="17" t="s">
        <v>488</v>
      </c>
      <c r="Y453" s="17" t="s">
        <v>44</v>
      </c>
      <c r="Z453"/>
    </row>
    <row r="454" s="4" customFormat="1" ht="36" spans="1:26">
      <c r="A454" s="17">
        <v>449</v>
      </c>
      <c r="B454" s="17" t="s">
        <v>463</v>
      </c>
      <c r="C454" s="17" t="s">
        <v>464</v>
      </c>
      <c r="D454" s="17" t="s">
        <v>73</v>
      </c>
      <c r="E454" s="17" t="s">
        <v>206</v>
      </c>
      <c r="F454" s="17" t="s">
        <v>1799</v>
      </c>
      <c r="G454" s="17" t="s">
        <v>483</v>
      </c>
      <c r="H454" s="17" t="s">
        <v>631</v>
      </c>
      <c r="I454" s="17">
        <v>2022.09</v>
      </c>
      <c r="J454" s="17">
        <v>2022.12</v>
      </c>
      <c r="K454" s="17" t="s">
        <v>1800</v>
      </c>
      <c r="L454" s="17" t="s">
        <v>1801</v>
      </c>
      <c r="M454" s="17" t="s">
        <v>520</v>
      </c>
      <c r="N454" s="17">
        <v>20</v>
      </c>
      <c r="O454" s="17">
        <f t="shared" si="9"/>
        <v>20</v>
      </c>
      <c r="P454" s="17">
        <v>0</v>
      </c>
      <c r="Q454" s="17">
        <v>1</v>
      </c>
      <c r="R454" s="17">
        <v>31</v>
      </c>
      <c r="S454" s="17">
        <v>163</v>
      </c>
      <c r="T454" s="17">
        <v>0</v>
      </c>
      <c r="U454" s="17">
        <v>3</v>
      </c>
      <c r="V454" s="17">
        <v>5</v>
      </c>
      <c r="W454" s="17" t="s">
        <v>573</v>
      </c>
      <c r="X454" s="17" t="s">
        <v>488</v>
      </c>
      <c r="Y454" s="17" t="s">
        <v>44</v>
      </c>
      <c r="Z454"/>
    </row>
    <row r="455" s="4" customFormat="1" ht="36" spans="1:26">
      <c r="A455" s="17">
        <v>450</v>
      </c>
      <c r="B455" s="17" t="s">
        <v>463</v>
      </c>
      <c r="C455" s="17" t="s">
        <v>464</v>
      </c>
      <c r="D455" s="17" t="s">
        <v>73</v>
      </c>
      <c r="E455" s="17" t="s">
        <v>206</v>
      </c>
      <c r="F455" s="17" t="s">
        <v>1799</v>
      </c>
      <c r="G455" s="17" t="s">
        <v>483</v>
      </c>
      <c r="H455" s="17" t="s">
        <v>37</v>
      </c>
      <c r="I455" s="17">
        <v>2022.02</v>
      </c>
      <c r="J455" s="27" t="s">
        <v>209</v>
      </c>
      <c r="K455" s="17" t="s">
        <v>1800</v>
      </c>
      <c r="L455" s="17" t="s">
        <v>1802</v>
      </c>
      <c r="M455" s="17" t="s">
        <v>1776</v>
      </c>
      <c r="N455" s="17">
        <v>3</v>
      </c>
      <c r="O455" s="17">
        <f t="shared" si="9"/>
        <v>3</v>
      </c>
      <c r="P455" s="17">
        <v>0</v>
      </c>
      <c r="Q455" s="17">
        <v>1</v>
      </c>
      <c r="R455" s="17">
        <v>280</v>
      </c>
      <c r="S455" s="17">
        <v>850</v>
      </c>
      <c r="T455" s="17">
        <v>1</v>
      </c>
      <c r="U455" s="17">
        <v>17</v>
      </c>
      <c r="V455" s="17">
        <v>65</v>
      </c>
      <c r="W455" s="17" t="s">
        <v>1275</v>
      </c>
      <c r="X455" s="17" t="s">
        <v>1047</v>
      </c>
      <c r="Y455" s="17" t="s">
        <v>44</v>
      </c>
      <c r="Z455"/>
    </row>
    <row r="456" s="4" customFormat="1" ht="24" spans="1:26">
      <c r="A456" s="17">
        <v>451</v>
      </c>
      <c r="B456" s="17" t="s">
        <v>463</v>
      </c>
      <c r="C456" s="17" t="s">
        <v>464</v>
      </c>
      <c r="D456" s="17" t="s">
        <v>73</v>
      </c>
      <c r="E456" s="17" t="s">
        <v>206</v>
      </c>
      <c r="F456" s="17" t="s">
        <v>1799</v>
      </c>
      <c r="G456" s="17" t="s">
        <v>483</v>
      </c>
      <c r="H456" s="17" t="s">
        <v>280</v>
      </c>
      <c r="I456" s="34">
        <v>2022.1</v>
      </c>
      <c r="J456" s="34">
        <v>2022.1</v>
      </c>
      <c r="K456" s="17" t="s">
        <v>1800</v>
      </c>
      <c r="L456" s="17" t="s">
        <v>1803</v>
      </c>
      <c r="M456" s="17" t="s">
        <v>1804</v>
      </c>
      <c r="N456" s="17">
        <v>6</v>
      </c>
      <c r="O456" s="17">
        <f t="shared" si="9"/>
        <v>6</v>
      </c>
      <c r="P456" s="20">
        <v>0</v>
      </c>
      <c r="Q456" s="17">
        <v>1</v>
      </c>
      <c r="R456" s="17">
        <v>350</v>
      </c>
      <c r="S456" s="17">
        <v>1500</v>
      </c>
      <c r="T456" s="17">
        <v>1</v>
      </c>
      <c r="U456" s="17">
        <v>25</v>
      </c>
      <c r="V456" s="17">
        <v>120</v>
      </c>
      <c r="W456" s="17" t="s">
        <v>1805</v>
      </c>
      <c r="X456" s="17" t="s">
        <v>488</v>
      </c>
      <c r="Y456" s="17" t="s">
        <v>44</v>
      </c>
      <c r="Z456"/>
    </row>
    <row r="457" s="4" customFormat="1" ht="36" spans="1:26">
      <c r="A457" s="17">
        <v>452</v>
      </c>
      <c r="B457" s="17" t="s">
        <v>463</v>
      </c>
      <c r="C457" s="17" t="s">
        <v>464</v>
      </c>
      <c r="D457" s="17" t="s">
        <v>474</v>
      </c>
      <c r="E457" s="17" t="s">
        <v>185</v>
      </c>
      <c r="F457" s="17" t="s">
        <v>186</v>
      </c>
      <c r="G457" s="17" t="s">
        <v>476</v>
      </c>
      <c r="H457" s="17" t="s">
        <v>108</v>
      </c>
      <c r="I457" s="27" t="s">
        <v>175</v>
      </c>
      <c r="J457" s="27">
        <v>2022.12</v>
      </c>
      <c r="K457" s="17" t="s">
        <v>188</v>
      </c>
      <c r="L457" s="17" t="s">
        <v>1806</v>
      </c>
      <c r="M457" s="17" t="s">
        <v>1807</v>
      </c>
      <c r="N457" s="17">
        <v>2</v>
      </c>
      <c r="O457" s="17">
        <f t="shared" si="9"/>
        <v>2</v>
      </c>
      <c r="P457" s="20">
        <v>0</v>
      </c>
      <c r="Q457" s="17">
        <v>1</v>
      </c>
      <c r="R457" s="17">
        <v>50</v>
      </c>
      <c r="S457" s="17">
        <v>203</v>
      </c>
      <c r="T457" s="17">
        <v>1</v>
      </c>
      <c r="U457" s="17">
        <v>8</v>
      </c>
      <c r="V457" s="17">
        <v>24</v>
      </c>
      <c r="W457" s="17" t="s">
        <v>1808</v>
      </c>
      <c r="X457" s="17" t="s">
        <v>496</v>
      </c>
      <c r="Y457" s="17" t="s">
        <v>44</v>
      </c>
      <c r="Z457"/>
    </row>
    <row r="458" s="4" customFormat="1" ht="36" spans="1:26">
      <c r="A458" s="17">
        <v>453</v>
      </c>
      <c r="B458" s="17" t="s">
        <v>463</v>
      </c>
      <c r="C458" s="17" t="s">
        <v>464</v>
      </c>
      <c r="D458" s="17" t="s">
        <v>73</v>
      </c>
      <c r="E458" s="17" t="s">
        <v>185</v>
      </c>
      <c r="F458" s="17" t="s">
        <v>1809</v>
      </c>
      <c r="G458" s="17" t="s">
        <v>483</v>
      </c>
      <c r="H458" s="17" t="s">
        <v>280</v>
      </c>
      <c r="I458" s="17">
        <v>2022.09</v>
      </c>
      <c r="J458" s="17">
        <v>2022.12</v>
      </c>
      <c r="K458" s="17" t="s">
        <v>1810</v>
      </c>
      <c r="L458" s="17" t="s">
        <v>1811</v>
      </c>
      <c r="M458" s="17" t="s">
        <v>750</v>
      </c>
      <c r="N458" s="17">
        <v>5</v>
      </c>
      <c r="O458" s="17">
        <f t="shared" ref="O458:O521" si="10">N458</f>
        <v>5</v>
      </c>
      <c r="P458" s="17">
        <v>0</v>
      </c>
      <c r="Q458" s="17">
        <v>1</v>
      </c>
      <c r="R458" s="17">
        <v>45</v>
      </c>
      <c r="S458" s="17">
        <v>162</v>
      </c>
      <c r="T458" s="17">
        <v>0</v>
      </c>
      <c r="U458" s="17">
        <v>3</v>
      </c>
      <c r="V458" s="17">
        <v>14</v>
      </c>
      <c r="W458" s="17" t="s">
        <v>1812</v>
      </c>
      <c r="X458" s="17" t="s">
        <v>488</v>
      </c>
      <c r="Y458" s="17" t="s">
        <v>44</v>
      </c>
      <c r="Z458"/>
    </row>
    <row r="459" s="4" customFormat="1" ht="24" spans="1:26">
      <c r="A459" s="17">
        <v>454</v>
      </c>
      <c r="B459" s="17" t="s">
        <v>463</v>
      </c>
      <c r="C459" s="17" t="s">
        <v>464</v>
      </c>
      <c r="D459" s="17" t="s">
        <v>73</v>
      </c>
      <c r="E459" s="17" t="s">
        <v>185</v>
      </c>
      <c r="F459" s="17" t="s">
        <v>1809</v>
      </c>
      <c r="G459" s="17" t="s">
        <v>483</v>
      </c>
      <c r="H459" s="17" t="s">
        <v>37</v>
      </c>
      <c r="I459" s="17">
        <v>2022.04</v>
      </c>
      <c r="J459" s="17" t="s">
        <v>210</v>
      </c>
      <c r="K459" s="17" t="s">
        <v>1810</v>
      </c>
      <c r="L459" s="17" t="s">
        <v>1813</v>
      </c>
      <c r="M459" s="17" t="s">
        <v>592</v>
      </c>
      <c r="N459" s="17">
        <v>7</v>
      </c>
      <c r="O459" s="17">
        <f t="shared" si="10"/>
        <v>7</v>
      </c>
      <c r="P459" s="17">
        <v>0</v>
      </c>
      <c r="Q459" s="17">
        <v>1</v>
      </c>
      <c r="R459" s="17">
        <v>120</v>
      </c>
      <c r="S459" s="17">
        <v>400</v>
      </c>
      <c r="T459" s="17">
        <v>1</v>
      </c>
      <c r="U459" s="17">
        <v>8</v>
      </c>
      <c r="V459" s="17">
        <v>30</v>
      </c>
      <c r="W459" s="17" t="s">
        <v>680</v>
      </c>
      <c r="X459" s="17" t="s">
        <v>488</v>
      </c>
      <c r="Y459" s="17" t="s">
        <v>44</v>
      </c>
      <c r="Z459"/>
    </row>
    <row r="460" s="4" customFormat="1" ht="24" spans="1:26">
      <c r="A460" s="17">
        <v>455</v>
      </c>
      <c r="B460" s="17" t="s">
        <v>463</v>
      </c>
      <c r="C460" s="17" t="s">
        <v>464</v>
      </c>
      <c r="D460" s="17" t="s">
        <v>73</v>
      </c>
      <c r="E460" s="17" t="s">
        <v>185</v>
      </c>
      <c r="F460" s="17" t="s">
        <v>1809</v>
      </c>
      <c r="G460" s="17" t="s">
        <v>483</v>
      </c>
      <c r="H460" s="17" t="s">
        <v>37</v>
      </c>
      <c r="I460" s="17">
        <v>2022.04</v>
      </c>
      <c r="J460" s="17" t="s">
        <v>210</v>
      </c>
      <c r="K460" s="17" t="s">
        <v>1810</v>
      </c>
      <c r="L460" s="17" t="s">
        <v>1814</v>
      </c>
      <c r="M460" s="17" t="s">
        <v>494</v>
      </c>
      <c r="N460" s="17">
        <v>3</v>
      </c>
      <c r="O460" s="17">
        <f t="shared" si="10"/>
        <v>3</v>
      </c>
      <c r="P460" s="17">
        <v>0</v>
      </c>
      <c r="Q460" s="17">
        <v>1</v>
      </c>
      <c r="R460" s="17">
        <v>120</v>
      </c>
      <c r="S460" s="17">
        <v>400</v>
      </c>
      <c r="T460" s="17">
        <v>1</v>
      </c>
      <c r="U460" s="17">
        <v>8</v>
      </c>
      <c r="V460" s="17">
        <v>30</v>
      </c>
      <c r="W460" s="17" t="s">
        <v>680</v>
      </c>
      <c r="X460" s="17" t="s">
        <v>488</v>
      </c>
      <c r="Y460" s="17" t="s">
        <v>44</v>
      </c>
      <c r="Z460"/>
    </row>
    <row r="461" s="4" customFormat="1" ht="36" spans="1:26">
      <c r="A461" s="17">
        <v>456</v>
      </c>
      <c r="B461" s="17" t="s">
        <v>463</v>
      </c>
      <c r="C461" s="17" t="s">
        <v>464</v>
      </c>
      <c r="D461" s="17" t="s">
        <v>474</v>
      </c>
      <c r="E461" s="17" t="s">
        <v>185</v>
      </c>
      <c r="F461" s="17" t="s">
        <v>1815</v>
      </c>
      <c r="G461" s="17" t="s">
        <v>476</v>
      </c>
      <c r="H461" s="17" t="s">
        <v>280</v>
      </c>
      <c r="I461" s="17">
        <v>2022.02</v>
      </c>
      <c r="J461" s="22">
        <v>2022.05</v>
      </c>
      <c r="K461" s="17" t="s">
        <v>1816</v>
      </c>
      <c r="L461" s="17" t="s">
        <v>1817</v>
      </c>
      <c r="M461" s="17" t="s">
        <v>479</v>
      </c>
      <c r="N461" s="17">
        <v>10</v>
      </c>
      <c r="O461" s="17">
        <f t="shared" si="10"/>
        <v>10</v>
      </c>
      <c r="P461" s="17">
        <v>0</v>
      </c>
      <c r="Q461" s="17">
        <v>1</v>
      </c>
      <c r="R461" s="17">
        <v>213</v>
      </c>
      <c r="S461" s="17">
        <v>769</v>
      </c>
      <c r="T461" s="17">
        <v>0</v>
      </c>
      <c r="U461" s="17">
        <v>4</v>
      </c>
      <c r="V461" s="17">
        <v>12</v>
      </c>
      <c r="W461" s="17" t="s">
        <v>1818</v>
      </c>
      <c r="X461" s="17" t="s">
        <v>496</v>
      </c>
      <c r="Y461" s="17" t="s">
        <v>44</v>
      </c>
      <c r="Z461"/>
    </row>
    <row r="462" s="4" customFormat="1" ht="36" spans="1:26">
      <c r="A462" s="17">
        <v>457</v>
      </c>
      <c r="B462" s="17" t="s">
        <v>463</v>
      </c>
      <c r="C462" s="17" t="s">
        <v>464</v>
      </c>
      <c r="D462" s="17" t="s">
        <v>474</v>
      </c>
      <c r="E462" s="17" t="s">
        <v>185</v>
      </c>
      <c r="F462" s="17" t="s">
        <v>1819</v>
      </c>
      <c r="G462" s="17" t="s">
        <v>476</v>
      </c>
      <c r="H462" s="17" t="s">
        <v>280</v>
      </c>
      <c r="I462" s="17" t="s">
        <v>175</v>
      </c>
      <c r="J462" s="17" t="s">
        <v>81</v>
      </c>
      <c r="K462" s="17" t="s">
        <v>1820</v>
      </c>
      <c r="L462" s="17" t="s">
        <v>1821</v>
      </c>
      <c r="M462" s="17" t="s">
        <v>507</v>
      </c>
      <c r="N462" s="17">
        <v>60</v>
      </c>
      <c r="O462" s="17">
        <f t="shared" si="10"/>
        <v>60</v>
      </c>
      <c r="P462" s="17">
        <v>0</v>
      </c>
      <c r="Q462" s="17">
        <v>1</v>
      </c>
      <c r="R462" s="17">
        <v>24</v>
      </c>
      <c r="S462" s="17">
        <v>105</v>
      </c>
      <c r="T462" s="17">
        <v>3</v>
      </c>
      <c r="U462" s="17">
        <v>24</v>
      </c>
      <c r="V462" s="17">
        <v>105</v>
      </c>
      <c r="W462" s="17" t="s">
        <v>1822</v>
      </c>
      <c r="X462" s="17" t="s">
        <v>496</v>
      </c>
      <c r="Y462" s="17" t="s">
        <v>44</v>
      </c>
      <c r="Z462"/>
    </row>
    <row r="463" s="4" customFormat="1" ht="36" spans="1:26">
      <c r="A463" s="17">
        <v>458</v>
      </c>
      <c r="B463" s="17" t="s">
        <v>463</v>
      </c>
      <c r="C463" s="17" t="s">
        <v>464</v>
      </c>
      <c r="D463" s="17" t="s">
        <v>465</v>
      </c>
      <c r="E463" s="17" t="s">
        <v>185</v>
      </c>
      <c r="F463" s="17" t="s">
        <v>1819</v>
      </c>
      <c r="G463" s="17" t="s">
        <v>468</v>
      </c>
      <c r="H463" s="17" t="s">
        <v>280</v>
      </c>
      <c r="I463" s="17" t="s">
        <v>175</v>
      </c>
      <c r="J463" s="17" t="s">
        <v>81</v>
      </c>
      <c r="K463" s="17" t="s">
        <v>1820</v>
      </c>
      <c r="L463" s="17" t="s">
        <v>1823</v>
      </c>
      <c r="M463" s="17" t="s">
        <v>1824</v>
      </c>
      <c r="N463" s="17">
        <v>40</v>
      </c>
      <c r="O463" s="17">
        <f t="shared" si="10"/>
        <v>40</v>
      </c>
      <c r="P463" s="17">
        <v>0</v>
      </c>
      <c r="Q463" s="17">
        <v>1</v>
      </c>
      <c r="R463" s="17">
        <v>24</v>
      </c>
      <c r="S463" s="17">
        <v>105</v>
      </c>
      <c r="T463" s="17">
        <v>3</v>
      </c>
      <c r="U463" s="17">
        <v>24</v>
      </c>
      <c r="V463" s="17">
        <v>105</v>
      </c>
      <c r="W463" s="17" t="s">
        <v>1825</v>
      </c>
      <c r="X463" s="17" t="s">
        <v>822</v>
      </c>
      <c r="Y463" s="17" t="s">
        <v>44</v>
      </c>
      <c r="Z463"/>
    </row>
    <row r="464" s="4" customFormat="1" ht="36" spans="1:26">
      <c r="A464" s="17">
        <v>459</v>
      </c>
      <c r="B464" s="17" t="s">
        <v>463</v>
      </c>
      <c r="C464" s="17" t="s">
        <v>464</v>
      </c>
      <c r="D464" s="17" t="s">
        <v>474</v>
      </c>
      <c r="E464" s="17" t="s">
        <v>185</v>
      </c>
      <c r="F464" s="17" t="s">
        <v>1819</v>
      </c>
      <c r="G464" s="17" t="s">
        <v>476</v>
      </c>
      <c r="H464" s="17" t="s">
        <v>280</v>
      </c>
      <c r="I464" s="17" t="s">
        <v>175</v>
      </c>
      <c r="J464" s="17" t="s">
        <v>81</v>
      </c>
      <c r="K464" s="17" t="s">
        <v>1820</v>
      </c>
      <c r="L464" s="17" t="s">
        <v>1826</v>
      </c>
      <c r="M464" s="17" t="s">
        <v>494</v>
      </c>
      <c r="N464" s="17">
        <v>25</v>
      </c>
      <c r="O464" s="17">
        <f t="shared" si="10"/>
        <v>25</v>
      </c>
      <c r="P464" s="17">
        <v>0</v>
      </c>
      <c r="Q464" s="17">
        <v>1</v>
      </c>
      <c r="R464" s="17">
        <v>24</v>
      </c>
      <c r="S464" s="17">
        <v>105</v>
      </c>
      <c r="T464" s="17">
        <v>3</v>
      </c>
      <c r="U464" s="17">
        <v>24</v>
      </c>
      <c r="V464" s="17">
        <v>105</v>
      </c>
      <c r="W464" s="17" t="s">
        <v>1822</v>
      </c>
      <c r="X464" s="17" t="s">
        <v>496</v>
      </c>
      <c r="Y464" s="17" t="s">
        <v>44</v>
      </c>
      <c r="Z464"/>
    </row>
    <row r="465" s="4" customFormat="1" ht="48" spans="1:26">
      <c r="A465" s="17">
        <v>460</v>
      </c>
      <c r="B465" s="17" t="s">
        <v>463</v>
      </c>
      <c r="C465" s="17" t="s">
        <v>464</v>
      </c>
      <c r="D465" s="17" t="s">
        <v>465</v>
      </c>
      <c r="E465" s="17" t="s">
        <v>185</v>
      </c>
      <c r="F465" s="17" t="s">
        <v>1819</v>
      </c>
      <c r="G465" s="17" t="s">
        <v>468</v>
      </c>
      <c r="H465" s="17" t="s">
        <v>37</v>
      </c>
      <c r="I465" s="17">
        <v>2022.09</v>
      </c>
      <c r="J465" s="27" t="s">
        <v>175</v>
      </c>
      <c r="K465" s="17" t="s">
        <v>1827</v>
      </c>
      <c r="L465" s="17" t="s">
        <v>1828</v>
      </c>
      <c r="M465" s="17" t="s">
        <v>1829</v>
      </c>
      <c r="N465" s="17">
        <v>3</v>
      </c>
      <c r="O465" s="17">
        <f t="shared" si="10"/>
        <v>3</v>
      </c>
      <c r="P465" s="17">
        <v>0</v>
      </c>
      <c r="Q465" s="17">
        <v>1</v>
      </c>
      <c r="R465" s="17">
        <v>32</v>
      </c>
      <c r="S465" s="17">
        <v>106</v>
      </c>
      <c r="T465" s="17">
        <v>1</v>
      </c>
      <c r="U465" s="17">
        <v>22</v>
      </c>
      <c r="V465" s="17">
        <v>66</v>
      </c>
      <c r="W465" s="17" t="s">
        <v>1830</v>
      </c>
      <c r="X465" s="17" t="s">
        <v>822</v>
      </c>
      <c r="Y465" s="17" t="s">
        <v>44</v>
      </c>
      <c r="Z465"/>
    </row>
    <row r="466" s="4" customFormat="1" ht="36" spans="1:26">
      <c r="A466" s="17">
        <v>461</v>
      </c>
      <c r="B466" s="17" t="s">
        <v>463</v>
      </c>
      <c r="C466" s="17" t="s">
        <v>464</v>
      </c>
      <c r="D466" s="17" t="s">
        <v>73</v>
      </c>
      <c r="E466" s="17" t="s">
        <v>185</v>
      </c>
      <c r="F466" s="17" t="s">
        <v>1819</v>
      </c>
      <c r="G466" s="17" t="s">
        <v>483</v>
      </c>
      <c r="H466" s="17" t="s">
        <v>280</v>
      </c>
      <c r="I466" s="22">
        <v>2022.03</v>
      </c>
      <c r="J466" s="17" t="s">
        <v>81</v>
      </c>
      <c r="K466" s="17" t="s">
        <v>1831</v>
      </c>
      <c r="L466" s="17" t="s">
        <v>1832</v>
      </c>
      <c r="M466" s="17" t="s">
        <v>592</v>
      </c>
      <c r="N466" s="17">
        <v>5</v>
      </c>
      <c r="O466" s="17">
        <f t="shared" si="10"/>
        <v>5</v>
      </c>
      <c r="P466" s="17">
        <v>0</v>
      </c>
      <c r="Q466" s="17">
        <v>1</v>
      </c>
      <c r="R466" s="17">
        <v>91</v>
      </c>
      <c r="S466" s="17">
        <v>277</v>
      </c>
      <c r="T466" s="17">
        <v>1</v>
      </c>
      <c r="U466" s="17">
        <v>3</v>
      </c>
      <c r="V466" s="17">
        <v>13</v>
      </c>
      <c r="W466" s="17" t="s">
        <v>1833</v>
      </c>
      <c r="X466" s="17" t="s">
        <v>488</v>
      </c>
      <c r="Y466" s="17" t="s">
        <v>44</v>
      </c>
      <c r="Z466"/>
    </row>
    <row r="467" s="4" customFormat="1" ht="24" spans="1:26">
      <c r="A467" s="17">
        <v>462</v>
      </c>
      <c r="B467" s="17" t="s">
        <v>463</v>
      </c>
      <c r="C467" s="17" t="s">
        <v>464</v>
      </c>
      <c r="D467" s="17" t="s">
        <v>73</v>
      </c>
      <c r="E467" s="17" t="s">
        <v>185</v>
      </c>
      <c r="F467" s="17" t="s">
        <v>1834</v>
      </c>
      <c r="G467" s="17" t="s">
        <v>483</v>
      </c>
      <c r="H467" s="17" t="s">
        <v>37</v>
      </c>
      <c r="I467" s="22">
        <v>2022.03</v>
      </c>
      <c r="J467" s="22">
        <v>2022.04</v>
      </c>
      <c r="K467" s="17" t="s">
        <v>1835</v>
      </c>
      <c r="L467" s="17" t="s">
        <v>1836</v>
      </c>
      <c r="M467" s="17" t="s">
        <v>1368</v>
      </c>
      <c r="N467" s="17">
        <v>2</v>
      </c>
      <c r="O467" s="17">
        <f t="shared" si="10"/>
        <v>2</v>
      </c>
      <c r="P467" s="17">
        <v>0</v>
      </c>
      <c r="Q467" s="17">
        <v>1</v>
      </c>
      <c r="R467" s="17">
        <v>121</v>
      </c>
      <c r="S467" s="17">
        <v>320</v>
      </c>
      <c r="T467" s="17">
        <v>1</v>
      </c>
      <c r="U467" s="17">
        <v>25</v>
      </c>
      <c r="V467" s="17">
        <v>85</v>
      </c>
      <c r="W467" s="17" t="s">
        <v>604</v>
      </c>
      <c r="X467" s="17" t="s">
        <v>488</v>
      </c>
      <c r="Y467" s="17" t="s">
        <v>44</v>
      </c>
      <c r="Z467"/>
    </row>
    <row r="468" s="4" customFormat="1" ht="24" spans="1:26">
      <c r="A468" s="17">
        <v>463</v>
      </c>
      <c r="B468" s="17" t="s">
        <v>463</v>
      </c>
      <c r="C468" s="17" t="s">
        <v>464</v>
      </c>
      <c r="D468" s="17" t="s">
        <v>73</v>
      </c>
      <c r="E468" s="17" t="s">
        <v>185</v>
      </c>
      <c r="F468" s="17" t="s">
        <v>1837</v>
      </c>
      <c r="G468" s="17" t="s">
        <v>483</v>
      </c>
      <c r="H468" s="17" t="s">
        <v>37</v>
      </c>
      <c r="I468" s="27" t="s">
        <v>38</v>
      </c>
      <c r="J468" s="22">
        <v>2022.04</v>
      </c>
      <c r="K468" s="17" t="s">
        <v>1838</v>
      </c>
      <c r="L468" s="17" t="s">
        <v>1839</v>
      </c>
      <c r="M468" s="17" t="s">
        <v>1840</v>
      </c>
      <c r="N468" s="17">
        <v>5</v>
      </c>
      <c r="O468" s="17">
        <f t="shared" si="10"/>
        <v>5</v>
      </c>
      <c r="P468" s="17">
        <v>0</v>
      </c>
      <c r="Q468" s="17">
        <v>1</v>
      </c>
      <c r="R468" s="17">
        <v>120</v>
      </c>
      <c r="S468" s="17">
        <v>300</v>
      </c>
      <c r="T468" s="17">
        <v>1</v>
      </c>
      <c r="U468" s="17">
        <v>2</v>
      </c>
      <c r="V468" s="17">
        <v>5</v>
      </c>
      <c r="W468" s="17" t="s">
        <v>1841</v>
      </c>
      <c r="X468" s="17" t="s">
        <v>1698</v>
      </c>
      <c r="Y468" s="17" t="s">
        <v>44</v>
      </c>
      <c r="Z468"/>
    </row>
    <row r="469" s="4" customFormat="1" ht="36" spans="1:26">
      <c r="A469" s="17">
        <v>464</v>
      </c>
      <c r="B469" s="17" t="s">
        <v>463</v>
      </c>
      <c r="C469" s="17" t="s">
        <v>464</v>
      </c>
      <c r="D469" s="17" t="s">
        <v>474</v>
      </c>
      <c r="E469" s="17" t="s">
        <v>185</v>
      </c>
      <c r="F469" s="17" t="s">
        <v>1842</v>
      </c>
      <c r="G469" s="17" t="s">
        <v>476</v>
      </c>
      <c r="H469" s="17" t="s">
        <v>280</v>
      </c>
      <c r="I469" s="17">
        <v>2022.08</v>
      </c>
      <c r="J469" s="17" t="s">
        <v>175</v>
      </c>
      <c r="K469" s="17" t="s">
        <v>1843</v>
      </c>
      <c r="L469" s="17" t="s">
        <v>1844</v>
      </c>
      <c r="M469" s="17" t="s">
        <v>1845</v>
      </c>
      <c r="N469" s="17">
        <v>140</v>
      </c>
      <c r="O469" s="17">
        <f t="shared" si="10"/>
        <v>140</v>
      </c>
      <c r="P469" s="17">
        <v>0</v>
      </c>
      <c r="Q469" s="17">
        <v>1</v>
      </c>
      <c r="R469" s="17">
        <v>466</v>
      </c>
      <c r="S469" s="17">
        <v>1652</v>
      </c>
      <c r="T469" s="17">
        <v>1</v>
      </c>
      <c r="U469" s="17">
        <v>90</v>
      </c>
      <c r="V469" s="17">
        <v>308</v>
      </c>
      <c r="W469" s="17" t="s">
        <v>1846</v>
      </c>
      <c r="X469" s="17" t="s">
        <v>496</v>
      </c>
      <c r="Y469" s="17" t="s">
        <v>44</v>
      </c>
      <c r="Z469"/>
    </row>
    <row r="470" s="4" customFormat="1" ht="24" spans="1:26">
      <c r="A470" s="17">
        <v>465</v>
      </c>
      <c r="B470" s="17" t="s">
        <v>463</v>
      </c>
      <c r="C470" s="17" t="s">
        <v>464</v>
      </c>
      <c r="D470" s="17" t="s">
        <v>465</v>
      </c>
      <c r="E470" s="17" t="s">
        <v>185</v>
      </c>
      <c r="F470" s="17" t="s">
        <v>1847</v>
      </c>
      <c r="G470" s="17" t="s">
        <v>468</v>
      </c>
      <c r="H470" s="17" t="s">
        <v>37</v>
      </c>
      <c r="I470" s="17" t="s">
        <v>175</v>
      </c>
      <c r="J470" s="17" t="s">
        <v>210</v>
      </c>
      <c r="K470" s="17" t="s">
        <v>1848</v>
      </c>
      <c r="L470" s="17" t="s">
        <v>1849</v>
      </c>
      <c r="M470" s="17" t="s">
        <v>1850</v>
      </c>
      <c r="N470" s="17">
        <v>5</v>
      </c>
      <c r="O470" s="17">
        <f t="shared" si="10"/>
        <v>5</v>
      </c>
      <c r="P470" s="17">
        <v>0</v>
      </c>
      <c r="Q470" s="17">
        <v>1</v>
      </c>
      <c r="R470" s="17">
        <v>21</v>
      </c>
      <c r="S470" s="17">
        <v>40</v>
      </c>
      <c r="T470" s="17">
        <v>1</v>
      </c>
      <c r="U470" s="17">
        <v>11</v>
      </c>
      <c r="V470" s="17">
        <v>30</v>
      </c>
      <c r="W470" s="17" t="s">
        <v>1851</v>
      </c>
      <c r="X470" s="17" t="s">
        <v>822</v>
      </c>
      <c r="Y470" s="17" t="s">
        <v>44</v>
      </c>
      <c r="Z470"/>
    </row>
    <row r="471" s="4" customFormat="1" ht="24" spans="1:26">
      <c r="A471" s="17">
        <v>466</v>
      </c>
      <c r="B471" s="17" t="s">
        <v>463</v>
      </c>
      <c r="C471" s="17" t="s">
        <v>808</v>
      </c>
      <c r="D471" s="17" t="s">
        <v>1001</v>
      </c>
      <c r="E471" s="17" t="s">
        <v>185</v>
      </c>
      <c r="F471" s="17" t="s">
        <v>1852</v>
      </c>
      <c r="G471" s="17" t="s">
        <v>808</v>
      </c>
      <c r="H471" s="17" t="s">
        <v>37</v>
      </c>
      <c r="I471" s="17">
        <v>2022.06</v>
      </c>
      <c r="J471" s="17" t="s">
        <v>81</v>
      </c>
      <c r="K471" s="17" t="s">
        <v>1853</v>
      </c>
      <c r="L471" s="17" t="s">
        <v>1854</v>
      </c>
      <c r="M471" s="17" t="s">
        <v>1804</v>
      </c>
      <c r="N471" s="17">
        <v>1.6</v>
      </c>
      <c r="O471" s="17">
        <f t="shared" si="10"/>
        <v>1.6</v>
      </c>
      <c r="P471" s="17">
        <v>0</v>
      </c>
      <c r="Q471" s="17">
        <v>1</v>
      </c>
      <c r="R471" s="17">
        <v>51</v>
      </c>
      <c r="S471" s="17">
        <v>210</v>
      </c>
      <c r="T471" s="17">
        <v>1</v>
      </c>
      <c r="U471" s="17">
        <v>11</v>
      </c>
      <c r="V471" s="17">
        <v>36</v>
      </c>
      <c r="W471" s="17" t="s">
        <v>1855</v>
      </c>
      <c r="X471" s="17" t="s">
        <v>1856</v>
      </c>
      <c r="Y471" s="17" t="s">
        <v>44</v>
      </c>
      <c r="Z471"/>
    </row>
    <row r="472" s="4" customFormat="1" ht="36" spans="1:26">
      <c r="A472" s="17">
        <v>467</v>
      </c>
      <c r="B472" s="17" t="s">
        <v>463</v>
      </c>
      <c r="C472" s="17" t="s">
        <v>464</v>
      </c>
      <c r="D472" s="17" t="s">
        <v>73</v>
      </c>
      <c r="E472" s="17" t="s">
        <v>185</v>
      </c>
      <c r="F472" s="17" t="s">
        <v>1852</v>
      </c>
      <c r="G472" s="17" t="s">
        <v>483</v>
      </c>
      <c r="H472" s="17" t="s">
        <v>37</v>
      </c>
      <c r="I472" s="17">
        <v>2022.06</v>
      </c>
      <c r="J472" s="17" t="s">
        <v>81</v>
      </c>
      <c r="K472" s="17" t="s">
        <v>1853</v>
      </c>
      <c r="L472" s="17" t="s">
        <v>1857</v>
      </c>
      <c r="M472" s="17" t="s">
        <v>494</v>
      </c>
      <c r="N472" s="17">
        <v>3.6</v>
      </c>
      <c r="O472" s="17">
        <f t="shared" si="10"/>
        <v>3.6</v>
      </c>
      <c r="P472" s="17">
        <v>0</v>
      </c>
      <c r="Q472" s="17">
        <v>1</v>
      </c>
      <c r="R472" s="17">
        <v>51</v>
      </c>
      <c r="S472" s="17">
        <v>210</v>
      </c>
      <c r="T472" s="17">
        <v>1</v>
      </c>
      <c r="U472" s="17">
        <v>11</v>
      </c>
      <c r="V472" s="17">
        <v>36</v>
      </c>
      <c r="W472" s="17" t="s">
        <v>1855</v>
      </c>
      <c r="X472" s="17" t="s">
        <v>1858</v>
      </c>
      <c r="Y472" s="17" t="s">
        <v>44</v>
      </c>
      <c r="Z472"/>
    </row>
    <row r="473" s="4" customFormat="1" ht="24" spans="1:26">
      <c r="A473" s="17">
        <v>468</v>
      </c>
      <c r="B473" s="17" t="s">
        <v>463</v>
      </c>
      <c r="C473" s="17" t="s">
        <v>808</v>
      </c>
      <c r="D473" s="17" t="s">
        <v>809</v>
      </c>
      <c r="E473" s="17" t="s">
        <v>185</v>
      </c>
      <c r="F473" s="17" t="s">
        <v>1852</v>
      </c>
      <c r="G473" s="17" t="s">
        <v>808</v>
      </c>
      <c r="H473" s="17" t="s">
        <v>37</v>
      </c>
      <c r="I473" s="17">
        <v>2022.06</v>
      </c>
      <c r="J473" s="17" t="s">
        <v>81</v>
      </c>
      <c r="K473" s="17" t="s">
        <v>1853</v>
      </c>
      <c r="L473" s="17" t="s">
        <v>1859</v>
      </c>
      <c r="M473" s="17" t="s">
        <v>1860</v>
      </c>
      <c r="N473" s="17">
        <v>4.8</v>
      </c>
      <c r="O473" s="17">
        <f t="shared" si="10"/>
        <v>4.8</v>
      </c>
      <c r="P473" s="17">
        <v>0</v>
      </c>
      <c r="Q473" s="17">
        <v>1</v>
      </c>
      <c r="R473" s="17">
        <v>300</v>
      </c>
      <c r="S473" s="17">
        <v>900</v>
      </c>
      <c r="T473" s="17">
        <v>1</v>
      </c>
      <c r="U473" s="17">
        <v>71</v>
      </c>
      <c r="V473" s="17">
        <v>202</v>
      </c>
      <c r="W473" s="17" t="s">
        <v>1861</v>
      </c>
      <c r="X473" s="17" t="s">
        <v>813</v>
      </c>
      <c r="Y473" s="17" t="s">
        <v>44</v>
      </c>
      <c r="Z473"/>
    </row>
    <row r="474" s="4" customFormat="1" ht="36" spans="1:26">
      <c r="A474" s="17">
        <v>469</v>
      </c>
      <c r="B474" s="17" t="s">
        <v>463</v>
      </c>
      <c r="C474" s="17" t="s">
        <v>464</v>
      </c>
      <c r="D474" s="17" t="s">
        <v>474</v>
      </c>
      <c r="E474" s="17" t="s">
        <v>185</v>
      </c>
      <c r="F474" s="17" t="s">
        <v>1862</v>
      </c>
      <c r="G474" s="17" t="s">
        <v>476</v>
      </c>
      <c r="H474" s="17" t="s">
        <v>108</v>
      </c>
      <c r="I474" s="27" t="s">
        <v>38</v>
      </c>
      <c r="J474" s="27" t="s">
        <v>38</v>
      </c>
      <c r="K474" s="17" t="s">
        <v>1863</v>
      </c>
      <c r="L474" s="17" t="s">
        <v>1864</v>
      </c>
      <c r="M474" s="17" t="s">
        <v>1542</v>
      </c>
      <c r="N474" s="17">
        <v>20</v>
      </c>
      <c r="O474" s="17">
        <f t="shared" si="10"/>
        <v>20</v>
      </c>
      <c r="P474" s="17">
        <v>0</v>
      </c>
      <c r="Q474" s="17">
        <v>1</v>
      </c>
      <c r="R474" s="17">
        <v>23</v>
      </c>
      <c r="S474" s="17">
        <v>47</v>
      </c>
      <c r="T474" s="17">
        <v>1</v>
      </c>
      <c r="U474" s="17">
        <v>23</v>
      </c>
      <c r="V474" s="17">
        <v>47</v>
      </c>
      <c r="W474" s="17" t="s">
        <v>1865</v>
      </c>
      <c r="X474" s="17" t="s">
        <v>822</v>
      </c>
      <c r="Y474" s="17" t="s">
        <v>44</v>
      </c>
      <c r="Z474"/>
    </row>
    <row r="475" s="4" customFormat="1" ht="36" spans="1:26">
      <c r="A475" s="17">
        <v>470</v>
      </c>
      <c r="B475" s="17" t="s">
        <v>463</v>
      </c>
      <c r="C475" s="17" t="s">
        <v>464</v>
      </c>
      <c r="D475" s="17" t="s">
        <v>474</v>
      </c>
      <c r="E475" s="17" t="s">
        <v>185</v>
      </c>
      <c r="F475" s="17" t="s">
        <v>1862</v>
      </c>
      <c r="G475" s="17" t="s">
        <v>476</v>
      </c>
      <c r="H475" s="17" t="s">
        <v>37</v>
      </c>
      <c r="I475" s="17">
        <v>2022.08</v>
      </c>
      <c r="J475" s="17">
        <v>2022.12</v>
      </c>
      <c r="K475" s="17" t="s">
        <v>1863</v>
      </c>
      <c r="L475" s="17" t="s">
        <v>1866</v>
      </c>
      <c r="M475" s="17" t="s">
        <v>566</v>
      </c>
      <c r="N475" s="17">
        <v>5</v>
      </c>
      <c r="O475" s="17">
        <f t="shared" si="10"/>
        <v>5</v>
      </c>
      <c r="P475" s="17">
        <v>0</v>
      </c>
      <c r="Q475" s="17">
        <v>1</v>
      </c>
      <c r="R475" s="17">
        <v>15</v>
      </c>
      <c r="S475" s="17">
        <v>80</v>
      </c>
      <c r="T475" s="17">
        <v>1</v>
      </c>
      <c r="U475" s="17">
        <v>9</v>
      </c>
      <c r="V475" s="17">
        <v>23</v>
      </c>
      <c r="W475" s="17" t="s">
        <v>662</v>
      </c>
      <c r="X475" s="17" t="s">
        <v>496</v>
      </c>
      <c r="Y475" s="17" t="s">
        <v>44</v>
      </c>
      <c r="Z475"/>
    </row>
    <row r="476" s="4" customFormat="1" ht="36" spans="1:26">
      <c r="A476" s="17">
        <v>471</v>
      </c>
      <c r="B476" s="17" t="s">
        <v>463</v>
      </c>
      <c r="C476" s="17" t="s">
        <v>464</v>
      </c>
      <c r="D476" s="17" t="s">
        <v>73</v>
      </c>
      <c r="E476" s="17" t="s">
        <v>185</v>
      </c>
      <c r="F476" s="17" t="s">
        <v>1867</v>
      </c>
      <c r="G476" s="17" t="s">
        <v>483</v>
      </c>
      <c r="H476" s="17" t="s">
        <v>280</v>
      </c>
      <c r="I476" s="27" t="s">
        <v>38</v>
      </c>
      <c r="J476" s="17">
        <v>2022.12</v>
      </c>
      <c r="K476" s="17" t="s">
        <v>1868</v>
      </c>
      <c r="L476" s="17" t="s">
        <v>1869</v>
      </c>
      <c r="M476" s="17" t="s">
        <v>1870</v>
      </c>
      <c r="N476" s="17">
        <v>5.8</v>
      </c>
      <c r="O476" s="17">
        <f t="shared" si="10"/>
        <v>5.8</v>
      </c>
      <c r="P476" s="17">
        <v>0</v>
      </c>
      <c r="Q476" s="17">
        <v>1</v>
      </c>
      <c r="R476" s="17">
        <v>202</v>
      </c>
      <c r="S476" s="17">
        <v>640</v>
      </c>
      <c r="T476" s="17">
        <v>1</v>
      </c>
      <c r="U476" s="17">
        <v>35</v>
      </c>
      <c r="V476" s="17">
        <v>100</v>
      </c>
      <c r="W476" s="17" t="s">
        <v>1871</v>
      </c>
      <c r="X476" s="17" t="s">
        <v>488</v>
      </c>
      <c r="Y476" s="17" t="s">
        <v>44</v>
      </c>
      <c r="Z476"/>
    </row>
    <row r="477" s="4" customFormat="1" ht="24" spans="1:26">
      <c r="A477" s="17">
        <v>472</v>
      </c>
      <c r="B477" s="17" t="s">
        <v>463</v>
      </c>
      <c r="C477" s="17" t="s">
        <v>808</v>
      </c>
      <c r="D477" s="17" t="s">
        <v>809</v>
      </c>
      <c r="E477" s="17" t="s">
        <v>185</v>
      </c>
      <c r="F477" s="17" t="s">
        <v>1867</v>
      </c>
      <c r="G477" s="17" t="s">
        <v>808</v>
      </c>
      <c r="H477" s="17" t="s">
        <v>37</v>
      </c>
      <c r="I477" s="27" t="s">
        <v>38</v>
      </c>
      <c r="J477" s="17">
        <v>2022.12</v>
      </c>
      <c r="K477" s="17" t="s">
        <v>1868</v>
      </c>
      <c r="L477" s="17" t="s">
        <v>1872</v>
      </c>
      <c r="M477" s="17" t="s">
        <v>1873</v>
      </c>
      <c r="N477" s="17">
        <v>1.1</v>
      </c>
      <c r="O477" s="17">
        <f t="shared" si="10"/>
        <v>1.1</v>
      </c>
      <c r="P477" s="17">
        <v>0</v>
      </c>
      <c r="Q477" s="17">
        <v>1</v>
      </c>
      <c r="R477" s="17">
        <v>750</v>
      </c>
      <c r="S477" s="17">
        <v>2600</v>
      </c>
      <c r="T477" s="17">
        <v>1</v>
      </c>
      <c r="U477" s="17">
        <v>130</v>
      </c>
      <c r="V477" s="17">
        <v>380</v>
      </c>
      <c r="W477" s="17" t="s">
        <v>1874</v>
      </c>
      <c r="X477" s="17" t="s">
        <v>813</v>
      </c>
      <c r="Y477" s="17" t="s">
        <v>44</v>
      </c>
      <c r="Z477"/>
    </row>
    <row r="478" s="4" customFormat="1" ht="24" spans="1:26">
      <c r="A478" s="17">
        <v>473</v>
      </c>
      <c r="B478" s="17" t="s">
        <v>463</v>
      </c>
      <c r="C478" s="17" t="s">
        <v>464</v>
      </c>
      <c r="D478" s="17" t="s">
        <v>73</v>
      </c>
      <c r="E478" s="17" t="s">
        <v>185</v>
      </c>
      <c r="F478" s="17" t="s">
        <v>1867</v>
      </c>
      <c r="G478" s="17" t="s">
        <v>483</v>
      </c>
      <c r="H478" s="17" t="s">
        <v>280</v>
      </c>
      <c r="I478" s="27" t="s">
        <v>38</v>
      </c>
      <c r="J478" s="17">
        <v>2022.12</v>
      </c>
      <c r="K478" s="17" t="s">
        <v>1868</v>
      </c>
      <c r="L478" s="17" t="s">
        <v>1875</v>
      </c>
      <c r="M478" s="17" t="s">
        <v>1876</v>
      </c>
      <c r="N478" s="17">
        <v>4.1</v>
      </c>
      <c r="O478" s="17">
        <f t="shared" si="10"/>
        <v>4.1</v>
      </c>
      <c r="P478" s="17">
        <v>0</v>
      </c>
      <c r="Q478" s="17">
        <v>1</v>
      </c>
      <c r="R478" s="17">
        <v>220</v>
      </c>
      <c r="S478" s="17">
        <v>650</v>
      </c>
      <c r="T478" s="17">
        <v>1</v>
      </c>
      <c r="U478" s="17">
        <v>30</v>
      </c>
      <c r="V478" s="17">
        <v>80</v>
      </c>
      <c r="W478" s="17" t="s">
        <v>1877</v>
      </c>
      <c r="X478" s="17" t="s">
        <v>1878</v>
      </c>
      <c r="Y478" s="17" t="s">
        <v>44</v>
      </c>
      <c r="Z478"/>
    </row>
    <row r="479" s="4" customFormat="1" ht="36" spans="1:26">
      <c r="A479" s="17">
        <v>474</v>
      </c>
      <c r="B479" s="17" t="s">
        <v>463</v>
      </c>
      <c r="C479" s="17" t="s">
        <v>464</v>
      </c>
      <c r="D479" s="17" t="s">
        <v>474</v>
      </c>
      <c r="E479" s="17" t="s">
        <v>185</v>
      </c>
      <c r="F479" s="17" t="s">
        <v>1867</v>
      </c>
      <c r="G479" s="17" t="s">
        <v>476</v>
      </c>
      <c r="H479" s="17" t="s">
        <v>280</v>
      </c>
      <c r="I479" s="27" t="s">
        <v>38</v>
      </c>
      <c r="J479" s="17">
        <v>2022.12</v>
      </c>
      <c r="K479" s="17" t="s">
        <v>1868</v>
      </c>
      <c r="L479" s="17" t="s">
        <v>1879</v>
      </c>
      <c r="M479" s="17" t="s">
        <v>1542</v>
      </c>
      <c r="N479" s="17">
        <v>21</v>
      </c>
      <c r="O479" s="17">
        <f t="shared" si="10"/>
        <v>21</v>
      </c>
      <c r="P479" s="17">
        <v>0</v>
      </c>
      <c r="Q479" s="17">
        <v>7</v>
      </c>
      <c r="R479" s="17">
        <v>1200</v>
      </c>
      <c r="S479" s="17">
        <v>5000</v>
      </c>
      <c r="T479" s="17">
        <v>7</v>
      </c>
      <c r="U479" s="17">
        <v>500</v>
      </c>
      <c r="V479" s="17">
        <v>2000</v>
      </c>
      <c r="W479" s="17" t="s">
        <v>1880</v>
      </c>
      <c r="X479" s="17" t="s">
        <v>496</v>
      </c>
      <c r="Y479" s="17" t="s">
        <v>44</v>
      </c>
      <c r="Z479"/>
    </row>
    <row r="480" s="4" customFormat="1" ht="24" spans="1:26">
      <c r="A480" s="17">
        <v>475</v>
      </c>
      <c r="B480" s="17" t="s">
        <v>463</v>
      </c>
      <c r="C480" s="17" t="s">
        <v>464</v>
      </c>
      <c r="D480" s="17" t="s">
        <v>73</v>
      </c>
      <c r="E480" s="17" t="s">
        <v>185</v>
      </c>
      <c r="F480" s="17" t="s">
        <v>1881</v>
      </c>
      <c r="G480" s="17" t="s">
        <v>483</v>
      </c>
      <c r="H480" s="17" t="s">
        <v>37</v>
      </c>
      <c r="I480" s="22">
        <v>2022.03</v>
      </c>
      <c r="J480" s="17" t="s">
        <v>81</v>
      </c>
      <c r="K480" s="17" t="s">
        <v>1882</v>
      </c>
      <c r="L480" s="17" t="s">
        <v>1883</v>
      </c>
      <c r="M480" s="17" t="s">
        <v>592</v>
      </c>
      <c r="N480" s="17">
        <v>5</v>
      </c>
      <c r="O480" s="17">
        <f t="shared" si="10"/>
        <v>5</v>
      </c>
      <c r="P480" s="17">
        <v>0</v>
      </c>
      <c r="Q480" s="17">
        <v>1</v>
      </c>
      <c r="R480" s="17">
        <v>400</v>
      </c>
      <c r="S480" s="17">
        <v>1774</v>
      </c>
      <c r="T480" s="17">
        <v>1</v>
      </c>
      <c r="U480" s="17">
        <v>110</v>
      </c>
      <c r="V480" s="17">
        <v>364</v>
      </c>
      <c r="W480" s="17" t="s">
        <v>1884</v>
      </c>
      <c r="X480" s="17" t="s">
        <v>1885</v>
      </c>
      <c r="Y480" s="17" t="s">
        <v>44</v>
      </c>
      <c r="Z480"/>
    </row>
    <row r="481" s="4" customFormat="1" ht="36" spans="1:26">
      <c r="A481" s="17">
        <v>476</v>
      </c>
      <c r="B481" s="17" t="s">
        <v>463</v>
      </c>
      <c r="C481" s="17" t="s">
        <v>464</v>
      </c>
      <c r="D481" s="17" t="s">
        <v>73</v>
      </c>
      <c r="E481" s="17" t="s">
        <v>185</v>
      </c>
      <c r="F481" s="17" t="s">
        <v>1881</v>
      </c>
      <c r="G481" s="17" t="s">
        <v>483</v>
      </c>
      <c r="H481" s="17" t="s">
        <v>280</v>
      </c>
      <c r="I481" s="27" t="s">
        <v>175</v>
      </c>
      <c r="J481" s="27">
        <v>2022.12</v>
      </c>
      <c r="K481" s="17" t="s">
        <v>1882</v>
      </c>
      <c r="L481" s="17" t="s">
        <v>1886</v>
      </c>
      <c r="M481" s="17" t="s">
        <v>592</v>
      </c>
      <c r="N481" s="17">
        <v>4</v>
      </c>
      <c r="O481" s="17">
        <f t="shared" si="10"/>
        <v>4</v>
      </c>
      <c r="P481" s="20">
        <v>0</v>
      </c>
      <c r="Q481" s="17">
        <v>5</v>
      </c>
      <c r="R481" s="17">
        <v>230</v>
      </c>
      <c r="S481" s="17">
        <v>895</v>
      </c>
      <c r="T481" s="17">
        <v>5</v>
      </c>
      <c r="U481" s="17">
        <v>98</v>
      </c>
      <c r="V481" s="17">
        <v>286</v>
      </c>
      <c r="W481" s="17" t="s">
        <v>1887</v>
      </c>
      <c r="X481" s="17" t="s">
        <v>488</v>
      </c>
      <c r="Y481" s="17" t="s">
        <v>44</v>
      </c>
      <c r="Z481"/>
    </row>
    <row r="482" s="4" customFormat="1" ht="36" spans="1:26">
      <c r="A482" s="17">
        <v>477</v>
      </c>
      <c r="B482" s="17" t="s">
        <v>463</v>
      </c>
      <c r="C482" s="17" t="s">
        <v>464</v>
      </c>
      <c r="D482" s="17" t="s">
        <v>474</v>
      </c>
      <c r="E482" s="17" t="s">
        <v>185</v>
      </c>
      <c r="F482" s="17" t="s">
        <v>1888</v>
      </c>
      <c r="G482" s="17" t="s">
        <v>476</v>
      </c>
      <c r="H482" s="17" t="s">
        <v>146</v>
      </c>
      <c r="I482" s="17">
        <v>2022.09</v>
      </c>
      <c r="J482" s="17">
        <v>2022.12</v>
      </c>
      <c r="K482" s="17" t="s">
        <v>1889</v>
      </c>
      <c r="L482" s="17" t="s">
        <v>1890</v>
      </c>
      <c r="M482" s="17" t="s">
        <v>479</v>
      </c>
      <c r="N482" s="17">
        <v>20</v>
      </c>
      <c r="O482" s="17">
        <f t="shared" si="10"/>
        <v>20</v>
      </c>
      <c r="P482" s="17">
        <v>0</v>
      </c>
      <c r="Q482" s="17">
        <v>1</v>
      </c>
      <c r="R482" s="17">
        <v>87</v>
      </c>
      <c r="S482" s="17">
        <v>339</v>
      </c>
      <c r="T482" s="17">
        <v>1</v>
      </c>
      <c r="U482" s="17">
        <v>43</v>
      </c>
      <c r="V482" s="17">
        <v>278</v>
      </c>
      <c r="W482" s="17" t="s">
        <v>1891</v>
      </c>
      <c r="X482" s="17" t="s">
        <v>496</v>
      </c>
      <c r="Y482" s="17" t="s">
        <v>44</v>
      </c>
      <c r="Z482"/>
    </row>
    <row r="483" s="4" customFormat="1" ht="36" spans="1:26">
      <c r="A483" s="17">
        <v>478</v>
      </c>
      <c r="B483" s="17" t="s">
        <v>463</v>
      </c>
      <c r="C483" s="17" t="s">
        <v>464</v>
      </c>
      <c r="D483" s="17" t="s">
        <v>474</v>
      </c>
      <c r="E483" s="17" t="s">
        <v>185</v>
      </c>
      <c r="F483" s="17" t="s">
        <v>1888</v>
      </c>
      <c r="G483" s="17" t="s">
        <v>476</v>
      </c>
      <c r="H483" s="17" t="s">
        <v>146</v>
      </c>
      <c r="I483" s="22">
        <v>2022.03</v>
      </c>
      <c r="J483" s="22">
        <v>2022.05</v>
      </c>
      <c r="K483" s="17" t="s">
        <v>1889</v>
      </c>
      <c r="L483" s="17" t="s">
        <v>1892</v>
      </c>
      <c r="M483" s="17" t="s">
        <v>479</v>
      </c>
      <c r="N483" s="17">
        <v>20</v>
      </c>
      <c r="O483" s="17">
        <f t="shared" si="10"/>
        <v>20</v>
      </c>
      <c r="P483" s="17">
        <v>0</v>
      </c>
      <c r="Q483" s="17">
        <v>1</v>
      </c>
      <c r="R483" s="17">
        <v>128</v>
      </c>
      <c r="S483" s="17">
        <v>376</v>
      </c>
      <c r="T483" s="17">
        <v>1</v>
      </c>
      <c r="U483" s="17">
        <v>42</v>
      </c>
      <c r="V483" s="17">
        <v>136</v>
      </c>
      <c r="W483" s="17" t="s">
        <v>1893</v>
      </c>
      <c r="X483" s="17" t="s">
        <v>496</v>
      </c>
      <c r="Y483" s="17" t="s">
        <v>44</v>
      </c>
      <c r="Z483"/>
    </row>
    <row r="484" customFormat="1" ht="45" customHeight="1" spans="1:25">
      <c r="A484" s="17">
        <v>479</v>
      </c>
      <c r="B484" s="17" t="s">
        <v>463</v>
      </c>
      <c r="C484" s="17" t="s">
        <v>464</v>
      </c>
      <c r="D484" s="17" t="s">
        <v>474</v>
      </c>
      <c r="E484" s="17" t="s">
        <v>185</v>
      </c>
      <c r="F484" s="17" t="s">
        <v>1894</v>
      </c>
      <c r="G484" s="17" t="s">
        <v>476</v>
      </c>
      <c r="H484" s="17" t="s">
        <v>280</v>
      </c>
      <c r="I484" s="17">
        <v>2022.09</v>
      </c>
      <c r="J484" s="17">
        <v>2022.12</v>
      </c>
      <c r="K484" s="17" t="s">
        <v>1895</v>
      </c>
      <c r="L484" s="17" t="s">
        <v>1896</v>
      </c>
      <c r="M484" s="17" t="s">
        <v>494</v>
      </c>
      <c r="N484" s="17">
        <v>5</v>
      </c>
      <c r="O484" s="17">
        <f t="shared" si="10"/>
        <v>5</v>
      </c>
      <c r="P484" s="17">
        <v>0</v>
      </c>
      <c r="Q484" s="17">
        <v>1</v>
      </c>
      <c r="R484" s="17">
        <v>426</v>
      </c>
      <c r="S484" s="17">
        <v>1676</v>
      </c>
      <c r="T484" s="17">
        <v>1</v>
      </c>
      <c r="U484" s="17">
        <v>111</v>
      </c>
      <c r="V484" s="17">
        <v>422</v>
      </c>
      <c r="W484" s="17" t="s">
        <v>1897</v>
      </c>
      <c r="X484" s="17" t="s">
        <v>1898</v>
      </c>
      <c r="Y484" s="17" t="s">
        <v>44</v>
      </c>
    </row>
    <row r="485" customFormat="1" ht="57" customHeight="1" spans="1:25">
      <c r="A485" s="17">
        <v>480</v>
      </c>
      <c r="B485" s="17" t="s">
        <v>463</v>
      </c>
      <c r="C485" s="17" t="s">
        <v>464</v>
      </c>
      <c r="D485" s="17" t="s">
        <v>73</v>
      </c>
      <c r="E485" s="17" t="s">
        <v>185</v>
      </c>
      <c r="F485" s="17" t="s">
        <v>1894</v>
      </c>
      <c r="G485" s="17" t="s">
        <v>483</v>
      </c>
      <c r="H485" s="17" t="s">
        <v>37</v>
      </c>
      <c r="I485" s="17">
        <v>2022.04</v>
      </c>
      <c r="J485" s="17">
        <v>2022.12</v>
      </c>
      <c r="K485" s="17" t="s">
        <v>1895</v>
      </c>
      <c r="L485" s="17" t="s">
        <v>1899</v>
      </c>
      <c r="M485" s="17" t="s">
        <v>750</v>
      </c>
      <c r="N485" s="17">
        <v>5</v>
      </c>
      <c r="O485" s="17">
        <f t="shared" si="10"/>
        <v>5</v>
      </c>
      <c r="P485" s="17">
        <v>0</v>
      </c>
      <c r="Q485" s="17">
        <v>1</v>
      </c>
      <c r="R485" s="17">
        <v>65</v>
      </c>
      <c r="S485" s="17">
        <v>280</v>
      </c>
      <c r="T485" s="17">
        <v>1</v>
      </c>
      <c r="U485" s="17">
        <v>35</v>
      </c>
      <c r="V485" s="17">
        <v>116</v>
      </c>
      <c r="W485" s="17" t="s">
        <v>1900</v>
      </c>
      <c r="X485" s="17" t="s">
        <v>488</v>
      </c>
      <c r="Y485" s="17" t="s">
        <v>44</v>
      </c>
    </row>
    <row r="486" customFormat="1" ht="51" customHeight="1" spans="1:25">
      <c r="A486" s="17">
        <v>481</v>
      </c>
      <c r="B486" s="17" t="s">
        <v>463</v>
      </c>
      <c r="C486" s="17" t="s">
        <v>464</v>
      </c>
      <c r="D486" s="17" t="s">
        <v>474</v>
      </c>
      <c r="E486" s="17" t="s">
        <v>185</v>
      </c>
      <c r="F486" s="17" t="s">
        <v>1901</v>
      </c>
      <c r="G486" s="17" t="s">
        <v>476</v>
      </c>
      <c r="H486" s="17" t="s">
        <v>280</v>
      </c>
      <c r="I486" s="17">
        <v>2022.08</v>
      </c>
      <c r="J486" s="27" t="s">
        <v>367</v>
      </c>
      <c r="K486" s="17" t="s">
        <v>1902</v>
      </c>
      <c r="L486" s="17" t="s">
        <v>1903</v>
      </c>
      <c r="M486" s="17" t="s">
        <v>494</v>
      </c>
      <c r="N486" s="17">
        <v>2.3</v>
      </c>
      <c r="O486" s="17">
        <f t="shared" si="10"/>
        <v>2.3</v>
      </c>
      <c r="P486" s="17">
        <v>0</v>
      </c>
      <c r="Q486" s="17">
        <v>1</v>
      </c>
      <c r="R486" s="17">
        <v>126</v>
      </c>
      <c r="S486" s="17">
        <v>623</v>
      </c>
      <c r="T486" s="17">
        <v>1</v>
      </c>
      <c r="U486" s="17">
        <v>46</v>
      </c>
      <c r="V486" s="17">
        <v>86</v>
      </c>
      <c r="W486" s="17" t="s">
        <v>1904</v>
      </c>
      <c r="X486" s="17" t="s">
        <v>1905</v>
      </c>
      <c r="Y486" s="17" t="s">
        <v>44</v>
      </c>
    </row>
    <row r="487" customFormat="1" ht="46" customHeight="1" spans="1:25">
      <c r="A487" s="17">
        <v>482</v>
      </c>
      <c r="B487" s="17" t="s">
        <v>463</v>
      </c>
      <c r="C487" s="17" t="s">
        <v>464</v>
      </c>
      <c r="D487" s="17" t="s">
        <v>474</v>
      </c>
      <c r="E487" s="17" t="s">
        <v>185</v>
      </c>
      <c r="F487" s="17" t="s">
        <v>1901</v>
      </c>
      <c r="G487" s="17" t="s">
        <v>476</v>
      </c>
      <c r="H487" s="17" t="s">
        <v>280</v>
      </c>
      <c r="I487" s="17">
        <v>2022.08</v>
      </c>
      <c r="J487" s="27" t="s">
        <v>367</v>
      </c>
      <c r="K487" s="17" t="s">
        <v>1902</v>
      </c>
      <c r="L487" s="17" t="s">
        <v>1906</v>
      </c>
      <c r="M487" s="17" t="s">
        <v>494</v>
      </c>
      <c r="N487" s="17">
        <v>2.7</v>
      </c>
      <c r="O487" s="17">
        <f t="shared" si="10"/>
        <v>2.7</v>
      </c>
      <c r="P487" s="17">
        <v>0</v>
      </c>
      <c r="Q487" s="17">
        <v>1</v>
      </c>
      <c r="R487" s="17">
        <v>106</v>
      </c>
      <c r="S487" s="17">
        <v>537</v>
      </c>
      <c r="T487" s="17">
        <v>1</v>
      </c>
      <c r="U487" s="17">
        <v>42</v>
      </c>
      <c r="V487" s="17">
        <v>77</v>
      </c>
      <c r="W487" s="17" t="s">
        <v>1907</v>
      </c>
      <c r="X487" s="17" t="s">
        <v>1905</v>
      </c>
      <c r="Y487" s="17" t="s">
        <v>44</v>
      </c>
    </row>
    <row r="488" s="4" customFormat="1" ht="36" spans="1:26">
      <c r="A488" s="17">
        <v>483</v>
      </c>
      <c r="B488" s="17" t="s">
        <v>463</v>
      </c>
      <c r="C488" s="17" t="s">
        <v>464</v>
      </c>
      <c r="D488" s="17" t="s">
        <v>474</v>
      </c>
      <c r="E488" s="17" t="s">
        <v>185</v>
      </c>
      <c r="F488" s="17" t="s">
        <v>1908</v>
      </c>
      <c r="G488" s="17" t="s">
        <v>476</v>
      </c>
      <c r="H488" s="17" t="s">
        <v>108</v>
      </c>
      <c r="I488" s="27" t="s">
        <v>175</v>
      </c>
      <c r="J488" s="27" t="s">
        <v>81</v>
      </c>
      <c r="K488" s="17" t="s">
        <v>1908</v>
      </c>
      <c r="L488" s="17" t="s">
        <v>1909</v>
      </c>
      <c r="M488" s="17" t="s">
        <v>1910</v>
      </c>
      <c r="N488" s="17">
        <v>4</v>
      </c>
      <c r="O488" s="17">
        <f t="shared" si="10"/>
        <v>4</v>
      </c>
      <c r="P488" s="20">
        <v>0</v>
      </c>
      <c r="Q488" s="17">
        <v>1</v>
      </c>
      <c r="R488" s="17">
        <v>310</v>
      </c>
      <c r="S488" s="17">
        <v>1400</v>
      </c>
      <c r="T488" s="17">
        <v>0</v>
      </c>
      <c r="U488" s="17">
        <v>18</v>
      </c>
      <c r="V488" s="17">
        <v>64</v>
      </c>
      <c r="W488" s="17" t="s">
        <v>1911</v>
      </c>
      <c r="X488" s="17" t="s">
        <v>496</v>
      </c>
      <c r="Y488" s="17" t="s">
        <v>44</v>
      </c>
      <c r="Z488"/>
    </row>
    <row r="489" s="4" customFormat="1" ht="36" spans="1:26">
      <c r="A489" s="17">
        <v>484</v>
      </c>
      <c r="B489" s="17" t="s">
        <v>463</v>
      </c>
      <c r="C489" s="17" t="s">
        <v>464</v>
      </c>
      <c r="D489" s="17" t="s">
        <v>73</v>
      </c>
      <c r="E489" s="17" t="s">
        <v>157</v>
      </c>
      <c r="F489" s="17" t="s">
        <v>1912</v>
      </c>
      <c r="G489" s="17" t="s">
        <v>483</v>
      </c>
      <c r="H489" s="17" t="s">
        <v>280</v>
      </c>
      <c r="I489" s="17">
        <v>2022.04</v>
      </c>
      <c r="J489" s="17">
        <v>2022.06</v>
      </c>
      <c r="K489" s="17" t="s">
        <v>1913</v>
      </c>
      <c r="L489" s="17" t="s">
        <v>1914</v>
      </c>
      <c r="M489" s="17" t="s">
        <v>847</v>
      </c>
      <c r="N489" s="17">
        <v>5</v>
      </c>
      <c r="O489" s="17">
        <f t="shared" si="10"/>
        <v>5</v>
      </c>
      <c r="P489" s="17">
        <v>0</v>
      </c>
      <c r="Q489" s="17">
        <v>1</v>
      </c>
      <c r="R489" s="17">
        <v>70</v>
      </c>
      <c r="S489" s="17">
        <v>260</v>
      </c>
      <c r="T489" s="17">
        <v>1</v>
      </c>
      <c r="U489" s="17">
        <v>9</v>
      </c>
      <c r="V489" s="17">
        <v>32</v>
      </c>
      <c r="W489" s="17" t="s">
        <v>702</v>
      </c>
      <c r="X489" s="17" t="s">
        <v>488</v>
      </c>
      <c r="Y489" s="17" t="s">
        <v>44</v>
      </c>
      <c r="Z489"/>
    </row>
    <row r="490" s="4" customFormat="1" ht="36" spans="1:26">
      <c r="A490" s="17">
        <v>485</v>
      </c>
      <c r="B490" s="17" t="s">
        <v>463</v>
      </c>
      <c r="C490" s="17" t="s">
        <v>464</v>
      </c>
      <c r="D490" s="17" t="s">
        <v>73</v>
      </c>
      <c r="E490" s="17" t="s">
        <v>157</v>
      </c>
      <c r="F490" s="17" t="s">
        <v>1915</v>
      </c>
      <c r="G490" s="17" t="s">
        <v>483</v>
      </c>
      <c r="H490" s="17" t="s">
        <v>280</v>
      </c>
      <c r="I490" s="17">
        <v>2022.09</v>
      </c>
      <c r="J490" s="34">
        <v>2022.1</v>
      </c>
      <c r="K490" s="17" t="s">
        <v>1916</v>
      </c>
      <c r="L490" s="17" t="s">
        <v>1917</v>
      </c>
      <c r="M490" s="17" t="s">
        <v>494</v>
      </c>
      <c r="N490" s="17">
        <v>10</v>
      </c>
      <c r="O490" s="17">
        <f t="shared" si="10"/>
        <v>10</v>
      </c>
      <c r="P490" s="17">
        <v>0</v>
      </c>
      <c r="Q490" s="17">
        <v>1</v>
      </c>
      <c r="R490" s="17">
        <v>218</v>
      </c>
      <c r="S490" s="17">
        <v>1267</v>
      </c>
      <c r="T490" s="17">
        <v>1</v>
      </c>
      <c r="U490" s="17">
        <v>128</v>
      </c>
      <c r="V490" s="17">
        <v>376</v>
      </c>
      <c r="W490" s="17" t="s">
        <v>1409</v>
      </c>
      <c r="X490" s="17" t="s">
        <v>1918</v>
      </c>
      <c r="Y490" s="17" t="s">
        <v>44</v>
      </c>
      <c r="Z490"/>
    </row>
    <row r="491" s="4" customFormat="1" ht="36" spans="1:26">
      <c r="A491" s="17">
        <v>486</v>
      </c>
      <c r="B491" s="17" t="s">
        <v>463</v>
      </c>
      <c r="C491" s="17" t="s">
        <v>464</v>
      </c>
      <c r="D491" s="17" t="s">
        <v>465</v>
      </c>
      <c r="E491" s="17" t="s">
        <v>157</v>
      </c>
      <c r="F491" s="17" t="s">
        <v>1915</v>
      </c>
      <c r="G491" s="17" t="s">
        <v>468</v>
      </c>
      <c r="H491" s="17" t="s">
        <v>280</v>
      </c>
      <c r="I491" s="17">
        <v>2022.07</v>
      </c>
      <c r="J491" s="27" t="s">
        <v>81</v>
      </c>
      <c r="K491" s="17" t="s">
        <v>1916</v>
      </c>
      <c r="L491" s="17" t="s">
        <v>1919</v>
      </c>
      <c r="M491" s="17" t="s">
        <v>1920</v>
      </c>
      <c r="N491" s="17">
        <v>5</v>
      </c>
      <c r="O491" s="17">
        <f t="shared" si="10"/>
        <v>5</v>
      </c>
      <c r="P491" s="17">
        <v>0</v>
      </c>
      <c r="Q491" s="17">
        <v>2</v>
      </c>
      <c r="R491" s="17">
        <v>500</v>
      </c>
      <c r="S491" s="17">
        <v>2100</v>
      </c>
      <c r="T491" s="17">
        <v>1</v>
      </c>
      <c r="U491" s="17">
        <v>170</v>
      </c>
      <c r="V491" s="17">
        <v>480</v>
      </c>
      <c r="W491" s="17" t="s">
        <v>1921</v>
      </c>
      <c r="X491" s="17" t="s">
        <v>822</v>
      </c>
      <c r="Y491" s="17" t="s">
        <v>44</v>
      </c>
      <c r="Z491"/>
    </row>
    <row r="492" s="4" customFormat="1" ht="48" spans="1:26">
      <c r="A492" s="17">
        <v>487</v>
      </c>
      <c r="B492" s="17" t="s">
        <v>463</v>
      </c>
      <c r="C492" s="17" t="s">
        <v>464</v>
      </c>
      <c r="D492" s="17" t="s">
        <v>73</v>
      </c>
      <c r="E492" s="17" t="s">
        <v>157</v>
      </c>
      <c r="F492" s="17" t="s">
        <v>1922</v>
      </c>
      <c r="G492" s="17" t="s">
        <v>483</v>
      </c>
      <c r="H492" s="17" t="s">
        <v>280</v>
      </c>
      <c r="I492" s="17">
        <v>2022.09</v>
      </c>
      <c r="J492" s="17">
        <v>2022.12</v>
      </c>
      <c r="K492" s="17" t="s">
        <v>1923</v>
      </c>
      <c r="L492" s="17" t="s">
        <v>1924</v>
      </c>
      <c r="M492" s="17" t="s">
        <v>494</v>
      </c>
      <c r="N492" s="17">
        <v>5.3</v>
      </c>
      <c r="O492" s="17">
        <f t="shared" si="10"/>
        <v>5.3</v>
      </c>
      <c r="P492" s="17">
        <v>0</v>
      </c>
      <c r="Q492" s="17">
        <v>1</v>
      </c>
      <c r="R492" s="17">
        <v>34</v>
      </c>
      <c r="S492" s="17">
        <v>228</v>
      </c>
      <c r="T492" s="17">
        <v>1</v>
      </c>
      <c r="U492" s="17">
        <v>7</v>
      </c>
      <c r="V492" s="17">
        <v>30</v>
      </c>
      <c r="W492" s="17" t="s">
        <v>554</v>
      </c>
      <c r="X492" s="17" t="s">
        <v>1918</v>
      </c>
      <c r="Y492" s="17" t="s">
        <v>44</v>
      </c>
      <c r="Z492"/>
    </row>
    <row r="493" s="4" customFormat="1" ht="48" spans="1:26">
      <c r="A493" s="17">
        <v>488</v>
      </c>
      <c r="B493" s="17" t="s">
        <v>463</v>
      </c>
      <c r="C493" s="17" t="s">
        <v>464</v>
      </c>
      <c r="D493" s="17" t="s">
        <v>73</v>
      </c>
      <c r="E493" s="17" t="s">
        <v>157</v>
      </c>
      <c r="F493" s="17" t="s">
        <v>1922</v>
      </c>
      <c r="G493" s="17" t="s">
        <v>483</v>
      </c>
      <c r="H493" s="17" t="s">
        <v>280</v>
      </c>
      <c r="I493" s="17">
        <v>2022.09</v>
      </c>
      <c r="J493" s="17">
        <v>2022.12</v>
      </c>
      <c r="K493" s="17" t="s">
        <v>1923</v>
      </c>
      <c r="L493" s="17" t="s">
        <v>1925</v>
      </c>
      <c r="M493" s="17" t="s">
        <v>494</v>
      </c>
      <c r="N493" s="17">
        <v>4.7</v>
      </c>
      <c r="O493" s="17">
        <f t="shared" si="10"/>
        <v>4.7</v>
      </c>
      <c r="P493" s="17">
        <v>0</v>
      </c>
      <c r="Q493" s="17">
        <v>1</v>
      </c>
      <c r="R493" s="17">
        <v>20</v>
      </c>
      <c r="S493" s="17">
        <v>95</v>
      </c>
      <c r="T493" s="17">
        <v>1</v>
      </c>
      <c r="U493" s="17">
        <v>4</v>
      </c>
      <c r="V493" s="17">
        <v>16</v>
      </c>
      <c r="W493" s="17" t="s">
        <v>604</v>
      </c>
      <c r="X493" s="17" t="s">
        <v>1918</v>
      </c>
      <c r="Y493" s="17" t="s">
        <v>44</v>
      </c>
      <c r="Z493"/>
    </row>
    <row r="494" s="4" customFormat="1" ht="36" spans="1:26">
      <c r="A494" s="17">
        <v>489</v>
      </c>
      <c r="B494" s="17" t="s">
        <v>463</v>
      </c>
      <c r="C494" s="17" t="s">
        <v>464</v>
      </c>
      <c r="D494" s="17" t="s">
        <v>73</v>
      </c>
      <c r="E494" s="17" t="s">
        <v>157</v>
      </c>
      <c r="F494" s="17" t="s">
        <v>1922</v>
      </c>
      <c r="G494" s="17" t="s">
        <v>483</v>
      </c>
      <c r="H494" s="17" t="s">
        <v>280</v>
      </c>
      <c r="I494" s="17">
        <v>2022.04</v>
      </c>
      <c r="J494" s="17">
        <v>2022.06</v>
      </c>
      <c r="K494" s="17" t="s">
        <v>1923</v>
      </c>
      <c r="L494" s="17" t="s">
        <v>1926</v>
      </c>
      <c r="M494" s="17" t="s">
        <v>1927</v>
      </c>
      <c r="N494" s="17">
        <v>5</v>
      </c>
      <c r="O494" s="17">
        <f t="shared" si="10"/>
        <v>5</v>
      </c>
      <c r="P494" s="17">
        <v>0</v>
      </c>
      <c r="Q494" s="17">
        <v>1</v>
      </c>
      <c r="R494" s="17">
        <v>62</v>
      </c>
      <c r="S494" s="17">
        <v>189</v>
      </c>
      <c r="T494" s="17">
        <v>1</v>
      </c>
      <c r="U494" s="17">
        <v>15</v>
      </c>
      <c r="V494" s="17">
        <v>70</v>
      </c>
      <c r="W494" s="17" t="s">
        <v>1928</v>
      </c>
      <c r="X494" s="17" t="s">
        <v>488</v>
      </c>
      <c r="Y494" s="17" t="s">
        <v>44</v>
      </c>
      <c r="Z494"/>
    </row>
    <row r="495" s="4" customFormat="1" ht="36" spans="1:26">
      <c r="A495" s="17">
        <v>490</v>
      </c>
      <c r="B495" s="17" t="s">
        <v>463</v>
      </c>
      <c r="C495" s="17" t="s">
        <v>464</v>
      </c>
      <c r="D495" s="17" t="s">
        <v>474</v>
      </c>
      <c r="E495" s="17" t="s">
        <v>157</v>
      </c>
      <c r="F495" s="17" t="s">
        <v>1929</v>
      </c>
      <c r="G495" s="17" t="s">
        <v>476</v>
      </c>
      <c r="H495" s="17" t="s">
        <v>146</v>
      </c>
      <c r="I495" s="27" t="s">
        <v>38</v>
      </c>
      <c r="J495" s="17">
        <v>2022.12</v>
      </c>
      <c r="K495" s="17" t="s">
        <v>1930</v>
      </c>
      <c r="L495" s="17" t="s">
        <v>1931</v>
      </c>
      <c r="M495" s="17" t="s">
        <v>479</v>
      </c>
      <c r="N495" s="17">
        <v>2</v>
      </c>
      <c r="O495" s="17">
        <f t="shared" si="10"/>
        <v>2</v>
      </c>
      <c r="P495" s="17">
        <v>0</v>
      </c>
      <c r="Q495" s="17">
        <v>1</v>
      </c>
      <c r="R495" s="17">
        <v>25</v>
      </c>
      <c r="S495" s="17">
        <v>108</v>
      </c>
      <c r="T495" s="17">
        <v>0</v>
      </c>
      <c r="U495" s="17">
        <v>3</v>
      </c>
      <c r="V495" s="17">
        <v>11</v>
      </c>
      <c r="W495" s="17" t="s">
        <v>1932</v>
      </c>
      <c r="X495" s="17" t="s">
        <v>496</v>
      </c>
      <c r="Y495" s="17" t="s">
        <v>44</v>
      </c>
      <c r="Z495"/>
    </row>
    <row r="496" s="4" customFormat="1" ht="36" spans="1:26">
      <c r="A496" s="17">
        <v>491</v>
      </c>
      <c r="B496" s="17" t="s">
        <v>463</v>
      </c>
      <c r="C496" s="17" t="s">
        <v>464</v>
      </c>
      <c r="D496" s="17" t="s">
        <v>474</v>
      </c>
      <c r="E496" s="17" t="s">
        <v>157</v>
      </c>
      <c r="F496" s="17" t="s">
        <v>1929</v>
      </c>
      <c r="G496" s="17" t="s">
        <v>476</v>
      </c>
      <c r="H496" s="17" t="s">
        <v>146</v>
      </c>
      <c r="I496" s="17">
        <v>2022.07</v>
      </c>
      <c r="J496" s="27" t="s">
        <v>81</v>
      </c>
      <c r="K496" s="17" t="s">
        <v>1930</v>
      </c>
      <c r="L496" s="17" t="s">
        <v>1933</v>
      </c>
      <c r="M496" s="17" t="s">
        <v>494</v>
      </c>
      <c r="N496" s="17">
        <v>4</v>
      </c>
      <c r="O496" s="17">
        <f t="shared" si="10"/>
        <v>4</v>
      </c>
      <c r="P496" s="17">
        <v>0</v>
      </c>
      <c r="Q496" s="17">
        <v>1</v>
      </c>
      <c r="R496" s="17">
        <v>80</v>
      </c>
      <c r="S496" s="17">
        <v>276</v>
      </c>
      <c r="T496" s="17">
        <v>0</v>
      </c>
      <c r="U496" s="17">
        <v>16</v>
      </c>
      <c r="V496" s="17">
        <v>50</v>
      </c>
      <c r="W496" s="17" t="s">
        <v>1934</v>
      </c>
      <c r="X496" s="17" t="s">
        <v>544</v>
      </c>
      <c r="Y496" s="17" t="s">
        <v>44</v>
      </c>
      <c r="Z496"/>
    </row>
    <row r="497" customFormat="1" ht="49" customHeight="1" spans="1:25">
      <c r="A497" s="17">
        <v>492</v>
      </c>
      <c r="B497" s="17" t="s">
        <v>463</v>
      </c>
      <c r="C497" s="17" t="s">
        <v>464</v>
      </c>
      <c r="D497" s="17" t="s">
        <v>474</v>
      </c>
      <c r="E497" s="17" t="s">
        <v>157</v>
      </c>
      <c r="F497" s="17" t="s">
        <v>1935</v>
      </c>
      <c r="G497" s="17" t="s">
        <v>476</v>
      </c>
      <c r="H497" s="17" t="s">
        <v>37</v>
      </c>
      <c r="I497" s="22">
        <v>2022.03</v>
      </c>
      <c r="J497" s="22">
        <v>2022.05</v>
      </c>
      <c r="K497" s="17" t="s">
        <v>1936</v>
      </c>
      <c r="L497" s="17" t="s">
        <v>1937</v>
      </c>
      <c r="M497" s="17" t="s">
        <v>566</v>
      </c>
      <c r="N497" s="17">
        <v>10</v>
      </c>
      <c r="O497" s="17">
        <f t="shared" si="10"/>
        <v>10</v>
      </c>
      <c r="P497" s="17">
        <v>0</v>
      </c>
      <c r="Q497" s="17">
        <v>1</v>
      </c>
      <c r="R497" s="17">
        <v>124</v>
      </c>
      <c r="S497" s="17">
        <v>448</v>
      </c>
      <c r="T497" s="17">
        <v>0</v>
      </c>
      <c r="U497" s="17">
        <v>16</v>
      </c>
      <c r="V497" s="17">
        <v>48</v>
      </c>
      <c r="W497" s="17" t="s">
        <v>1938</v>
      </c>
      <c r="X497" s="17" t="s">
        <v>496</v>
      </c>
      <c r="Y497" s="17" t="s">
        <v>44</v>
      </c>
    </row>
    <row r="498" s="4" customFormat="1" ht="36" spans="1:26">
      <c r="A498" s="17">
        <v>493</v>
      </c>
      <c r="B498" s="17" t="s">
        <v>463</v>
      </c>
      <c r="C498" s="17" t="s">
        <v>464</v>
      </c>
      <c r="D498" s="17" t="s">
        <v>474</v>
      </c>
      <c r="E498" s="17" t="s">
        <v>157</v>
      </c>
      <c r="F498" s="17" t="s">
        <v>1935</v>
      </c>
      <c r="G498" s="17" t="s">
        <v>476</v>
      </c>
      <c r="H498" s="17" t="s">
        <v>280</v>
      </c>
      <c r="I498" s="22">
        <v>2022.03</v>
      </c>
      <c r="J498" s="22">
        <v>2022.05</v>
      </c>
      <c r="K498" s="17" t="s">
        <v>1936</v>
      </c>
      <c r="L498" s="17" t="s">
        <v>1939</v>
      </c>
      <c r="M498" s="17" t="s">
        <v>534</v>
      </c>
      <c r="N498" s="17">
        <v>10</v>
      </c>
      <c r="O498" s="17">
        <f t="shared" si="10"/>
        <v>10</v>
      </c>
      <c r="P498" s="17">
        <v>0</v>
      </c>
      <c r="Q498" s="17">
        <v>2</v>
      </c>
      <c r="R498" s="17">
        <v>280</v>
      </c>
      <c r="S498" s="17">
        <v>1056</v>
      </c>
      <c r="T498" s="17">
        <v>0</v>
      </c>
      <c r="U498" s="17">
        <v>36</v>
      </c>
      <c r="V498" s="17">
        <v>106</v>
      </c>
      <c r="W498" s="17" t="s">
        <v>1940</v>
      </c>
      <c r="X498" s="17" t="s">
        <v>496</v>
      </c>
      <c r="Y498" s="17" t="s">
        <v>44</v>
      </c>
      <c r="Z498"/>
    </row>
    <row r="499" s="4" customFormat="1" ht="36" spans="1:26">
      <c r="A499" s="17">
        <v>494</v>
      </c>
      <c r="B499" s="17" t="s">
        <v>463</v>
      </c>
      <c r="C499" s="17" t="s">
        <v>464</v>
      </c>
      <c r="D499" s="17" t="s">
        <v>474</v>
      </c>
      <c r="E499" s="17" t="s">
        <v>157</v>
      </c>
      <c r="F499" s="17" t="s">
        <v>1941</v>
      </c>
      <c r="G499" s="17" t="s">
        <v>943</v>
      </c>
      <c r="H499" s="17" t="s">
        <v>280</v>
      </c>
      <c r="I499" s="17">
        <v>2022.04</v>
      </c>
      <c r="J499" s="17">
        <v>2022.06</v>
      </c>
      <c r="K499" s="17" t="s">
        <v>1942</v>
      </c>
      <c r="L499" s="17" t="s">
        <v>1943</v>
      </c>
      <c r="M499" s="17" t="s">
        <v>1944</v>
      </c>
      <c r="N499" s="17">
        <v>5</v>
      </c>
      <c r="O499" s="17">
        <f t="shared" si="10"/>
        <v>5</v>
      </c>
      <c r="P499" s="17">
        <v>0</v>
      </c>
      <c r="Q499" s="17">
        <v>1</v>
      </c>
      <c r="R499" s="17">
        <v>60</v>
      </c>
      <c r="S499" s="17">
        <v>190</v>
      </c>
      <c r="T499" s="17">
        <v>1</v>
      </c>
      <c r="U499" s="17">
        <v>7</v>
      </c>
      <c r="V499" s="17">
        <v>32</v>
      </c>
      <c r="W499" s="17" t="s">
        <v>1945</v>
      </c>
      <c r="X499" s="17" t="s">
        <v>496</v>
      </c>
      <c r="Y499" s="17" t="s">
        <v>44</v>
      </c>
      <c r="Z499"/>
    </row>
    <row r="500" s="4" customFormat="1" ht="48" spans="1:26">
      <c r="A500" s="17">
        <v>495</v>
      </c>
      <c r="B500" s="17" t="s">
        <v>463</v>
      </c>
      <c r="C500" s="17" t="s">
        <v>464</v>
      </c>
      <c r="D500" s="17" t="s">
        <v>73</v>
      </c>
      <c r="E500" s="17" t="s">
        <v>157</v>
      </c>
      <c r="F500" s="17" t="s">
        <v>408</v>
      </c>
      <c r="G500" s="17" t="s">
        <v>483</v>
      </c>
      <c r="H500" s="17" t="s">
        <v>280</v>
      </c>
      <c r="I500" s="22">
        <v>2022.03</v>
      </c>
      <c r="J500" s="17">
        <v>2022.06</v>
      </c>
      <c r="K500" s="27" t="s">
        <v>410</v>
      </c>
      <c r="L500" s="17" t="s">
        <v>1946</v>
      </c>
      <c r="M500" s="17" t="s">
        <v>1947</v>
      </c>
      <c r="N500" s="17">
        <v>10</v>
      </c>
      <c r="O500" s="17">
        <f t="shared" si="10"/>
        <v>10</v>
      </c>
      <c r="P500" s="17">
        <v>0</v>
      </c>
      <c r="Q500" s="17">
        <v>1</v>
      </c>
      <c r="R500" s="17">
        <v>150</v>
      </c>
      <c r="S500" s="17">
        <v>760</v>
      </c>
      <c r="T500" s="17">
        <v>0</v>
      </c>
      <c r="U500" s="17">
        <v>30</v>
      </c>
      <c r="V500" s="17">
        <v>102</v>
      </c>
      <c r="W500" s="17" t="s">
        <v>1948</v>
      </c>
      <c r="X500" s="17" t="s">
        <v>488</v>
      </c>
      <c r="Y500" s="17" t="s">
        <v>44</v>
      </c>
      <c r="Z500"/>
    </row>
    <row r="501" s="4" customFormat="1" ht="48" spans="1:26">
      <c r="A501" s="17">
        <v>496</v>
      </c>
      <c r="B501" s="17" t="s">
        <v>463</v>
      </c>
      <c r="C501" s="17" t="s">
        <v>808</v>
      </c>
      <c r="D501" s="17" t="s">
        <v>1001</v>
      </c>
      <c r="E501" s="17" t="s">
        <v>157</v>
      </c>
      <c r="F501" s="17" t="s">
        <v>408</v>
      </c>
      <c r="G501" s="17" t="s">
        <v>808</v>
      </c>
      <c r="H501" s="17" t="s">
        <v>37</v>
      </c>
      <c r="I501" s="17">
        <v>2022.04</v>
      </c>
      <c r="J501" s="17">
        <v>2022.07</v>
      </c>
      <c r="K501" s="17" t="s">
        <v>410</v>
      </c>
      <c r="L501" s="17" t="s">
        <v>1949</v>
      </c>
      <c r="M501" s="17" t="s">
        <v>1950</v>
      </c>
      <c r="N501" s="17">
        <v>10</v>
      </c>
      <c r="O501" s="17">
        <f t="shared" si="10"/>
        <v>10</v>
      </c>
      <c r="P501" s="17">
        <v>0</v>
      </c>
      <c r="Q501" s="17">
        <v>1</v>
      </c>
      <c r="R501" s="17">
        <v>43</v>
      </c>
      <c r="S501" s="17">
        <v>133</v>
      </c>
      <c r="T501" s="17">
        <v>0</v>
      </c>
      <c r="U501" s="17">
        <v>4</v>
      </c>
      <c r="V501" s="17">
        <v>13</v>
      </c>
      <c r="W501" s="17" t="s">
        <v>1951</v>
      </c>
      <c r="X501" s="17" t="s">
        <v>813</v>
      </c>
      <c r="Y501" s="17" t="s">
        <v>44</v>
      </c>
      <c r="Z501"/>
    </row>
    <row r="502" ht="36" spans="1:25">
      <c r="A502" s="17">
        <v>497</v>
      </c>
      <c r="B502" s="17" t="s">
        <v>463</v>
      </c>
      <c r="C502" s="17" t="s">
        <v>464</v>
      </c>
      <c r="D502" s="17" t="s">
        <v>474</v>
      </c>
      <c r="E502" s="17" t="s">
        <v>157</v>
      </c>
      <c r="F502" s="17" t="s">
        <v>1952</v>
      </c>
      <c r="G502" s="17" t="s">
        <v>476</v>
      </c>
      <c r="H502" s="17" t="s">
        <v>37</v>
      </c>
      <c r="I502" s="17">
        <v>2022.04</v>
      </c>
      <c r="J502" s="17">
        <v>2022.09</v>
      </c>
      <c r="K502" s="17" t="s">
        <v>1952</v>
      </c>
      <c r="L502" s="17" t="s">
        <v>1953</v>
      </c>
      <c r="M502" s="17" t="s">
        <v>1954</v>
      </c>
      <c r="N502" s="17">
        <v>50</v>
      </c>
      <c r="O502" s="17">
        <f t="shared" si="10"/>
        <v>50</v>
      </c>
      <c r="P502" s="17">
        <v>0</v>
      </c>
      <c r="Q502" s="17">
        <v>2</v>
      </c>
      <c r="R502" s="17">
        <v>490</v>
      </c>
      <c r="S502" s="17">
        <v>2200</v>
      </c>
      <c r="T502" s="17">
        <v>0</v>
      </c>
      <c r="U502" s="17">
        <v>30</v>
      </c>
      <c r="V502" s="17">
        <v>78</v>
      </c>
      <c r="W502" s="17" t="s">
        <v>1955</v>
      </c>
      <c r="X502" s="17" t="s">
        <v>496</v>
      </c>
      <c r="Y502" s="17" t="s">
        <v>44</v>
      </c>
    </row>
    <row r="503" s="9" customFormat="1" ht="24" spans="1:26">
      <c r="A503" s="17">
        <v>498</v>
      </c>
      <c r="B503" s="17" t="s">
        <v>463</v>
      </c>
      <c r="C503" s="17" t="s">
        <v>464</v>
      </c>
      <c r="D503" s="17" t="s">
        <v>73</v>
      </c>
      <c r="E503" s="17" t="s">
        <v>157</v>
      </c>
      <c r="F503" s="17" t="s">
        <v>1952</v>
      </c>
      <c r="G503" s="17" t="s">
        <v>483</v>
      </c>
      <c r="H503" s="17" t="s">
        <v>280</v>
      </c>
      <c r="I503" s="17">
        <v>2022.04</v>
      </c>
      <c r="J503" s="17">
        <v>2022.09</v>
      </c>
      <c r="K503" s="17" t="s">
        <v>1952</v>
      </c>
      <c r="L503" s="17" t="s">
        <v>1956</v>
      </c>
      <c r="M503" s="17" t="s">
        <v>1957</v>
      </c>
      <c r="N503" s="17">
        <v>10</v>
      </c>
      <c r="O503" s="17">
        <f t="shared" si="10"/>
        <v>10</v>
      </c>
      <c r="P503" s="17">
        <v>0</v>
      </c>
      <c r="Q503" s="17">
        <v>1</v>
      </c>
      <c r="R503" s="17">
        <v>120</v>
      </c>
      <c r="S503" s="17">
        <v>640</v>
      </c>
      <c r="T503" s="17">
        <v>0</v>
      </c>
      <c r="U503" s="17">
        <v>20</v>
      </c>
      <c r="V503" s="17">
        <v>58</v>
      </c>
      <c r="W503" s="17" t="s">
        <v>1958</v>
      </c>
      <c r="X503" s="17" t="s">
        <v>813</v>
      </c>
      <c r="Y503" s="17" t="s">
        <v>44</v>
      </c>
      <c r="Z503"/>
    </row>
    <row r="504" customFormat="1" ht="36" spans="1:25">
      <c r="A504" s="17">
        <v>499</v>
      </c>
      <c r="B504" s="17" t="s">
        <v>463</v>
      </c>
      <c r="C504" s="17" t="s">
        <v>464</v>
      </c>
      <c r="D504" s="17" t="s">
        <v>474</v>
      </c>
      <c r="E504" s="17" t="s">
        <v>157</v>
      </c>
      <c r="F504" s="17" t="s">
        <v>158</v>
      </c>
      <c r="G504" s="17" t="s">
        <v>476</v>
      </c>
      <c r="H504" s="17" t="s">
        <v>37</v>
      </c>
      <c r="I504" s="17">
        <v>2022.04</v>
      </c>
      <c r="J504" s="17">
        <v>2022.07</v>
      </c>
      <c r="K504" s="17" t="s">
        <v>160</v>
      </c>
      <c r="L504" s="17" t="s">
        <v>1959</v>
      </c>
      <c r="M504" s="17" t="s">
        <v>566</v>
      </c>
      <c r="N504" s="17">
        <v>4.8</v>
      </c>
      <c r="O504" s="17">
        <f t="shared" si="10"/>
        <v>4.8</v>
      </c>
      <c r="P504" s="17">
        <v>0</v>
      </c>
      <c r="Q504" s="17">
        <v>1</v>
      </c>
      <c r="R504" s="17">
        <v>50</v>
      </c>
      <c r="S504" s="17">
        <v>122</v>
      </c>
      <c r="T504" s="17">
        <v>0</v>
      </c>
      <c r="U504" s="17">
        <v>5</v>
      </c>
      <c r="V504" s="17">
        <v>12</v>
      </c>
      <c r="W504" s="17" t="s">
        <v>1960</v>
      </c>
      <c r="X504" s="17" t="s">
        <v>496</v>
      </c>
      <c r="Y504" s="17" t="s">
        <v>44</v>
      </c>
    </row>
    <row r="505" customFormat="1" ht="24" spans="1:25">
      <c r="A505" s="17">
        <v>500</v>
      </c>
      <c r="B505" s="17" t="s">
        <v>463</v>
      </c>
      <c r="C505" s="17" t="s">
        <v>808</v>
      </c>
      <c r="D505" s="17" t="s">
        <v>1001</v>
      </c>
      <c r="E505" s="17" t="s">
        <v>157</v>
      </c>
      <c r="F505" s="17" t="s">
        <v>158</v>
      </c>
      <c r="G505" s="17" t="s">
        <v>808</v>
      </c>
      <c r="H505" s="17" t="s">
        <v>37</v>
      </c>
      <c r="I505" s="17">
        <v>2022.04</v>
      </c>
      <c r="J505" s="17">
        <v>2022.07</v>
      </c>
      <c r="K505" s="17" t="s">
        <v>160</v>
      </c>
      <c r="L505" s="17" t="s">
        <v>1961</v>
      </c>
      <c r="M505" s="17" t="s">
        <v>1776</v>
      </c>
      <c r="N505" s="17">
        <v>5.2</v>
      </c>
      <c r="O505" s="17">
        <f t="shared" si="10"/>
        <v>5.2</v>
      </c>
      <c r="P505" s="17">
        <v>0</v>
      </c>
      <c r="Q505" s="17">
        <v>1</v>
      </c>
      <c r="R505" s="17">
        <v>40</v>
      </c>
      <c r="S505" s="17">
        <v>122</v>
      </c>
      <c r="T505" s="17">
        <v>0</v>
      </c>
      <c r="U505" s="17">
        <v>5</v>
      </c>
      <c r="V505" s="17">
        <v>12</v>
      </c>
      <c r="W505" s="17" t="s">
        <v>1951</v>
      </c>
      <c r="X505" s="17" t="s">
        <v>1962</v>
      </c>
      <c r="Y505" s="17" t="s">
        <v>44</v>
      </c>
    </row>
    <row r="506" customFormat="1" ht="24" spans="1:25">
      <c r="A506" s="17">
        <v>501</v>
      </c>
      <c r="B506" s="17" t="s">
        <v>463</v>
      </c>
      <c r="C506" s="17" t="s">
        <v>464</v>
      </c>
      <c r="D506" s="17" t="s">
        <v>73</v>
      </c>
      <c r="E506" s="17" t="s">
        <v>157</v>
      </c>
      <c r="F506" s="17" t="s">
        <v>158</v>
      </c>
      <c r="G506" s="17" t="s">
        <v>483</v>
      </c>
      <c r="H506" s="17" t="s">
        <v>37</v>
      </c>
      <c r="I506" s="17">
        <v>2022.09</v>
      </c>
      <c r="J506" s="17">
        <v>2022.12</v>
      </c>
      <c r="K506" s="17" t="s">
        <v>160</v>
      </c>
      <c r="L506" s="17" t="s">
        <v>1963</v>
      </c>
      <c r="M506" s="17" t="s">
        <v>1964</v>
      </c>
      <c r="N506" s="17">
        <v>2</v>
      </c>
      <c r="O506" s="17">
        <f t="shared" si="10"/>
        <v>2</v>
      </c>
      <c r="P506" s="20">
        <v>0</v>
      </c>
      <c r="Q506" s="27" t="s">
        <v>1010</v>
      </c>
      <c r="R506" s="17">
        <v>30</v>
      </c>
      <c r="S506" s="17">
        <v>138</v>
      </c>
      <c r="T506" s="17">
        <v>0</v>
      </c>
      <c r="U506" s="17">
        <v>6</v>
      </c>
      <c r="V506" s="17">
        <v>20</v>
      </c>
      <c r="W506" s="17" t="s">
        <v>490</v>
      </c>
      <c r="X506" s="17" t="s">
        <v>488</v>
      </c>
      <c r="Y506" s="17" t="s">
        <v>44</v>
      </c>
    </row>
    <row r="507" customFormat="1" ht="24" spans="1:25">
      <c r="A507" s="17">
        <v>502</v>
      </c>
      <c r="B507" s="17" t="s">
        <v>463</v>
      </c>
      <c r="C507" s="17" t="s">
        <v>808</v>
      </c>
      <c r="D507" s="17" t="s">
        <v>809</v>
      </c>
      <c r="E507" s="17" t="s">
        <v>157</v>
      </c>
      <c r="F507" s="17" t="s">
        <v>1965</v>
      </c>
      <c r="G507" s="17" t="s">
        <v>808</v>
      </c>
      <c r="H507" s="17" t="s">
        <v>37</v>
      </c>
      <c r="I507" s="22">
        <v>2022.03</v>
      </c>
      <c r="J507" s="17">
        <v>2022.06</v>
      </c>
      <c r="K507" s="17" t="s">
        <v>1966</v>
      </c>
      <c r="L507" s="17" t="s">
        <v>1967</v>
      </c>
      <c r="M507" s="17" t="s">
        <v>1968</v>
      </c>
      <c r="N507" s="17">
        <v>4</v>
      </c>
      <c r="O507" s="17">
        <f t="shared" si="10"/>
        <v>4</v>
      </c>
      <c r="P507" s="17">
        <v>0</v>
      </c>
      <c r="Q507" s="17">
        <v>1</v>
      </c>
      <c r="R507" s="17">
        <v>706</v>
      </c>
      <c r="S507" s="17">
        <v>2556</v>
      </c>
      <c r="T507" s="17">
        <v>1</v>
      </c>
      <c r="U507" s="17">
        <v>75</v>
      </c>
      <c r="V507" s="17">
        <v>214</v>
      </c>
      <c r="W507" s="17" t="s">
        <v>1969</v>
      </c>
      <c r="X507" s="17" t="s">
        <v>813</v>
      </c>
      <c r="Y507" s="17" t="s">
        <v>44</v>
      </c>
    </row>
    <row r="508" customFormat="1" ht="48" spans="1:25">
      <c r="A508" s="17">
        <v>503</v>
      </c>
      <c r="B508" s="17" t="s">
        <v>463</v>
      </c>
      <c r="C508" s="17" t="s">
        <v>464</v>
      </c>
      <c r="D508" s="17" t="s">
        <v>73</v>
      </c>
      <c r="E508" s="17" t="s">
        <v>157</v>
      </c>
      <c r="F508" s="17" t="s">
        <v>1965</v>
      </c>
      <c r="G508" s="17" t="s">
        <v>483</v>
      </c>
      <c r="H508" s="17" t="s">
        <v>280</v>
      </c>
      <c r="I508" s="22">
        <v>2022.03</v>
      </c>
      <c r="J508" s="22">
        <v>2022.04</v>
      </c>
      <c r="K508" s="17" t="s">
        <v>1966</v>
      </c>
      <c r="L508" s="17" t="s">
        <v>1970</v>
      </c>
      <c r="M508" s="17" t="s">
        <v>494</v>
      </c>
      <c r="N508" s="17">
        <v>10</v>
      </c>
      <c r="O508" s="17">
        <f t="shared" si="10"/>
        <v>10</v>
      </c>
      <c r="P508" s="17">
        <v>0</v>
      </c>
      <c r="Q508" s="17">
        <v>1</v>
      </c>
      <c r="R508" s="17">
        <v>70</v>
      </c>
      <c r="S508" s="17">
        <v>225</v>
      </c>
      <c r="T508" s="17">
        <v>1</v>
      </c>
      <c r="U508" s="17">
        <v>13</v>
      </c>
      <c r="V508" s="17">
        <v>54</v>
      </c>
      <c r="W508" s="17" t="s">
        <v>604</v>
      </c>
      <c r="X508" s="17" t="s">
        <v>488</v>
      </c>
      <c r="Y508" s="17" t="s">
        <v>44</v>
      </c>
    </row>
    <row r="509" customFormat="1" ht="48" spans="1:25">
      <c r="A509" s="17">
        <v>504</v>
      </c>
      <c r="B509" s="17" t="s">
        <v>463</v>
      </c>
      <c r="C509" s="17" t="s">
        <v>464</v>
      </c>
      <c r="D509" s="17" t="s">
        <v>73</v>
      </c>
      <c r="E509" s="17" t="s">
        <v>157</v>
      </c>
      <c r="F509" s="17" t="s">
        <v>1965</v>
      </c>
      <c r="G509" s="17" t="s">
        <v>483</v>
      </c>
      <c r="H509" s="17" t="s">
        <v>280</v>
      </c>
      <c r="I509" s="22">
        <v>2022.03</v>
      </c>
      <c r="J509" s="22">
        <v>2022.04</v>
      </c>
      <c r="K509" s="17" t="s">
        <v>1966</v>
      </c>
      <c r="L509" s="17" t="s">
        <v>1971</v>
      </c>
      <c r="M509" s="17" t="s">
        <v>494</v>
      </c>
      <c r="N509" s="17">
        <v>5</v>
      </c>
      <c r="O509" s="17">
        <f t="shared" si="10"/>
        <v>5</v>
      </c>
      <c r="P509" s="17">
        <v>0</v>
      </c>
      <c r="Q509" s="17">
        <v>1</v>
      </c>
      <c r="R509" s="17">
        <v>70</v>
      </c>
      <c r="S509" s="17">
        <v>225</v>
      </c>
      <c r="T509" s="17">
        <v>1</v>
      </c>
      <c r="U509" s="17">
        <v>13</v>
      </c>
      <c r="V509" s="17">
        <v>54</v>
      </c>
      <c r="W509" s="17" t="s">
        <v>604</v>
      </c>
      <c r="X509" s="17" t="s">
        <v>488</v>
      </c>
      <c r="Y509" s="17" t="s">
        <v>44</v>
      </c>
    </row>
    <row r="510" customFormat="1" ht="36" spans="1:25">
      <c r="A510" s="17">
        <v>505</v>
      </c>
      <c r="B510" s="17" t="s">
        <v>463</v>
      </c>
      <c r="C510" s="17" t="s">
        <v>464</v>
      </c>
      <c r="D510" s="17" t="s">
        <v>474</v>
      </c>
      <c r="E510" s="17" t="s">
        <v>157</v>
      </c>
      <c r="F510" s="17" t="s">
        <v>1965</v>
      </c>
      <c r="G510" s="17" t="s">
        <v>476</v>
      </c>
      <c r="H510" s="17" t="s">
        <v>37</v>
      </c>
      <c r="I510" s="22">
        <v>2022.03</v>
      </c>
      <c r="J510" s="22">
        <v>2022.05</v>
      </c>
      <c r="K510" s="17" t="s">
        <v>1966</v>
      </c>
      <c r="L510" s="17" t="s">
        <v>1972</v>
      </c>
      <c r="M510" s="17" t="s">
        <v>566</v>
      </c>
      <c r="N510" s="17">
        <v>6</v>
      </c>
      <c r="O510" s="17">
        <f t="shared" si="10"/>
        <v>6</v>
      </c>
      <c r="P510" s="17">
        <v>0</v>
      </c>
      <c r="Q510" s="17">
        <v>1</v>
      </c>
      <c r="R510" s="17">
        <v>286</v>
      </c>
      <c r="S510" s="17">
        <v>867</v>
      </c>
      <c r="T510" s="17">
        <v>1</v>
      </c>
      <c r="U510" s="17">
        <v>22</v>
      </c>
      <c r="V510" s="17">
        <v>56</v>
      </c>
      <c r="W510" s="17" t="s">
        <v>1973</v>
      </c>
      <c r="X510" s="17" t="s">
        <v>496</v>
      </c>
      <c r="Y510" s="17" t="s">
        <v>44</v>
      </c>
    </row>
    <row r="511" customFormat="1" ht="36" spans="1:25">
      <c r="A511" s="17">
        <v>506</v>
      </c>
      <c r="B511" s="17" t="s">
        <v>463</v>
      </c>
      <c r="C511" s="17" t="s">
        <v>464</v>
      </c>
      <c r="D511" s="17" t="s">
        <v>73</v>
      </c>
      <c r="E511" s="17" t="s">
        <v>157</v>
      </c>
      <c r="F511" s="17" t="s">
        <v>1974</v>
      </c>
      <c r="G511" s="17" t="s">
        <v>483</v>
      </c>
      <c r="H511" s="17" t="s">
        <v>280</v>
      </c>
      <c r="I511" s="17">
        <v>2022.09</v>
      </c>
      <c r="J511" s="27" t="s">
        <v>81</v>
      </c>
      <c r="K511" s="17" t="s">
        <v>1975</v>
      </c>
      <c r="L511" s="17" t="s">
        <v>1976</v>
      </c>
      <c r="M511" s="17" t="s">
        <v>847</v>
      </c>
      <c r="N511" s="17">
        <v>2</v>
      </c>
      <c r="O511" s="17">
        <f t="shared" si="10"/>
        <v>2</v>
      </c>
      <c r="P511" s="17">
        <v>0</v>
      </c>
      <c r="Q511" s="17">
        <v>1</v>
      </c>
      <c r="R511" s="17">
        <v>100</v>
      </c>
      <c r="S511" s="17">
        <v>320</v>
      </c>
      <c r="T511" s="17">
        <v>0</v>
      </c>
      <c r="U511" s="17">
        <v>20</v>
      </c>
      <c r="V511" s="17">
        <v>56</v>
      </c>
      <c r="W511" s="17" t="s">
        <v>1977</v>
      </c>
      <c r="X511" s="17" t="s">
        <v>488</v>
      </c>
      <c r="Y511" s="17" t="s">
        <v>44</v>
      </c>
    </row>
    <row r="512" customFormat="1" ht="36" spans="1:25">
      <c r="A512" s="17">
        <v>507</v>
      </c>
      <c r="B512" s="17" t="s">
        <v>463</v>
      </c>
      <c r="C512" s="17" t="s">
        <v>464</v>
      </c>
      <c r="D512" s="17" t="s">
        <v>474</v>
      </c>
      <c r="E512" s="17" t="s">
        <v>157</v>
      </c>
      <c r="F512" s="17" t="s">
        <v>1974</v>
      </c>
      <c r="G512" s="17" t="s">
        <v>476</v>
      </c>
      <c r="H512" s="17" t="s">
        <v>146</v>
      </c>
      <c r="I512" s="17">
        <v>2022.04</v>
      </c>
      <c r="J512" s="17">
        <v>2022.07</v>
      </c>
      <c r="K512" s="17" t="s">
        <v>1975</v>
      </c>
      <c r="L512" s="17" t="s">
        <v>1978</v>
      </c>
      <c r="M512" s="17" t="s">
        <v>479</v>
      </c>
      <c r="N512" s="17">
        <v>10</v>
      </c>
      <c r="O512" s="17">
        <f t="shared" si="10"/>
        <v>10</v>
      </c>
      <c r="P512" s="17">
        <v>0</v>
      </c>
      <c r="Q512" s="17">
        <v>1</v>
      </c>
      <c r="R512" s="17">
        <v>50</v>
      </c>
      <c r="S512" s="17">
        <v>175</v>
      </c>
      <c r="T512" s="17">
        <v>0</v>
      </c>
      <c r="U512" s="17">
        <v>8</v>
      </c>
      <c r="V512" s="17">
        <v>26</v>
      </c>
      <c r="W512" s="17" t="s">
        <v>1979</v>
      </c>
      <c r="X512" s="17" t="s">
        <v>544</v>
      </c>
      <c r="Y512" s="17" t="s">
        <v>44</v>
      </c>
    </row>
    <row r="513" customFormat="1" ht="36" spans="1:25">
      <c r="A513" s="17">
        <v>508</v>
      </c>
      <c r="B513" s="17" t="s">
        <v>463</v>
      </c>
      <c r="C513" s="17" t="s">
        <v>464</v>
      </c>
      <c r="D513" s="17" t="s">
        <v>474</v>
      </c>
      <c r="E513" s="17" t="s">
        <v>157</v>
      </c>
      <c r="F513" s="17" t="s">
        <v>1980</v>
      </c>
      <c r="G513" s="17" t="s">
        <v>476</v>
      </c>
      <c r="H513" s="17" t="s">
        <v>37</v>
      </c>
      <c r="I513" s="22">
        <v>2022.03</v>
      </c>
      <c r="J513" s="22">
        <v>2022.04</v>
      </c>
      <c r="K513" s="17" t="s">
        <v>1981</v>
      </c>
      <c r="L513" s="17" t="s">
        <v>1982</v>
      </c>
      <c r="M513" s="17" t="s">
        <v>566</v>
      </c>
      <c r="N513" s="17">
        <v>10</v>
      </c>
      <c r="O513" s="17">
        <f t="shared" si="10"/>
        <v>10</v>
      </c>
      <c r="P513" s="17">
        <v>0</v>
      </c>
      <c r="Q513" s="17">
        <v>1</v>
      </c>
      <c r="R513" s="17">
        <v>60</v>
      </c>
      <c r="S513" s="17">
        <v>247</v>
      </c>
      <c r="T513" s="17">
        <v>0</v>
      </c>
      <c r="U513" s="17">
        <v>18</v>
      </c>
      <c r="V513" s="17">
        <v>65</v>
      </c>
      <c r="W513" s="17" t="s">
        <v>1983</v>
      </c>
      <c r="X513" s="17" t="s">
        <v>496</v>
      </c>
      <c r="Y513" s="17" t="s">
        <v>44</v>
      </c>
    </row>
    <row r="514" customFormat="1" ht="36" spans="1:25">
      <c r="A514" s="17">
        <v>509</v>
      </c>
      <c r="B514" s="17" t="s">
        <v>463</v>
      </c>
      <c r="C514" s="17" t="s">
        <v>464</v>
      </c>
      <c r="D514" s="17" t="s">
        <v>474</v>
      </c>
      <c r="E514" s="17" t="s">
        <v>157</v>
      </c>
      <c r="F514" s="17" t="s">
        <v>1980</v>
      </c>
      <c r="G514" s="17" t="s">
        <v>476</v>
      </c>
      <c r="H514" s="17" t="s">
        <v>37</v>
      </c>
      <c r="I514" s="17">
        <v>2022.09</v>
      </c>
      <c r="J514" s="17">
        <v>2022.12</v>
      </c>
      <c r="K514" s="17" t="s">
        <v>1981</v>
      </c>
      <c r="L514" s="17" t="s">
        <v>1984</v>
      </c>
      <c r="M514" s="17" t="s">
        <v>566</v>
      </c>
      <c r="N514" s="17">
        <v>3</v>
      </c>
      <c r="O514" s="17">
        <f t="shared" si="10"/>
        <v>3</v>
      </c>
      <c r="P514" s="20">
        <v>0</v>
      </c>
      <c r="Q514" s="27" t="s">
        <v>1010</v>
      </c>
      <c r="R514" s="17">
        <v>30</v>
      </c>
      <c r="S514" s="17">
        <v>120</v>
      </c>
      <c r="T514" s="17">
        <v>0</v>
      </c>
      <c r="U514" s="17">
        <v>4</v>
      </c>
      <c r="V514" s="17">
        <v>16</v>
      </c>
      <c r="W514" s="17" t="s">
        <v>1985</v>
      </c>
      <c r="X514" s="17" t="s">
        <v>496</v>
      </c>
      <c r="Y514" s="17" t="s">
        <v>44</v>
      </c>
    </row>
    <row r="515" customFormat="1" ht="36" spans="1:25">
      <c r="A515" s="17">
        <v>510</v>
      </c>
      <c r="B515" s="17" t="s">
        <v>463</v>
      </c>
      <c r="C515" s="17" t="s">
        <v>464</v>
      </c>
      <c r="D515" s="17" t="s">
        <v>474</v>
      </c>
      <c r="E515" s="17" t="s">
        <v>157</v>
      </c>
      <c r="F515" s="17" t="s">
        <v>1986</v>
      </c>
      <c r="G515" s="17" t="s">
        <v>476</v>
      </c>
      <c r="H515" s="17" t="s">
        <v>37</v>
      </c>
      <c r="I515" s="22">
        <v>2022.03</v>
      </c>
      <c r="J515" s="22">
        <v>2022.04</v>
      </c>
      <c r="K515" s="17" t="s">
        <v>1987</v>
      </c>
      <c r="L515" s="17" t="s">
        <v>1988</v>
      </c>
      <c r="M515" s="17" t="s">
        <v>1954</v>
      </c>
      <c r="N515" s="17">
        <v>20</v>
      </c>
      <c r="O515" s="17">
        <f t="shared" si="10"/>
        <v>20</v>
      </c>
      <c r="P515" s="17">
        <v>0</v>
      </c>
      <c r="Q515" s="17">
        <v>4</v>
      </c>
      <c r="R515" s="17">
        <v>1700</v>
      </c>
      <c r="S515" s="17">
        <v>5200</v>
      </c>
      <c r="T515" s="17">
        <v>1</v>
      </c>
      <c r="U515" s="17">
        <v>180</v>
      </c>
      <c r="V515" s="17">
        <v>780</v>
      </c>
      <c r="W515" s="17" t="s">
        <v>1989</v>
      </c>
      <c r="X515" s="17" t="s">
        <v>496</v>
      </c>
      <c r="Y515" s="17" t="s">
        <v>44</v>
      </c>
    </row>
    <row r="516" customFormat="1" ht="36" spans="1:25">
      <c r="A516" s="17">
        <v>511</v>
      </c>
      <c r="B516" s="17" t="s">
        <v>463</v>
      </c>
      <c r="C516" s="17" t="s">
        <v>464</v>
      </c>
      <c r="D516" s="17" t="s">
        <v>73</v>
      </c>
      <c r="E516" s="17" t="s">
        <v>157</v>
      </c>
      <c r="F516" s="17" t="s">
        <v>1990</v>
      </c>
      <c r="G516" s="17" t="s">
        <v>483</v>
      </c>
      <c r="H516" s="17" t="s">
        <v>37</v>
      </c>
      <c r="I516" s="34">
        <v>2022.1</v>
      </c>
      <c r="J516" s="17">
        <v>2022.12</v>
      </c>
      <c r="K516" s="17" t="s">
        <v>1991</v>
      </c>
      <c r="L516" s="17" t="s">
        <v>1992</v>
      </c>
      <c r="M516" s="17" t="s">
        <v>1993</v>
      </c>
      <c r="N516" s="17">
        <v>1.56</v>
      </c>
      <c r="O516" s="17">
        <f t="shared" si="10"/>
        <v>1.56</v>
      </c>
      <c r="P516" s="20">
        <v>0</v>
      </c>
      <c r="Q516" s="27" t="s">
        <v>1010</v>
      </c>
      <c r="R516" s="17">
        <v>55</v>
      </c>
      <c r="S516" s="17">
        <v>194</v>
      </c>
      <c r="T516" s="17">
        <v>0</v>
      </c>
      <c r="U516" s="17">
        <v>18</v>
      </c>
      <c r="V516" s="17">
        <v>52</v>
      </c>
      <c r="W516" s="17" t="s">
        <v>698</v>
      </c>
      <c r="X516" s="17" t="s">
        <v>488</v>
      </c>
      <c r="Y516" s="17" t="s">
        <v>44</v>
      </c>
    </row>
    <row r="517" customFormat="1" ht="36" spans="1:25">
      <c r="A517" s="17">
        <v>512</v>
      </c>
      <c r="B517" s="17" t="s">
        <v>463</v>
      </c>
      <c r="C517" s="17" t="s">
        <v>464</v>
      </c>
      <c r="D517" s="17" t="s">
        <v>73</v>
      </c>
      <c r="E517" s="17" t="s">
        <v>157</v>
      </c>
      <c r="F517" s="17" t="s">
        <v>1990</v>
      </c>
      <c r="G517" s="17" t="s">
        <v>483</v>
      </c>
      <c r="H517" s="17" t="s">
        <v>37</v>
      </c>
      <c r="I517" s="34">
        <v>2022.1</v>
      </c>
      <c r="J517" s="17">
        <v>2022.12</v>
      </c>
      <c r="K517" s="17" t="s">
        <v>1991</v>
      </c>
      <c r="L517" s="17" t="s">
        <v>1994</v>
      </c>
      <c r="M517" s="17" t="s">
        <v>1993</v>
      </c>
      <c r="N517" s="17">
        <v>1.67</v>
      </c>
      <c r="O517" s="17">
        <f t="shared" si="10"/>
        <v>1.67</v>
      </c>
      <c r="P517" s="20">
        <v>0</v>
      </c>
      <c r="Q517" s="27" t="s">
        <v>1010</v>
      </c>
      <c r="R517" s="17">
        <v>45</v>
      </c>
      <c r="S517" s="17">
        <v>167</v>
      </c>
      <c r="T517" s="17">
        <v>0</v>
      </c>
      <c r="U517" s="17">
        <v>16</v>
      </c>
      <c r="V517" s="17">
        <v>47</v>
      </c>
      <c r="W517" s="17" t="s">
        <v>948</v>
      </c>
      <c r="X517" s="17" t="s">
        <v>488</v>
      </c>
      <c r="Y517" s="17" t="s">
        <v>44</v>
      </c>
    </row>
    <row r="518" customFormat="1" ht="36" spans="1:25">
      <c r="A518" s="17">
        <v>513</v>
      </c>
      <c r="B518" s="17" t="s">
        <v>463</v>
      </c>
      <c r="C518" s="17" t="s">
        <v>464</v>
      </c>
      <c r="D518" s="17" t="s">
        <v>73</v>
      </c>
      <c r="E518" s="17" t="s">
        <v>157</v>
      </c>
      <c r="F518" s="17" t="s">
        <v>1990</v>
      </c>
      <c r="G518" s="17" t="s">
        <v>483</v>
      </c>
      <c r="H518" s="17" t="s">
        <v>280</v>
      </c>
      <c r="I518" s="34">
        <v>2022.1</v>
      </c>
      <c r="J518" s="17">
        <v>2022.12</v>
      </c>
      <c r="K518" s="17" t="s">
        <v>1991</v>
      </c>
      <c r="L518" s="17" t="s">
        <v>1995</v>
      </c>
      <c r="M518" s="17" t="s">
        <v>1993</v>
      </c>
      <c r="N518" s="17">
        <v>6.77</v>
      </c>
      <c r="O518" s="17">
        <f t="shared" si="10"/>
        <v>6.77</v>
      </c>
      <c r="P518" s="20">
        <v>0</v>
      </c>
      <c r="Q518" s="27" t="s">
        <v>1010</v>
      </c>
      <c r="R518" s="17">
        <v>70</v>
      </c>
      <c r="S518" s="17">
        <v>280</v>
      </c>
      <c r="T518" s="17">
        <v>0</v>
      </c>
      <c r="U518" s="17">
        <v>20</v>
      </c>
      <c r="V518" s="17">
        <v>65</v>
      </c>
      <c r="W518" s="17" t="s">
        <v>1977</v>
      </c>
      <c r="X518" s="17" t="s">
        <v>488</v>
      </c>
      <c r="Y518" s="17" t="s">
        <v>44</v>
      </c>
    </row>
    <row r="519" customFormat="1" ht="36" spans="1:25">
      <c r="A519" s="17">
        <v>514</v>
      </c>
      <c r="B519" s="17" t="s">
        <v>463</v>
      </c>
      <c r="C519" s="17" t="s">
        <v>464</v>
      </c>
      <c r="D519" s="17" t="s">
        <v>73</v>
      </c>
      <c r="E519" s="17" t="s">
        <v>157</v>
      </c>
      <c r="F519" s="17" t="s">
        <v>1996</v>
      </c>
      <c r="G519" s="17" t="s">
        <v>483</v>
      </c>
      <c r="H519" s="17" t="s">
        <v>280</v>
      </c>
      <c r="I519" s="17">
        <v>2022.09</v>
      </c>
      <c r="J519" s="17">
        <v>2022.12</v>
      </c>
      <c r="K519" s="17" t="s">
        <v>1997</v>
      </c>
      <c r="L519" s="17" t="s">
        <v>1998</v>
      </c>
      <c r="M519" s="17" t="s">
        <v>494</v>
      </c>
      <c r="N519" s="17">
        <v>3</v>
      </c>
      <c r="O519" s="17">
        <f t="shared" si="10"/>
        <v>3</v>
      </c>
      <c r="P519" s="17">
        <v>0</v>
      </c>
      <c r="Q519" s="17">
        <v>1</v>
      </c>
      <c r="R519" s="17">
        <v>21</v>
      </c>
      <c r="S519" s="17">
        <v>115</v>
      </c>
      <c r="T519" s="17">
        <v>0</v>
      </c>
      <c r="U519" s="17">
        <v>2</v>
      </c>
      <c r="V519" s="17">
        <v>3</v>
      </c>
      <c r="W519" s="17" t="s">
        <v>521</v>
      </c>
      <c r="X519" s="17" t="s">
        <v>1918</v>
      </c>
      <c r="Y519" s="17" t="s">
        <v>44</v>
      </c>
    </row>
    <row r="520" customFormat="1" ht="24" spans="1:25">
      <c r="A520" s="17">
        <v>515</v>
      </c>
      <c r="B520" s="17" t="s">
        <v>463</v>
      </c>
      <c r="C520" s="17" t="s">
        <v>464</v>
      </c>
      <c r="D520" s="17" t="s">
        <v>73</v>
      </c>
      <c r="E520" s="17" t="s">
        <v>157</v>
      </c>
      <c r="F520" s="17" t="s">
        <v>1999</v>
      </c>
      <c r="G520" s="17" t="s">
        <v>483</v>
      </c>
      <c r="H520" s="17" t="s">
        <v>1272</v>
      </c>
      <c r="I520" s="34">
        <v>2022.1</v>
      </c>
      <c r="J520" s="17">
        <v>2022.12</v>
      </c>
      <c r="K520" s="17" t="s">
        <v>2000</v>
      </c>
      <c r="L520" s="17" t="s">
        <v>2001</v>
      </c>
      <c r="M520" s="17" t="s">
        <v>592</v>
      </c>
      <c r="N520" s="17">
        <v>2</v>
      </c>
      <c r="O520" s="17">
        <f t="shared" si="10"/>
        <v>2</v>
      </c>
      <c r="P520" s="20">
        <v>0</v>
      </c>
      <c r="Q520" s="27" t="s">
        <v>1010</v>
      </c>
      <c r="R520" s="17">
        <v>85</v>
      </c>
      <c r="S520" s="17">
        <v>320</v>
      </c>
      <c r="T520" s="17">
        <v>0</v>
      </c>
      <c r="U520" s="17">
        <v>10</v>
      </c>
      <c r="V520" s="17">
        <v>32</v>
      </c>
      <c r="W520" s="17" t="s">
        <v>2002</v>
      </c>
      <c r="X520" s="17" t="s">
        <v>488</v>
      </c>
      <c r="Y520" s="17" t="s">
        <v>44</v>
      </c>
    </row>
    <row r="521" customFormat="1" ht="24" spans="1:25">
      <c r="A521" s="17">
        <v>516</v>
      </c>
      <c r="B521" s="17" t="s">
        <v>463</v>
      </c>
      <c r="C521" s="17" t="s">
        <v>464</v>
      </c>
      <c r="D521" s="17" t="s">
        <v>73</v>
      </c>
      <c r="E521" s="17" t="s">
        <v>157</v>
      </c>
      <c r="F521" s="17" t="s">
        <v>2003</v>
      </c>
      <c r="G521" s="17" t="s">
        <v>483</v>
      </c>
      <c r="H521" s="17" t="s">
        <v>280</v>
      </c>
      <c r="I521" s="17">
        <v>2022.04</v>
      </c>
      <c r="J521" s="17">
        <v>2022.06</v>
      </c>
      <c r="K521" s="17" t="s">
        <v>2004</v>
      </c>
      <c r="L521" s="17" t="s">
        <v>2005</v>
      </c>
      <c r="M521" s="17" t="s">
        <v>507</v>
      </c>
      <c r="N521" s="17">
        <v>2</v>
      </c>
      <c r="O521" s="17">
        <f t="shared" si="10"/>
        <v>2</v>
      </c>
      <c r="P521" s="17">
        <v>0</v>
      </c>
      <c r="Q521" s="17">
        <v>1</v>
      </c>
      <c r="R521" s="17">
        <v>40</v>
      </c>
      <c r="S521" s="17">
        <v>192</v>
      </c>
      <c r="T521" s="17">
        <v>0</v>
      </c>
      <c r="U521" s="17">
        <v>10</v>
      </c>
      <c r="V521" s="17">
        <v>72</v>
      </c>
      <c r="W521" s="17" t="s">
        <v>698</v>
      </c>
      <c r="X521" s="17" t="s">
        <v>488</v>
      </c>
      <c r="Y521" s="17" t="s">
        <v>44</v>
      </c>
    </row>
    <row r="522" s="6" customFormat="1" ht="36" spans="1:26">
      <c r="A522" s="17">
        <v>517</v>
      </c>
      <c r="B522" s="17" t="s">
        <v>463</v>
      </c>
      <c r="C522" s="17" t="s">
        <v>464</v>
      </c>
      <c r="D522" s="17" t="s">
        <v>73</v>
      </c>
      <c r="E522" s="17" t="s">
        <v>157</v>
      </c>
      <c r="F522" s="17" t="s">
        <v>2006</v>
      </c>
      <c r="G522" s="17" t="s">
        <v>483</v>
      </c>
      <c r="H522" s="17" t="s">
        <v>280</v>
      </c>
      <c r="I522" s="17">
        <v>2022.04</v>
      </c>
      <c r="J522" s="17">
        <v>2022.07</v>
      </c>
      <c r="K522" s="17" t="s">
        <v>2007</v>
      </c>
      <c r="L522" s="17" t="s">
        <v>2008</v>
      </c>
      <c r="M522" s="17" t="s">
        <v>1294</v>
      </c>
      <c r="N522" s="17">
        <v>5</v>
      </c>
      <c r="O522" s="17">
        <f t="shared" ref="O522:O585" si="11">N522</f>
        <v>5</v>
      </c>
      <c r="P522" s="17">
        <v>0</v>
      </c>
      <c r="Q522" s="17">
        <v>1</v>
      </c>
      <c r="R522" s="17">
        <v>80</v>
      </c>
      <c r="S522" s="17">
        <v>465</v>
      </c>
      <c r="T522" s="17">
        <v>1</v>
      </c>
      <c r="U522" s="17">
        <v>13</v>
      </c>
      <c r="V522" s="17">
        <v>55</v>
      </c>
      <c r="W522" s="17" t="s">
        <v>2009</v>
      </c>
      <c r="X522" s="17" t="s">
        <v>488</v>
      </c>
      <c r="Y522" s="17" t="s">
        <v>44</v>
      </c>
      <c r="Z522"/>
    </row>
    <row r="523" s="6" customFormat="1" ht="36" spans="1:26">
      <c r="A523" s="17">
        <v>518</v>
      </c>
      <c r="B523" s="17" t="s">
        <v>463</v>
      </c>
      <c r="C523" s="17" t="s">
        <v>464</v>
      </c>
      <c r="D523" s="17" t="s">
        <v>474</v>
      </c>
      <c r="E523" s="17" t="s">
        <v>157</v>
      </c>
      <c r="F523" s="17" t="s">
        <v>2006</v>
      </c>
      <c r="G523" s="17" t="s">
        <v>476</v>
      </c>
      <c r="H523" s="17" t="s">
        <v>280</v>
      </c>
      <c r="I523" s="22">
        <v>2022.03</v>
      </c>
      <c r="J523" s="22">
        <v>2022.04</v>
      </c>
      <c r="K523" s="17" t="s">
        <v>2007</v>
      </c>
      <c r="L523" s="17" t="s">
        <v>2010</v>
      </c>
      <c r="M523" s="17" t="s">
        <v>922</v>
      </c>
      <c r="N523" s="17">
        <v>21</v>
      </c>
      <c r="O523" s="17">
        <f t="shared" si="11"/>
        <v>21</v>
      </c>
      <c r="P523" s="17">
        <v>0</v>
      </c>
      <c r="Q523" s="17">
        <v>1</v>
      </c>
      <c r="R523" s="17">
        <v>280</v>
      </c>
      <c r="S523" s="17">
        <v>1040</v>
      </c>
      <c r="T523" s="17">
        <v>1</v>
      </c>
      <c r="U523" s="17">
        <v>38</v>
      </c>
      <c r="V523" s="17">
        <v>126</v>
      </c>
      <c r="W523" s="17" t="s">
        <v>2011</v>
      </c>
      <c r="X523" s="17" t="s">
        <v>496</v>
      </c>
      <c r="Y523" s="17" t="s">
        <v>44</v>
      </c>
      <c r="Z523"/>
    </row>
    <row r="524" s="6" customFormat="1" ht="36" spans="1:26">
      <c r="A524" s="17">
        <v>519</v>
      </c>
      <c r="B524" s="17" t="s">
        <v>463</v>
      </c>
      <c r="C524" s="17" t="s">
        <v>464</v>
      </c>
      <c r="D524" s="17" t="s">
        <v>474</v>
      </c>
      <c r="E524" s="17" t="s">
        <v>157</v>
      </c>
      <c r="F524" s="17" t="s">
        <v>2012</v>
      </c>
      <c r="G524" s="17" t="s">
        <v>476</v>
      </c>
      <c r="H524" s="17" t="s">
        <v>37</v>
      </c>
      <c r="I524" s="17">
        <v>2022.09</v>
      </c>
      <c r="J524" s="34">
        <v>2022.1</v>
      </c>
      <c r="K524" s="17" t="s">
        <v>2013</v>
      </c>
      <c r="L524" s="17" t="s">
        <v>2014</v>
      </c>
      <c r="M524" s="17" t="s">
        <v>566</v>
      </c>
      <c r="N524" s="17">
        <v>3</v>
      </c>
      <c r="O524" s="17">
        <f t="shared" si="11"/>
        <v>3</v>
      </c>
      <c r="P524" s="17">
        <v>0</v>
      </c>
      <c r="Q524" s="17">
        <v>1</v>
      </c>
      <c r="R524" s="17">
        <v>15</v>
      </c>
      <c r="S524" s="17">
        <v>65</v>
      </c>
      <c r="T524" s="17">
        <v>0</v>
      </c>
      <c r="U524" s="17">
        <v>6</v>
      </c>
      <c r="V524" s="17">
        <v>14</v>
      </c>
      <c r="W524" s="17" t="s">
        <v>2015</v>
      </c>
      <c r="X524" s="17" t="s">
        <v>496</v>
      </c>
      <c r="Y524" s="17" t="s">
        <v>44</v>
      </c>
      <c r="Z524"/>
    </row>
    <row r="525" s="6" customFormat="1" ht="48" spans="1:26">
      <c r="A525" s="17">
        <v>520</v>
      </c>
      <c r="B525" s="17" t="s">
        <v>463</v>
      </c>
      <c r="C525" s="17" t="s">
        <v>464</v>
      </c>
      <c r="D525" s="17" t="s">
        <v>2016</v>
      </c>
      <c r="E525" s="17" t="s">
        <v>157</v>
      </c>
      <c r="F525" s="17" t="s">
        <v>2012</v>
      </c>
      <c r="G525" s="17" t="s">
        <v>2017</v>
      </c>
      <c r="H525" s="17" t="s">
        <v>280</v>
      </c>
      <c r="I525" s="17">
        <v>2022.9</v>
      </c>
      <c r="J525" s="34">
        <v>2023.12</v>
      </c>
      <c r="K525" s="17" t="s">
        <v>2013</v>
      </c>
      <c r="L525" s="17" t="s">
        <v>2018</v>
      </c>
      <c r="M525" s="17" t="s">
        <v>494</v>
      </c>
      <c r="N525" s="17">
        <v>20</v>
      </c>
      <c r="O525" s="17">
        <f t="shared" si="11"/>
        <v>20</v>
      </c>
      <c r="P525" s="17">
        <v>0</v>
      </c>
      <c r="Q525" s="17">
        <v>1</v>
      </c>
      <c r="R525" s="17">
        <v>86</v>
      </c>
      <c r="S525" s="17">
        <v>334</v>
      </c>
      <c r="T525" s="17">
        <v>0</v>
      </c>
      <c r="U525" s="17">
        <v>18</v>
      </c>
      <c r="V525" s="17">
        <v>49</v>
      </c>
      <c r="W525" s="17" t="s">
        <v>1091</v>
      </c>
      <c r="X525" s="17" t="s">
        <v>488</v>
      </c>
      <c r="Y525" s="17" t="s">
        <v>44</v>
      </c>
      <c r="Z525"/>
    </row>
    <row r="526" s="8" customFormat="1" ht="24" spans="1:26">
      <c r="A526" s="17">
        <v>521</v>
      </c>
      <c r="B526" s="17" t="s">
        <v>463</v>
      </c>
      <c r="C526" s="17" t="s">
        <v>464</v>
      </c>
      <c r="D526" s="17" t="s">
        <v>73</v>
      </c>
      <c r="E526" s="17" t="s">
        <v>157</v>
      </c>
      <c r="F526" s="17" t="s">
        <v>2012</v>
      </c>
      <c r="G526" s="17" t="s">
        <v>483</v>
      </c>
      <c r="H526" s="17" t="s">
        <v>280</v>
      </c>
      <c r="I526" s="17">
        <v>2022.02</v>
      </c>
      <c r="J526" s="22">
        <v>2022.04</v>
      </c>
      <c r="K526" s="17" t="s">
        <v>2013</v>
      </c>
      <c r="L526" s="17" t="s">
        <v>2019</v>
      </c>
      <c r="M526" s="17" t="s">
        <v>1256</v>
      </c>
      <c r="N526" s="17">
        <v>20</v>
      </c>
      <c r="O526" s="17">
        <f t="shared" si="11"/>
        <v>20</v>
      </c>
      <c r="P526" s="17">
        <v>0</v>
      </c>
      <c r="Q526" s="17">
        <v>1</v>
      </c>
      <c r="R526" s="17">
        <v>127</v>
      </c>
      <c r="S526" s="17">
        <v>432</v>
      </c>
      <c r="T526" s="17">
        <v>0</v>
      </c>
      <c r="U526" s="17">
        <v>20</v>
      </c>
      <c r="V526" s="17">
        <v>36</v>
      </c>
      <c r="W526" s="17" t="s">
        <v>2020</v>
      </c>
      <c r="X526" s="17" t="s">
        <v>496</v>
      </c>
      <c r="Y526" s="17" t="s">
        <v>44</v>
      </c>
      <c r="Z526"/>
    </row>
    <row r="527" s="8" customFormat="1" ht="36" spans="1:26">
      <c r="A527" s="17">
        <v>522</v>
      </c>
      <c r="B527" s="17" t="s">
        <v>463</v>
      </c>
      <c r="C527" s="17" t="s">
        <v>464</v>
      </c>
      <c r="D527" s="17" t="s">
        <v>474</v>
      </c>
      <c r="E527" s="17" t="s">
        <v>165</v>
      </c>
      <c r="F527" s="17" t="s">
        <v>2021</v>
      </c>
      <c r="G527" s="17" t="s">
        <v>476</v>
      </c>
      <c r="H527" s="17" t="s">
        <v>108</v>
      </c>
      <c r="I527" s="22">
        <v>2022.03</v>
      </c>
      <c r="J527" s="22">
        <v>2022.04</v>
      </c>
      <c r="K527" s="17" t="s">
        <v>2022</v>
      </c>
      <c r="L527" s="17" t="s">
        <v>2023</v>
      </c>
      <c r="M527" s="17" t="s">
        <v>494</v>
      </c>
      <c r="N527" s="17">
        <v>5</v>
      </c>
      <c r="O527" s="17">
        <f t="shared" si="11"/>
        <v>5</v>
      </c>
      <c r="P527" s="17">
        <v>0</v>
      </c>
      <c r="Q527" s="17">
        <v>1</v>
      </c>
      <c r="R527" s="17">
        <v>72</v>
      </c>
      <c r="S527" s="27" t="s">
        <v>2024</v>
      </c>
      <c r="T527" s="27" t="s">
        <v>1010</v>
      </c>
      <c r="U527" s="17">
        <v>15</v>
      </c>
      <c r="V527" s="17">
        <v>45</v>
      </c>
      <c r="W527" s="17" t="s">
        <v>2025</v>
      </c>
      <c r="X527" s="17" t="s">
        <v>544</v>
      </c>
      <c r="Y527" s="17" t="s">
        <v>44</v>
      </c>
      <c r="Z527"/>
    </row>
    <row r="528" s="10" customFormat="1" ht="36" spans="1:26">
      <c r="A528" s="17">
        <v>523</v>
      </c>
      <c r="B528" s="17" t="s">
        <v>463</v>
      </c>
      <c r="C528" s="17" t="s">
        <v>464</v>
      </c>
      <c r="D528" s="17" t="s">
        <v>73</v>
      </c>
      <c r="E528" s="17" t="s">
        <v>165</v>
      </c>
      <c r="F528" s="17" t="s">
        <v>166</v>
      </c>
      <c r="G528" s="17" t="s">
        <v>483</v>
      </c>
      <c r="H528" s="17" t="s">
        <v>280</v>
      </c>
      <c r="I528" s="22">
        <v>2022.03</v>
      </c>
      <c r="J528" s="22">
        <v>2022.04</v>
      </c>
      <c r="K528" s="17" t="s">
        <v>168</v>
      </c>
      <c r="L528" s="17" t="s">
        <v>2026</v>
      </c>
      <c r="M528" s="17" t="s">
        <v>494</v>
      </c>
      <c r="N528" s="17">
        <v>10</v>
      </c>
      <c r="O528" s="17">
        <f t="shared" si="11"/>
        <v>10</v>
      </c>
      <c r="P528" s="17">
        <v>0</v>
      </c>
      <c r="Q528" s="17">
        <v>1</v>
      </c>
      <c r="R528" s="17">
        <v>90</v>
      </c>
      <c r="S528" s="17">
        <v>350</v>
      </c>
      <c r="T528" s="17">
        <v>0</v>
      </c>
      <c r="U528" s="17">
        <v>28</v>
      </c>
      <c r="V528" s="17">
        <v>112</v>
      </c>
      <c r="W528" s="17" t="s">
        <v>2027</v>
      </c>
      <c r="X528" s="17" t="s">
        <v>488</v>
      </c>
      <c r="Y528" s="17" t="s">
        <v>44</v>
      </c>
      <c r="Z528"/>
    </row>
    <row r="529" ht="24" spans="1:25">
      <c r="A529" s="17">
        <v>524</v>
      </c>
      <c r="B529" s="17" t="s">
        <v>463</v>
      </c>
      <c r="C529" s="17" t="s">
        <v>808</v>
      </c>
      <c r="D529" s="17" t="s">
        <v>1001</v>
      </c>
      <c r="E529" s="17" t="s">
        <v>165</v>
      </c>
      <c r="F529" s="17" t="s">
        <v>2028</v>
      </c>
      <c r="G529" s="17" t="s">
        <v>808</v>
      </c>
      <c r="H529" s="17" t="s">
        <v>280</v>
      </c>
      <c r="I529" s="17">
        <v>2022.09</v>
      </c>
      <c r="J529" s="27" t="s">
        <v>175</v>
      </c>
      <c r="K529" s="17" t="s">
        <v>2029</v>
      </c>
      <c r="L529" s="17" t="s">
        <v>2030</v>
      </c>
      <c r="M529" s="17" t="s">
        <v>1102</v>
      </c>
      <c r="N529" s="17">
        <v>2.2</v>
      </c>
      <c r="O529" s="17">
        <f t="shared" si="11"/>
        <v>2.2</v>
      </c>
      <c r="P529" s="17">
        <v>0</v>
      </c>
      <c r="Q529" s="17">
        <v>25</v>
      </c>
      <c r="R529" s="17">
        <v>152</v>
      </c>
      <c r="S529" s="17">
        <v>530</v>
      </c>
      <c r="T529" s="17">
        <v>1</v>
      </c>
      <c r="U529" s="17">
        <v>25</v>
      </c>
      <c r="V529" s="17">
        <v>530</v>
      </c>
      <c r="W529" s="17" t="s">
        <v>2031</v>
      </c>
      <c r="X529" s="17" t="s">
        <v>822</v>
      </c>
      <c r="Y529" s="17" t="s">
        <v>44</v>
      </c>
    </row>
    <row r="530" s="11" customFormat="1" ht="51" customHeight="1" spans="1:26">
      <c r="A530" s="17">
        <v>525</v>
      </c>
      <c r="B530" s="17" t="s">
        <v>497</v>
      </c>
      <c r="C530" s="17" t="s">
        <v>497</v>
      </c>
      <c r="D530" s="17" t="s">
        <v>2032</v>
      </c>
      <c r="E530" s="17" t="s">
        <v>165</v>
      </c>
      <c r="F530" s="17" t="s">
        <v>2028</v>
      </c>
      <c r="G530" s="17" t="s">
        <v>2033</v>
      </c>
      <c r="H530" s="17" t="s">
        <v>280</v>
      </c>
      <c r="I530" s="17">
        <v>2022.09</v>
      </c>
      <c r="J530" s="27" t="s">
        <v>175</v>
      </c>
      <c r="K530" s="17" t="s">
        <v>2029</v>
      </c>
      <c r="L530" s="17" t="s">
        <v>2034</v>
      </c>
      <c r="M530" s="17" t="s">
        <v>534</v>
      </c>
      <c r="N530" s="17">
        <v>13.8</v>
      </c>
      <c r="O530" s="17">
        <f t="shared" si="11"/>
        <v>13.8</v>
      </c>
      <c r="P530" s="17">
        <v>0</v>
      </c>
      <c r="Q530" s="17">
        <v>25</v>
      </c>
      <c r="R530" s="17">
        <v>152</v>
      </c>
      <c r="S530" s="17">
        <v>530</v>
      </c>
      <c r="T530" s="17">
        <v>1</v>
      </c>
      <c r="U530" s="17">
        <v>25</v>
      </c>
      <c r="V530" s="17">
        <v>530</v>
      </c>
      <c r="W530" s="17" t="s">
        <v>2031</v>
      </c>
      <c r="X530" s="17" t="s">
        <v>822</v>
      </c>
      <c r="Y530" s="17" t="s">
        <v>44</v>
      </c>
      <c r="Z530"/>
    </row>
    <row r="531" s="12" customFormat="1" ht="36" spans="1:26">
      <c r="A531" s="17">
        <v>526</v>
      </c>
      <c r="B531" s="17" t="s">
        <v>463</v>
      </c>
      <c r="C531" s="17" t="s">
        <v>464</v>
      </c>
      <c r="D531" s="17" t="s">
        <v>474</v>
      </c>
      <c r="E531" s="17" t="s">
        <v>165</v>
      </c>
      <c r="F531" s="17" t="s">
        <v>2035</v>
      </c>
      <c r="G531" s="17" t="s">
        <v>476</v>
      </c>
      <c r="H531" s="17" t="s">
        <v>37</v>
      </c>
      <c r="I531" s="22">
        <v>2022.03</v>
      </c>
      <c r="J531" s="22">
        <v>2022.04</v>
      </c>
      <c r="K531" s="17" t="s">
        <v>2036</v>
      </c>
      <c r="L531" s="17" t="s">
        <v>2037</v>
      </c>
      <c r="M531" s="17" t="s">
        <v>566</v>
      </c>
      <c r="N531" s="17">
        <v>30</v>
      </c>
      <c r="O531" s="17">
        <f t="shared" si="11"/>
        <v>30</v>
      </c>
      <c r="P531" s="17">
        <v>0</v>
      </c>
      <c r="Q531" s="17">
        <v>1</v>
      </c>
      <c r="R531" s="17">
        <v>522</v>
      </c>
      <c r="S531" s="17">
        <v>1986</v>
      </c>
      <c r="T531" s="17">
        <v>0</v>
      </c>
      <c r="U531" s="17">
        <v>69</v>
      </c>
      <c r="V531" s="17">
        <v>226</v>
      </c>
      <c r="W531" s="17" t="s">
        <v>2038</v>
      </c>
      <c r="X531" s="17" t="s">
        <v>822</v>
      </c>
      <c r="Y531" s="17" t="s">
        <v>44</v>
      </c>
      <c r="Z531"/>
    </row>
    <row r="532" s="12" customFormat="1" ht="36" spans="1:26">
      <c r="A532" s="17">
        <v>527</v>
      </c>
      <c r="B532" s="17" t="s">
        <v>463</v>
      </c>
      <c r="C532" s="17" t="s">
        <v>464</v>
      </c>
      <c r="D532" s="17" t="s">
        <v>73</v>
      </c>
      <c r="E532" s="17" t="s">
        <v>165</v>
      </c>
      <c r="F532" s="17" t="s">
        <v>2039</v>
      </c>
      <c r="G532" s="17" t="s">
        <v>483</v>
      </c>
      <c r="H532" s="17" t="s">
        <v>37</v>
      </c>
      <c r="I532" s="22">
        <v>2022.03</v>
      </c>
      <c r="J532" s="22">
        <v>2022.04</v>
      </c>
      <c r="K532" s="17" t="s">
        <v>2040</v>
      </c>
      <c r="L532" s="17" t="s">
        <v>2041</v>
      </c>
      <c r="M532" s="17" t="s">
        <v>494</v>
      </c>
      <c r="N532" s="17">
        <v>5</v>
      </c>
      <c r="O532" s="17">
        <f t="shared" si="11"/>
        <v>5</v>
      </c>
      <c r="P532" s="17">
        <v>0</v>
      </c>
      <c r="Q532" s="17">
        <v>1</v>
      </c>
      <c r="R532" s="17">
        <v>35</v>
      </c>
      <c r="S532" s="17">
        <v>125</v>
      </c>
      <c r="T532" s="17">
        <v>1</v>
      </c>
      <c r="U532" s="17">
        <v>12</v>
      </c>
      <c r="V532" s="17">
        <v>36</v>
      </c>
      <c r="W532" s="17" t="s">
        <v>2042</v>
      </c>
      <c r="X532" s="17" t="s">
        <v>488</v>
      </c>
      <c r="Y532" s="17" t="s">
        <v>44</v>
      </c>
      <c r="Z532"/>
    </row>
    <row r="533" s="12" customFormat="1" ht="36" spans="1:26">
      <c r="A533" s="17">
        <v>528</v>
      </c>
      <c r="B533" s="17" t="s">
        <v>463</v>
      </c>
      <c r="C533" s="17" t="s">
        <v>464</v>
      </c>
      <c r="D533" s="17" t="s">
        <v>73</v>
      </c>
      <c r="E533" s="17" t="s">
        <v>165</v>
      </c>
      <c r="F533" s="17" t="s">
        <v>413</v>
      </c>
      <c r="G533" s="17" t="s">
        <v>483</v>
      </c>
      <c r="H533" s="17" t="s">
        <v>37</v>
      </c>
      <c r="I533" s="22">
        <v>2022.03</v>
      </c>
      <c r="J533" s="22">
        <v>2022.04</v>
      </c>
      <c r="K533" s="17" t="s">
        <v>415</v>
      </c>
      <c r="L533" s="17" t="s">
        <v>2043</v>
      </c>
      <c r="M533" s="17" t="s">
        <v>2044</v>
      </c>
      <c r="N533" s="17">
        <v>17.7</v>
      </c>
      <c r="O533" s="17">
        <f t="shared" si="11"/>
        <v>17.7</v>
      </c>
      <c r="P533" s="17">
        <v>0</v>
      </c>
      <c r="Q533" s="17">
        <v>1</v>
      </c>
      <c r="R533" s="17">
        <v>45</v>
      </c>
      <c r="S533" s="17">
        <v>216</v>
      </c>
      <c r="T533" s="17">
        <v>1</v>
      </c>
      <c r="U533" s="17">
        <v>3</v>
      </c>
      <c r="V533" s="17">
        <v>16</v>
      </c>
      <c r="W533" s="17" t="s">
        <v>554</v>
      </c>
      <c r="X533" s="17" t="s">
        <v>2045</v>
      </c>
      <c r="Y533" s="17" t="s">
        <v>44</v>
      </c>
      <c r="Z533"/>
    </row>
    <row r="534" s="12" customFormat="1" ht="48" spans="1:26">
      <c r="A534" s="17">
        <v>529</v>
      </c>
      <c r="B534" s="17" t="s">
        <v>463</v>
      </c>
      <c r="C534" s="17" t="s">
        <v>464</v>
      </c>
      <c r="D534" s="17" t="s">
        <v>73</v>
      </c>
      <c r="E534" s="17" t="s">
        <v>165</v>
      </c>
      <c r="F534" s="17" t="s">
        <v>413</v>
      </c>
      <c r="G534" s="17" t="s">
        <v>483</v>
      </c>
      <c r="H534" s="17" t="s">
        <v>37</v>
      </c>
      <c r="I534" s="22">
        <v>2022.03</v>
      </c>
      <c r="J534" s="22">
        <v>2022.04</v>
      </c>
      <c r="K534" s="17" t="s">
        <v>415</v>
      </c>
      <c r="L534" s="17" t="s">
        <v>2046</v>
      </c>
      <c r="M534" s="17" t="s">
        <v>2047</v>
      </c>
      <c r="N534" s="17">
        <v>19.3</v>
      </c>
      <c r="O534" s="17">
        <f t="shared" si="11"/>
        <v>19.3</v>
      </c>
      <c r="P534" s="17">
        <v>0</v>
      </c>
      <c r="Q534" s="17">
        <v>1</v>
      </c>
      <c r="R534" s="17">
        <v>60</v>
      </c>
      <c r="S534" s="17">
        <v>180</v>
      </c>
      <c r="T534" s="17">
        <v>1</v>
      </c>
      <c r="U534" s="17">
        <v>5</v>
      </c>
      <c r="V534" s="17">
        <v>22</v>
      </c>
      <c r="W534" s="17" t="s">
        <v>604</v>
      </c>
      <c r="X534" s="17" t="s">
        <v>2045</v>
      </c>
      <c r="Y534" s="17" t="s">
        <v>44</v>
      </c>
      <c r="Z534"/>
    </row>
    <row r="535" s="12" customFormat="1" ht="36" spans="1:26">
      <c r="A535" s="17">
        <v>530</v>
      </c>
      <c r="B535" s="17" t="s">
        <v>463</v>
      </c>
      <c r="C535" s="17" t="s">
        <v>464</v>
      </c>
      <c r="D535" s="17" t="s">
        <v>73</v>
      </c>
      <c r="E535" s="17" t="s">
        <v>165</v>
      </c>
      <c r="F535" s="17" t="s">
        <v>413</v>
      </c>
      <c r="G535" s="17" t="s">
        <v>483</v>
      </c>
      <c r="H535" s="17" t="s">
        <v>37</v>
      </c>
      <c r="I535" s="22">
        <v>2022.03</v>
      </c>
      <c r="J535" s="22">
        <v>2022.04</v>
      </c>
      <c r="K535" s="17" t="s">
        <v>415</v>
      </c>
      <c r="L535" s="17" t="s">
        <v>2048</v>
      </c>
      <c r="M535" s="17" t="s">
        <v>2044</v>
      </c>
      <c r="N535" s="17">
        <v>11.4</v>
      </c>
      <c r="O535" s="17">
        <f t="shared" si="11"/>
        <v>11.4</v>
      </c>
      <c r="P535" s="17">
        <v>0</v>
      </c>
      <c r="Q535" s="17">
        <v>1</v>
      </c>
      <c r="R535" s="17">
        <v>62</v>
      </c>
      <c r="S535" s="17">
        <v>190</v>
      </c>
      <c r="T535" s="17">
        <v>1</v>
      </c>
      <c r="U535" s="17">
        <v>6</v>
      </c>
      <c r="V535" s="17">
        <v>25</v>
      </c>
      <c r="W535" s="17" t="s">
        <v>702</v>
      </c>
      <c r="X535" s="17" t="s">
        <v>2045</v>
      </c>
      <c r="Y535" s="17" t="s">
        <v>44</v>
      </c>
      <c r="Z535"/>
    </row>
    <row r="536" s="12" customFormat="1" ht="24" spans="1:26">
      <c r="A536" s="17">
        <v>531</v>
      </c>
      <c r="B536" s="17" t="s">
        <v>463</v>
      </c>
      <c r="C536" s="17" t="s">
        <v>808</v>
      </c>
      <c r="D536" s="17" t="s">
        <v>809</v>
      </c>
      <c r="E536" s="17" t="s">
        <v>165</v>
      </c>
      <c r="F536" s="17" t="s">
        <v>413</v>
      </c>
      <c r="G536" s="17" t="s">
        <v>808</v>
      </c>
      <c r="H536" s="17" t="s">
        <v>37</v>
      </c>
      <c r="I536" s="22">
        <v>2022.03</v>
      </c>
      <c r="J536" s="22">
        <v>2022.04</v>
      </c>
      <c r="K536" s="17" t="s">
        <v>415</v>
      </c>
      <c r="L536" s="17" t="s">
        <v>2049</v>
      </c>
      <c r="M536" s="17" t="s">
        <v>2050</v>
      </c>
      <c r="N536" s="17">
        <v>15</v>
      </c>
      <c r="O536" s="17">
        <f t="shared" si="11"/>
        <v>15</v>
      </c>
      <c r="P536" s="17">
        <v>0</v>
      </c>
      <c r="Q536" s="17">
        <v>1</v>
      </c>
      <c r="R536" s="17">
        <v>409</v>
      </c>
      <c r="S536" s="17">
        <v>1550</v>
      </c>
      <c r="T536" s="17">
        <v>1</v>
      </c>
      <c r="U536" s="17">
        <v>126</v>
      </c>
      <c r="V536" s="17">
        <v>436</v>
      </c>
      <c r="W536" s="17" t="s">
        <v>2051</v>
      </c>
      <c r="X536" s="17" t="s">
        <v>2052</v>
      </c>
      <c r="Y536" s="17" t="s">
        <v>44</v>
      </c>
      <c r="Z536"/>
    </row>
    <row r="537" s="12" customFormat="1" ht="36" spans="1:26">
      <c r="A537" s="17">
        <v>532</v>
      </c>
      <c r="B537" s="17" t="s">
        <v>463</v>
      </c>
      <c r="C537" s="17" t="s">
        <v>464</v>
      </c>
      <c r="D537" s="17" t="s">
        <v>73</v>
      </c>
      <c r="E537" s="17" t="s">
        <v>165</v>
      </c>
      <c r="F537" s="17" t="s">
        <v>413</v>
      </c>
      <c r="G537" s="17" t="s">
        <v>483</v>
      </c>
      <c r="H537" s="17" t="s">
        <v>108</v>
      </c>
      <c r="I537" s="22">
        <v>2022.03</v>
      </c>
      <c r="J537" s="22">
        <v>2022.05</v>
      </c>
      <c r="K537" s="17" t="s">
        <v>415</v>
      </c>
      <c r="L537" s="17" t="s">
        <v>2053</v>
      </c>
      <c r="M537" s="17" t="s">
        <v>2054</v>
      </c>
      <c r="N537" s="22">
        <v>15</v>
      </c>
      <c r="O537" s="17">
        <f t="shared" si="11"/>
        <v>15</v>
      </c>
      <c r="P537" s="17">
        <v>0</v>
      </c>
      <c r="Q537" s="17">
        <v>1</v>
      </c>
      <c r="R537" s="17">
        <v>50</v>
      </c>
      <c r="S537" s="17">
        <v>150</v>
      </c>
      <c r="T537" s="17">
        <v>1</v>
      </c>
      <c r="U537" s="17">
        <v>10</v>
      </c>
      <c r="V537" s="17">
        <v>50</v>
      </c>
      <c r="W537" s="17" t="s">
        <v>604</v>
      </c>
      <c r="X537" s="17" t="s">
        <v>488</v>
      </c>
      <c r="Y537" s="17" t="s">
        <v>44</v>
      </c>
      <c r="Z537"/>
    </row>
    <row r="538" s="12" customFormat="1" ht="36" spans="1:26">
      <c r="A538" s="17">
        <v>533</v>
      </c>
      <c r="B538" s="17" t="s">
        <v>463</v>
      </c>
      <c r="C538" s="17" t="s">
        <v>464</v>
      </c>
      <c r="D538" s="17" t="s">
        <v>474</v>
      </c>
      <c r="E538" s="17" t="s">
        <v>165</v>
      </c>
      <c r="F538" s="17" t="s">
        <v>2055</v>
      </c>
      <c r="G538" s="17" t="s">
        <v>476</v>
      </c>
      <c r="H538" s="17" t="s">
        <v>108</v>
      </c>
      <c r="I538" s="17">
        <v>2022.09</v>
      </c>
      <c r="J538" s="27" t="s">
        <v>175</v>
      </c>
      <c r="K538" s="17" t="s">
        <v>2056</v>
      </c>
      <c r="L538" s="17" t="s">
        <v>2057</v>
      </c>
      <c r="M538" s="17" t="s">
        <v>2058</v>
      </c>
      <c r="N538" s="17">
        <v>2</v>
      </c>
      <c r="O538" s="17">
        <f t="shared" si="11"/>
        <v>2</v>
      </c>
      <c r="P538" s="17">
        <v>0</v>
      </c>
      <c r="Q538" s="17">
        <v>1</v>
      </c>
      <c r="R538" s="17">
        <v>40</v>
      </c>
      <c r="S538" s="17">
        <v>65</v>
      </c>
      <c r="T538" s="17">
        <v>1</v>
      </c>
      <c r="U538" s="17">
        <v>20</v>
      </c>
      <c r="V538" s="17">
        <v>31</v>
      </c>
      <c r="W538" s="17" t="s">
        <v>2059</v>
      </c>
      <c r="X538" s="17" t="s">
        <v>2060</v>
      </c>
      <c r="Y538" s="17" t="s">
        <v>44</v>
      </c>
      <c r="Z538"/>
    </row>
    <row r="539" s="12" customFormat="1" ht="36" spans="1:26">
      <c r="A539" s="17">
        <v>534</v>
      </c>
      <c r="B539" s="17" t="s">
        <v>463</v>
      </c>
      <c r="C539" s="17" t="s">
        <v>464</v>
      </c>
      <c r="D539" s="17" t="s">
        <v>474</v>
      </c>
      <c r="E539" s="17" t="s">
        <v>165</v>
      </c>
      <c r="F539" s="17" t="s">
        <v>2061</v>
      </c>
      <c r="G539" s="17" t="s">
        <v>476</v>
      </c>
      <c r="H539" s="17" t="s">
        <v>37</v>
      </c>
      <c r="I539" s="27" t="s">
        <v>209</v>
      </c>
      <c r="J539" s="27" t="s">
        <v>924</v>
      </c>
      <c r="K539" s="17" t="s">
        <v>2062</v>
      </c>
      <c r="L539" s="17" t="s">
        <v>2063</v>
      </c>
      <c r="M539" s="17" t="s">
        <v>566</v>
      </c>
      <c r="N539" s="17">
        <v>23</v>
      </c>
      <c r="O539" s="17">
        <f t="shared" si="11"/>
        <v>23</v>
      </c>
      <c r="P539" s="20">
        <v>0</v>
      </c>
      <c r="Q539" s="17">
        <v>1</v>
      </c>
      <c r="R539" s="17">
        <v>102</v>
      </c>
      <c r="S539" s="17">
        <v>460</v>
      </c>
      <c r="T539" s="17">
        <v>0</v>
      </c>
      <c r="U539" s="17">
        <v>32</v>
      </c>
      <c r="V539" s="17">
        <v>120</v>
      </c>
      <c r="W539" s="17" t="s">
        <v>2064</v>
      </c>
      <c r="X539" s="17" t="s">
        <v>496</v>
      </c>
      <c r="Y539" s="17" t="s">
        <v>44</v>
      </c>
      <c r="Z539"/>
    </row>
    <row r="540" s="12" customFormat="1" ht="36" spans="1:26">
      <c r="A540" s="17">
        <v>535</v>
      </c>
      <c r="B540" s="17" t="s">
        <v>463</v>
      </c>
      <c r="C540" s="17" t="s">
        <v>464</v>
      </c>
      <c r="D540" s="17" t="s">
        <v>474</v>
      </c>
      <c r="E540" s="17" t="s">
        <v>165</v>
      </c>
      <c r="F540" s="17" t="s">
        <v>2065</v>
      </c>
      <c r="G540" s="17" t="s">
        <v>476</v>
      </c>
      <c r="H540" s="17" t="s">
        <v>37</v>
      </c>
      <c r="I540" s="27" t="s">
        <v>175</v>
      </c>
      <c r="J540" s="27" t="s">
        <v>210</v>
      </c>
      <c r="K540" s="17" t="s">
        <v>2066</v>
      </c>
      <c r="L540" s="17" t="s">
        <v>2067</v>
      </c>
      <c r="M540" s="17" t="s">
        <v>566</v>
      </c>
      <c r="N540" s="17">
        <v>3</v>
      </c>
      <c r="O540" s="17">
        <f t="shared" si="11"/>
        <v>3</v>
      </c>
      <c r="P540" s="20">
        <v>0</v>
      </c>
      <c r="Q540" s="17">
        <v>1</v>
      </c>
      <c r="R540" s="17">
        <v>60</v>
      </c>
      <c r="S540" s="17">
        <v>186</v>
      </c>
      <c r="T540" s="17">
        <v>0</v>
      </c>
      <c r="U540" s="17">
        <v>8</v>
      </c>
      <c r="V540" s="17">
        <v>29</v>
      </c>
      <c r="W540" s="17" t="s">
        <v>2068</v>
      </c>
      <c r="X540" s="17" t="s">
        <v>496</v>
      </c>
      <c r="Y540" s="17" t="s">
        <v>44</v>
      </c>
      <c r="Z540"/>
    </row>
    <row r="541" s="12" customFormat="1" ht="36" spans="1:26">
      <c r="A541" s="17">
        <v>536</v>
      </c>
      <c r="B541" s="17" t="s">
        <v>463</v>
      </c>
      <c r="C541" s="17" t="s">
        <v>464</v>
      </c>
      <c r="D541" s="17" t="s">
        <v>474</v>
      </c>
      <c r="E541" s="17" t="s">
        <v>165</v>
      </c>
      <c r="F541" s="17" t="s">
        <v>2069</v>
      </c>
      <c r="G541" s="17" t="s">
        <v>476</v>
      </c>
      <c r="H541" s="17" t="s">
        <v>280</v>
      </c>
      <c r="I541" s="17">
        <v>2022.09</v>
      </c>
      <c r="J541" s="27" t="s">
        <v>175</v>
      </c>
      <c r="K541" s="17" t="s">
        <v>2070</v>
      </c>
      <c r="L541" s="17" t="s">
        <v>2071</v>
      </c>
      <c r="M541" s="17" t="s">
        <v>494</v>
      </c>
      <c r="N541" s="17">
        <v>5</v>
      </c>
      <c r="O541" s="17">
        <f t="shared" si="11"/>
        <v>5</v>
      </c>
      <c r="P541" s="17">
        <v>0</v>
      </c>
      <c r="Q541" s="17">
        <v>1</v>
      </c>
      <c r="R541" s="17">
        <v>28</v>
      </c>
      <c r="S541" s="17">
        <v>112</v>
      </c>
      <c r="T541" s="17">
        <v>0</v>
      </c>
      <c r="U541" s="17">
        <v>28</v>
      </c>
      <c r="V541" s="17">
        <v>112</v>
      </c>
      <c r="W541" s="17" t="s">
        <v>2072</v>
      </c>
      <c r="X541" s="17" t="s">
        <v>544</v>
      </c>
      <c r="Y541" s="17" t="s">
        <v>44</v>
      </c>
      <c r="Z541"/>
    </row>
    <row r="542" s="12" customFormat="1" ht="36" spans="1:26">
      <c r="A542" s="17">
        <v>537</v>
      </c>
      <c r="B542" s="17" t="s">
        <v>463</v>
      </c>
      <c r="C542" s="17" t="s">
        <v>464</v>
      </c>
      <c r="D542" s="17" t="s">
        <v>474</v>
      </c>
      <c r="E542" s="17" t="s">
        <v>165</v>
      </c>
      <c r="F542" s="17" t="s">
        <v>2073</v>
      </c>
      <c r="G542" s="17" t="s">
        <v>476</v>
      </c>
      <c r="H542" s="17" t="s">
        <v>37</v>
      </c>
      <c r="I542" s="17">
        <v>2022.09</v>
      </c>
      <c r="J542" s="27" t="s">
        <v>175</v>
      </c>
      <c r="K542" s="17" t="s">
        <v>2074</v>
      </c>
      <c r="L542" s="17" t="s">
        <v>2075</v>
      </c>
      <c r="M542" s="17" t="s">
        <v>566</v>
      </c>
      <c r="N542" s="17">
        <v>8</v>
      </c>
      <c r="O542" s="17">
        <f t="shared" si="11"/>
        <v>8</v>
      </c>
      <c r="P542" s="17">
        <v>0</v>
      </c>
      <c r="Q542" s="17">
        <v>1</v>
      </c>
      <c r="R542" s="17">
        <v>7</v>
      </c>
      <c r="S542" s="17">
        <v>27</v>
      </c>
      <c r="T542" s="17">
        <v>0</v>
      </c>
      <c r="U542" s="17">
        <v>7</v>
      </c>
      <c r="V542" s="17">
        <v>27</v>
      </c>
      <c r="W542" s="17" t="s">
        <v>2076</v>
      </c>
      <c r="X542" s="17" t="s">
        <v>822</v>
      </c>
      <c r="Y542" s="17" t="s">
        <v>44</v>
      </c>
      <c r="Z542"/>
    </row>
    <row r="543" s="12" customFormat="1" ht="36" spans="1:26">
      <c r="A543" s="17">
        <v>538</v>
      </c>
      <c r="B543" s="17" t="s">
        <v>463</v>
      </c>
      <c r="C543" s="17" t="s">
        <v>464</v>
      </c>
      <c r="D543" s="17" t="s">
        <v>474</v>
      </c>
      <c r="E543" s="17" t="s">
        <v>165</v>
      </c>
      <c r="F543" s="17" t="s">
        <v>2073</v>
      </c>
      <c r="G543" s="17" t="s">
        <v>476</v>
      </c>
      <c r="H543" s="17" t="s">
        <v>37</v>
      </c>
      <c r="I543" s="22">
        <v>2022.03</v>
      </c>
      <c r="J543" s="22">
        <v>2022.04</v>
      </c>
      <c r="K543" s="17" t="s">
        <v>2077</v>
      </c>
      <c r="L543" s="17" t="s">
        <v>2078</v>
      </c>
      <c r="M543" s="17" t="s">
        <v>494</v>
      </c>
      <c r="N543" s="17">
        <v>2</v>
      </c>
      <c r="O543" s="17">
        <f t="shared" si="11"/>
        <v>2</v>
      </c>
      <c r="P543" s="17">
        <v>0</v>
      </c>
      <c r="Q543" s="17">
        <v>1</v>
      </c>
      <c r="R543" s="17">
        <v>32</v>
      </c>
      <c r="S543" s="17">
        <v>120</v>
      </c>
      <c r="T543" s="17">
        <v>0</v>
      </c>
      <c r="U543" s="17">
        <v>3</v>
      </c>
      <c r="V543" s="17">
        <v>11</v>
      </c>
      <c r="W543" s="17" t="s">
        <v>2076</v>
      </c>
      <c r="X543" s="17" t="s">
        <v>544</v>
      </c>
      <c r="Y543" s="17" t="s">
        <v>44</v>
      </c>
      <c r="Z543"/>
    </row>
    <row r="544" s="12" customFormat="1" ht="36" spans="1:26">
      <c r="A544" s="17">
        <v>539</v>
      </c>
      <c r="B544" s="17" t="s">
        <v>463</v>
      </c>
      <c r="C544" s="17" t="s">
        <v>464</v>
      </c>
      <c r="D544" s="17" t="s">
        <v>474</v>
      </c>
      <c r="E544" s="17" t="s">
        <v>165</v>
      </c>
      <c r="F544" s="17" t="s">
        <v>2079</v>
      </c>
      <c r="G544" s="17" t="s">
        <v>476</v>
      </c>
      <c r="H544" s="17" t="s">
        <v>108</v>
      </c>
      <c r="I544" s="17">
        <v>2022.04</v>
      </c>
      <c r="J544" s="22">
        <v>2022.05</v>
      </c>
      <c r="K544" s="17" t="s">
        <v>2080</v>
      </c>
      <c r="L544" s="17" t="s">
        <v>2081</v>
      </c>
      <c r="M544" s="17" t="s">
        <v>494</v>
      </c>
      <c r="N544" s="17">
        <v>20</v>
      </c>
      <c r="O544" s="17">
        <f t="shared" si="11"/>
        <v>20</v>
      </c>
      <c r="P544" s="17">
        <v>0</v>
      </c>
      <c r="Q544" s="17">
        <v>1</v>
      </c>
      <c r="R544" s="17">
        <v>131</v>
      </c>
      <c r="S544" s="17">
        <v>946</v>
      </c>
      <c r="T544" s="17">
        <v>1</v>
      </c>
      <c r="U544" s="17">
        <v>96</v>
      </c>
      <c r="V544" s="17">
        <v>210</v>
      </c>
      <c r="W544" s="17" t="s">
        <v>2082</v>
      </c>
      <c r="X544" s="17" t="s">
        <v>822</v>
      </c>
      <c r="Y544" s="17" t="s">
        <v>44</v>
      </c>
      <c r="Z544"/>
    </row>
    <row r="545" s="12" customFormat="1" ht="24" spans="1:26">
      <c r="A545" s="17">
        <v>540</v>
      </c>
      <c r="B545" s="17" t="s">
        <v>463</v>
      </c>
      <c r="C545" s="17" t="s">
        <v>464</v>
      </c>
      <c r="D545" s="17" t="s">
        <v>73</v>
      </c>
      <c r="E545" s="17" t="s">
        <v>172</v>
      </c>
      <c r="F545" s="17" t="s">
        <v>2083</v>
      </c>
      <c r="G545" s="17" t="s">
        <v>483</v>
      </c>
      <c r="H545" s="17" t="s">
        <v>37</v>
      </c>
      <c r="I545" s="27" t="s">
        <v>175</v>
      </c>
      <c r="J545" s="17">
        <v>2022.11</v>
      </c>
      <c r="K545" s="17" t="s">
        <v>2084</v>
      </c>
      <c r="L545" s="17" t="s">
        <v>2085</v>
      </c>
      <c r="M545" s="17" t="s">
        <v>1927</v>
      </c>
      <c r="N545" s="17">
        <v>5</v>
      </c>
      <c r="O545" s="17">
        <f t="shared" si="11"/>
        <v>5</v>
      </c>
      <c r="P545" s="20">
        <v>0</v>
      </c>
      <c r="Q545" s="17">
        <v>1</v>
      </c>
      <c r="R545" s="17">
        <v>52</v>
      </c>
      <c r="S545" s="17">
        <v>160</v>
      </c>
      <c r="T545" s="17">
        <v>1</v>
      </c>
      <c r="U545" s="17">
        <v>5</v>
      </c>
      <c r="V545" s="17">
        <v>22</v>
      </c>
      <c r="W545" s="17" t="s">
        <v>2086</v>
      </c>
      <c r="X545" s="17" t="s">
        <v>488</v>
      </c>
      <c r="Y545" s="17" t="s">
        <v>44</v>
      </c>
      <c r="Z545"/>
    </row>
    <row r="546" s="12" customFormat="1" ht="36" spans="1:26">
      <c r="A546" s="17">
        <v>541</v>
      </c>
      <c r="B546" s="17" t="s">
        <v>463</v>
      </c>
      <c r="C546" s="17" t="s">
        <v>464</v>
      </c>
      <c r="D546" s="17" t="s">
        <v>73</v>
      </c>
      <c r="E546" s="17" t="s">
        <v>172</v>
      </c>
      <c r="F546" s="17" t="s">
        <v>2087</v>
      </c>
      <c r="G546" s="17" t="s">
        <v>483</v>
      </c>
      <c r="H546" s="17" t="s">
        <v>280</v>
      </c>
      <c r="I546" s="17">
        <v>2022.05</v>
      </c>
      <c r="J546" s="17">
        <v>2022.07</v>
      </c>
      <c r="K546" s="17" t="s">
        <v>2088</v>
      </c>
      <c r="L546" s="17" t="s">
        <v>2089</v>
      </c>
      <c r="M546" s="17" t="s">
        <v>494</v>
      </c>
      <c r="N546" s="17">
        <v>4</v>
      </c>
      <c r="O546" s="17">
        <f t="shared" si="11"/>
        <v>4</v>
      </c>
      <c r="P546" s="20">
        <v>0</v>
      </c>
      <c r="Q546" s="17">
        <v>2</v>
      </c>
      <c r="R546" s="17">
        <v>120</v>
      </c>
      <c r="S546" s="17">
        <v>400</v>
      </c>
      <c r="T546" s="17">
        <v>1</v>
      </c>
      <c r="U546" s="17">
        <v>21</v>
      </c>
      <c r="V546" s="17">
        <v>82</v>
      </c>
      <c r="W546" s="17" t="s">
        <v>2090</v>
      </c>
      <c r="X546" s="17" t="s">
        <v>488</v>
      </c>
      <c r="Y546" s="17" t="s">
        <v>44</v>
      </c>
      <c r="Z546"/>
    </row>
    <row r="547" s="12" customFormat="1" ht="36" spans="1:26">
      <c r="A547" s="17">
        <v>542</v>
      </c>
      <c r="B547" s="17" t="s">
        <v>463</v>
      </c>
      <c r="C547" s="17" t="s">
        <v>464</v>
      </c>
      <c r="D547" s="17" t="s">
        <v>474</v>
      </c>
      <c r="E547" s="17" t="s">
        <v>172</v>
      </c>
      <c r="F547" s="17" t="s">
        <v>2091</v>
      </c>
      <c r="G547" s="17" t="s">
        <v>476</v>
      </c>
      <c r="H547" s="17" t="s">
        <v>37</v>
      </c>
      <c r="I547" s="27" t="s">
        <v>38</v>
      </c>
      <c r="J547" s="27" t="s">
        <v>209</v>
      </c>
      <c r="K547" s="17" t="s">
        <v>2092</v>
      </c>
      <c r="L547" s="17" t="s">
        <v>2093</v>
      </c>
      <c r="M547" s="17" t="s">
        <v>566</v>
      </c>
      <c r="N547" s="17">
        <v>5</v>
      </c>
      <c r="O547" s="17">
        <f t="shared" si="11"/>
        <v>5</v>
      </c>
      <c r="P547" s="17">
        <v>0</v>
      </c>
      <c r="Q547" s="17">
        <v>1</v>
      </c>
      <c r="R547" s="17">
        <v>28</v>
      </c>
      <c r="S547" s="17">
        <v>459</v>
      </c>
      <c r="T547" s="17">
        <v>1</v>
      </c>
      <c r="U547" s="17">
        <v>23</v>
      </c>
      <c r="V547" s="17">
        <v>78</v>
      </c>
      <c r="W547" s="17" t="s">
        <v>2094</v>
      </c>
      <c r="X547" s="17" t="s">
        <v>2095</v>
      </c>
      <c r="Y547" s="17" t="s">
        <v>44</v>
      </c>
      <c r="Z547"/>
    </row>
    <row r="548" s="12" customFormat="1" ht="24" spans="1:26">
      <c r="A548" s="17">
        <v>543</v>
      </c>
      <c r="B548" s="17" t="s">
        <v>463</v>
      </c>
      <c r="C548" s="17" t="s">
        <v>464</v>
      </c>
      <c r="D548" s="17" t="s">
        <v>73</v>
      </c>
      <c r="E548" s="17" t="s">
        <v>172</v>
      </c>
      <c r="F548" s="17" t="s">
        <v>2091</v>
      </c>
      <c r="G548" s="17" t="s">
        <v>483</v>
      </c>
      <c r="H548" s="17" t="s">
        <v>37</v>
      </c>
      <c r="I548" s="17">
        <v>2022.09</v>
      </c>
      <c r="J548" s="27" t="s">
        <v>210</v>
      </c>
      <c r="K548" s="17" t="s">
        <v>2092</v>
      </c>
      <c r="L548" s="17" t="s">
        <v>2096</v>
      </c>
      <c r="M548" s="17" t="s">
        <v>1274</v>
      </c>
      <c r="N548" s="17">
        <v>5</v>
      </c>
      <c r="O548" s="17">
        <f t="shared" si="11"/>
        <v>5</v>
      </c>
      <c r="P548" s="17">
        <v>0</v>
      </c>
      <c r="Q548" s="17">
        <v>1</v>
      </c>
      <c r="R548" s="17">
        <v>135</v>
      </c>
      <c r="S548" s="17">
        <v>540</v>
      </c>
      <c r="T548" s="17">
        <v>1</v>
      </c>
      <c r="U548" s="17">
        <v>31</v>
      </c>
      <c r="V548" s="17">
        <v>215</v>
      </c>
      <c r="W548" s="17" t="s">
        <v>857</v>
      </c>
      <c r="X548" s="17" t="s">
        <v>488</v>
      </c>
      <c r="Y548" s="17" t="s">
        <v>44</v>
      </c>
      <c r="Z548"/>
    </row>
    <row r="549" s="12" customFormat="1" ht="36" spans="1:26">
      <c r="A549" s="17">
        <v>544</v>
      </c>
      <c r="B549" s="17" t="s">
        <v>463</v>
      </c>
      <c r="C549" s="17" t="s">
        <v>464</v>
      </c>
      <c r="D549" s="17" t="s">
        <v>73</v>
      </c>
      <c r="E549" s="17" t="s">
        <v>172</v>
      </c>
      <c r="F549" s="17" t="s">
        <v>2097</v>
      </c>
      <c r="G549" s="17" t="s">
        <v>483</v>
      </c>
      <c r="H549" s="17" t="s">
        <v>280</v>
      </c>
      <c r="I549" s="17" t="s">
        <v>175</v>
      </c>
      <c r="J549" s="17" t="s">
        <v>81</v>
      </c>
      <c r="K549" s="17" t="s">
        <v>2098</v>
      </c>
      <c r="L549" s="17" t="s">
        <v>2099</v>
      </c>
      <c r="M549" s="17" t="s">
        <v>494</v>
      </c>
      <c r="N549" s="17">
        <v>5</v>
      </c>
      <c r="O549" s="17">
        <f t="shared" si="11"/>
        <v>5</v>
      </c>
      <c r="P549" s="17">
        <v>0</v>
      </c>
      <c r="Q549" s="17">
        <v>1</v>
      </c>
      <c r="R549" s="17">
        <v>76</v>
      </c>
      <c r="S549" s="17">
        <v>289</v>
      </c>
      <c r="T549" s="17">
        <v>1</v>
      </c>
      <c r="U549" s="17">
        <v>12</v>
      </c>
      <c r="V549" s="17">
        <v>34</v>
      </c>
      <c r="W549" s="17" t="s">
        <v>2100</v>
      </c>
      <c r="X549" s="17" t="s">
        <v>488</v>
      </c>
      <c r="Y549" s="17" t="s">
        <v>44</v>
      </c>
      <c r="Z549"/>
    </row>
    <row r="550" s="12" customFormat="1" ht="36" spans="1:26">
      <c r="A550" s="17">
        <v>545</v>
      </c>
      <c r="B550" s="17" t="s">
        <v>463</v>
      </c>
      <c r="C550" s="17" t="s">
        <v>464</v>
      </c>
      <c r="D550" s="17" t="s">
        <v>474</v>
      </c>
      <c r="E550" s="17" t="s">
        <v>172</v>
      </c>
      <c r="F550" s="17" t="s">
        <v>2097</v>
      </c>
      <c r="G550" s="17" t="s">
        <v>476</v>
      </c>
      <c r="H550" s="17" t="s">
        <v>146</v>
      </c>
      <c r="I550" s="17">
        <v>2022.04</v>
      </c>
      <c r="J550" s="22">
        <v>2022.05</v>
      </c>
      <c r="K550" s="17" t="s">
        <v>2098</v>
      </c>
      <c r="L550" s="17" t="s">
        <v>2101</v>
      </c>
      <c r="M550" s="17" t="s">
        <v>981</v>
      </c>
      <c r="N550" s="17">
        <v>5</v>
      </c>
      <c r="O550" s="17">
        <f t="shared" si="11"/>
        <v>5</v>
      </c>
      <c r="P550" s="17">
        <v>0</v>
      </c>
      <c r="Q550" s="17">
        <v>1</v>
      </c>
      <c r="R550" s="17">
        <v>65</v>
      </c>
      <c r="S550" s="17">
        <v>265</v>
      </c>
      <c r="T550" s="17">
        <v>0</v>
      </c>
      <c r="U550" s="17">
        <v>15</v>
      </c>
      <c r="V550" s="17">
        <v>23</v>
      </c>
      <c r="W550" s="17" t="s">
        <v>2102</v>
      </c>
      <c r="X550" s="17" t="s">
        <v>2103</v>
      </c>
      <c r="Y550" s="17" t="s">
        <v>44</v>
      </c>
      <c r="Z550"/>
    </row>
    <row r="551" s="12" customFormat="1" ht="24" spans="1:26">
      <c r="A551" s="17">
        <v>546</v>
      </c>
      <c r="B551" s="17" t="s">
        <v>463</v>
      </c>
      <c r="C551" s="17" t="s">
        <v>464</v>
      </c>
      <c r="D551" s="17" t="s">
        <v>73</v>
      </c>
      <c r="E551" s="17" t="s">
        <v>172</v>
      </c>
      <c r="F551" s="17" t="s">
        <v>2104</v>
      </c>
      <c r="G551" s="17" t="s">
        <v>483</v>
      </c>
      <c r="H551" s="17" t="s">
        <v>37</v>
      </c>
      <c r="I551" s="17">
        <v>2022.02</v>
      </c>
      <c r="J551" s="22">
        <v>2022.04</v>
      </c>
      <c r="K551" s="17" t="s">
        <v>2105</v>
      </c>
      <c r="L551" s="17" t="s">
        <v>2106</v>
      </c>
      <c r="M551" s="17" t="s">
        <v>534</v>
      </c>
      <c r="N551" s="17">
        <v>5</v>
      </c>
      <c r="O551" s="17">
        <f t="shared" si="11"/>
        <v>5</v>
      </c>
      <c r="P551" s="17">
        <v>0</v>
      </c>
      <c r="Q551" s="17">
        <v>1</v>
      </c>
      <c r="R551" s="17">
        <v>65</v>
      </c>
      <c r="S551" s="17">
        <v>310</v>
      </c>
      <c r="T551" s="17">
        <v>1</v>
      </c>
      <c r="U551" s="17">
        <v>13</v>
      </c>
      <c r="V551" s="17">
        <v>45</v>
      </c>
      <c r="W551" s="17" t="s">
        <v>2107</v>
      </c>
      <c r="X551" s="17" t="s">
        <v>488</v>
      </c>
      <c r="Y551" s="17" t="s">
        <v>44</v>
      </c>
      <c r="Z551"/>
    </row>
    <row r="552" s="12" customFormat="1" ht="36" spans="1:26">
      <c r="A552" s="17">
        <v>547</v>
      </c>
      <c r="B552" s="17" t="s">
        <v>463</v>
      </c>
      <c r="C552" s="17" t="s">
        <v>464</v>
      </c>
      <c r="D552" s="17" t="s">
        <v>73</v>
      </c>
      <c r="E552" s="17" t="s">
        <v>172</v>
      </c>
      <c r="F552" s="17" t="s">
        <v>2108</v>
      </c>
      <c r="G552" s="17" t="s">
        <v>483</v>
      </c>
      <c r="H552" s="17" t="s">
        <v>280</v>
      </c>
      <c r="I552" s="17">
        <v>2022.08</v>
      </c>
      <c r="J552" s="17" t="s">
        <v>175</v>
      </c>
      <c r="K552" s="17" t="s">
        <v>2109</v>
      </c>
      <c r="L552" s="17" t="s">
        <v>2110</v>
      </c>
      <c r="M552" s="17" t="s">
        <v>494</v>
      </c>
      <c r="N552" s="17">
        <v>5</v>
      </c>
      <c r="O552" s="17">
        <f t="shared" si="11"/>
        <v>5</v>
      </c>
      <c r="P552" s="17">
        <v>0</v>
      </c>
      <c r="Q552" s="17">
        <v>1</v>
      </c>
      <c r="R552" s="17">
        <v>51</v>
      </c>
      <c r="S552" s="17">
        <v>220</v>
      </c>
      <c r="T552" s="17">
        <v>1</v>
      </c>
      <c r="U552" s="17">
        <v>12</v>
      </c>
      <c r="V552" s="17">
        <v>42</v>
      </c>
      <c r="W552" s="17" t="s">
        <v>2111</v>
      </c>
      <c r="X552" s="17" t="s">
        <v>488</v>
      </c>
      <c r="Y552" s="17" t="s">
        <v>44</v>
      </c>
      <c r="Z552"/>
    </row>
    <row r="553" s="12" customFormat="1" ht="48" spans="1:26">
      <c r="A553" s="17">
        <v>548</v>
      </c>
      <c r="B553" s="17" t="s">
        <v>463</v>
      </c>
      <c r="C553" s="17" t="s">
        <v>464</v>
      </c>
      <c r="D553" s="17" t="s">
        <v>73</v>
      </c>
      <c r="E553" s="17" t="s">
        <v>172</v>
      </c>
      <c r="F553" s="17" t="s">
        <v>2112</v>
      </c>
      <c r="G553" s="17" t="s">
        <v>483</v>
      </c>
      <c r="H553" s="17" t="s">
        <v>280</v>
      </c>
      <c r="I553" s="17">
        <v>2022.04</v>
      </c>
      <c r="J553" s="17">
        <v>2022.06</v>
      </c>
      <c r="K553" s="17" t="s">
        <v>2113</v>
      </c>
      <c r="L553" s="17" t="s">
        <v>2114</v>
      </c>
      <c r="M553" s="17" t="s">
        <v>494</v>
      </c>
      <c r="N553" s="17">
        <v>10</v>
      </c>
      <c r="O553" s="17">
        <f t="shared" si="11"/>
        <v>10</v>
      </c>
      <c r="P553" s="17">
        <v>0</v>
      </c>
      <c r="Q553" s="17">
        <v>1</v>
      </c>
      <c r="R553" s="17">
        <v>40</v>
      </c>
      <c r="S553" s="17">
        <v>170</v>
      </c>
      <c r="T553" s="17">
        <v>1</v>
      </c>
      <c r="U553" s="17">
        <v>8</v>
      </c>
      <c r="V553" s="17">
        <v>34</v>
      </c>
      <c r="W553" s="17" t="s">
        <v>2115</v>
      </c>
      <c r="X553" s="17" t="s">
        <v>488</v>
      </c>
      <c r="Y553" s="17" t="s">
        <v>44</v>
      </c>
      <c r="Z553"/>
    </row>
    <row r="554" s="12" customFormat="1" ht="36" spans="1:26">
      <c r="A554" s="17">
        <v>549</v>
      </c>
      <c r="B554" s="17" t="s">
        <v>463</v>
      </c>
      <c r="C554" s="17" t="s">
        <v>464</v>
      </c>
      <c r="D554" s="17" t="s">
        <v>474</v>
      </c>
      <c r="E554" s="17" t="s">
        <v>172</v>
      </c>
      <c r="F554" s="17" t="s">
        <v>2112</v>
      </c>
      <c r="G554" s="17" t="s">
        <v>476</v>
      </c>
      <c r="H554" s="17" t="s">
        <v>146</v>
      </c>
      <c r="I554" s="22">
        <v>2022.03</v>
      </c>
      <c r="J554" s="17">
        <v>2022.06</v>
      </c>
      <c r="K554" s="17" t="s">
        <v>2113</v>
      </c>
      <c r="L554" s="17" t="s">
        <v>2116</v>
      </c>
      <c r="M554" s="17" t="s">
        <v>479</v>
      </c>
      <c r="N554" s="17">
        <v>10</v>
      </c>
      <c r="O554" s="17">
        <f t="shared" si="11"/>
        <v>10</v>
      </c>
      <c r="P554" s="17">
        <v>0</v>
      </c>
      <c r="Q554" s="17">
        <v>1</v>
      </c>
      <c r="R554" s="17">
        <v>31</v>
      </c>
      <c r="S554" s="17">
        <v>130</v>
      </c>
      <c r="T554" s="17">
        <v>1</v>
      </c>
      <c r="U554" s="17">
        <v>7</v>
      </c>
      <c r="V554" s="17">
        <v>25</v>
      </c>
      <c r="W554" s="17" t="s">
        <v>2117</v>
      </c>
      <c r="X554" s="17" t="s">
        <v>496</v>
      </c>
      <c r="Y554" s="17" t="s">
        <v>44</v>
      </c>
      <c r="Z554"/>
    </row>
    <row r="555" s="12" customFormat="1" ht="36" spans="1:26">
      <c r="A555" s="17">
        <v>550</v>
      </c>
      <c r="B555" s="17" t="s">
        <v>463</v>
      </c>
      <c r="C555" s="17" t="s">
        <v>464</v>
      </c>
      <c r="D555" s="17" t="s">
        <v>474</v>
      </c>
      <c r="E555" s="17" t="s">
        <v>172</v>
      </c>
      <c r="F555" s="17" t="s">
        <v>2118</v>
      </c>
      <c r="G555" s="17" t="s">
        <v>943</v>
      </c>
      <c r="H555" s="17" t="s">
        <v>37</v>
      </c>
      <c r="I555" s="17">
        <v>2021.11</v>
      </c>
      <c r="J555" s="27" t="s">
        <v>38</v>
      </c>
      <c r="K555" s="17" t="s">
        <v>2119</v>
      </c>
      <c r="L555" s="17" t="s">
        <v>2120</v>
      </c>
      <c r="M555" s="17" t="s">
        <v>786</v>
      </c>
      <c r="N555" s="17">
        <v>5</v>
      </c>
      <c r="O555" s="17">
        <f t="shared" si="11"/>
        <v>5</v>
      </c>
      <c r="P555" s="17">
        <v>0</v>
      </c>
      <c r="Q555" s="17">
        <v>1</v>
      </c>
      <c r="R555" s="17">
        <v>400</v>
      </c>
      <c r="S555" s="17">
        <v>1800</v>
      </c>
      <c r="T555" s="17">
        <v>1</v>
      </c>
      <c r="U555" s="17">
        <v>47</v>
      </c>
      <c r="V555" s="17">
        <v>155</v>
      </c>
      <c r="W555" s="17" t="s">
        <v>2121</v>
      </c>
      <c r="X555" s="17" t="s">
        <v>496</v>
      </c>
      <c r="Y555" s="17" t="s">
        <v>44</v>
      </c>
      <c r="Z555"/>
    </row>
    <row r="556" s="12" customFormat="1" ht="36" spans="1:26">
      <c r="A556" s="17">
        <v>551</v>
      </c>
      <c r="B556" s="17" t="s">
        <v>463</v>
      </c>
      <c r="C556" s="17" t="s">
        <v>464</v>
      </c>
      <c r="D556" s="17" t="s">
        <v>474</v>
      </c>
      <c r="E556" s="17" t="s">
        <v>172</v>
      </c>
      <c r="F556" s="17" t="s">
        <v>2118</v>
      </c>
      <c r="G556" s="17" t="s">
        <v>476</v>
      </c>
      <c r="H556" s="17" t="s">
        <v>37</v>
      </c>
      <c r="I556" s="27" t="s">
        <v>175</v>
      </c>
      <c r="J556" s="17">
        <v>2022.11</v>
      </c>
      <c r="K556" s="17" t="s">
        <v>2119</v>
      </c>
      <c r="L556" s="17" t="s">
        <v>2122</v>
      </c>
      <c r="M556" s="17" t="s">
        <v>1954</v>
      </c>
      <c r="N556" s="17">
        <v>10</v>
      </c>
      <c r="O556" s="17">
        <f t="shared" si="11"/>
        <v>10</v>
      </c>
      <c r="P556" s="20">
        <v>0</v>
      </c>
      <c r="Q556" s="17">
        <v>1</v>
      </c>
      <c r="R556" s="17">
        <v>185</v>
      </c>
      <c r="S556" s="17">
        <v>850</v>
      </c>
      <c r="T556" s="17">
        <v>1</v>
      </c>
      <c r="U556" s="17">
        <v>24</v>
      </c>
      <c r="V556" s="17">
        <v>103</v>
      </c>
      <c r="W556" s="17" t="s">
        <v>2123</v>
      </c>
      <c r="X556" s="17" t="s">
        <v>496</v>
      </c>
      <c r="Y556" s="17" t="s">
        <v>44</v>
      </c>
      <c r="Z556"/>
    </row>
    <row r="557" s="12" customFormat="1" ht="24" spans="1:26">
      <c r="A557" s="17">
        <v>552</v>
      </c>
      <c r="B557" s="17" t="s">
        <v>463</v>
      </c>
      <c r="C557" s="17" t="s">
        <v>464</v>
      </c>
      <c r="D557" s="17" t="s">
        <v>73</v>
      </c>
      <c r="E557" s="17" t="s">
        <v>172</v>
      </c>
      <c r="F557" s="17" t="s">
        <v>2124</v>
      </c>
      <c r="G557" s="17" t="s">
        <v>483</v>
      </c>
      <c r="H557" s="17" t="s">
        <v>37</v>
      </c>
      <c r="I557" s="17">
        <v>2022.09</v>
      </c>
      <c r="J557" s="17">
        <v>2022.11</v>
      </c>
      <c r="K557" s="17" t="s">
        <v>2125</v>
      </c>
      <c r="L557" s="17" t="s">
        <v>2126</v>
      </c>
      <c r="M557" s="17" t="s">
        <v>507</v>
      </c>
      <c r="N557" s="17">
        <v>10</v>
      </c>
      <c r="O557" s="17">
        <f t="shared" si="11"/>
        <v>10</v>
      </c>
      <c r="P557" s="20">
        <v>0</v>
      </c>
      <c r="Q557" s="17">
        <v>1</v>
      </c>
      <c r="R557" s="17">
        <v>150</v>
      </c>
      <c r="S557" s="17">
        <v>450</v>
      </c>
      <c r="T557" s="17">
        <v>1</v>
      </c>
      <c r="U557" s="17">
        <v>20</v>
      </c>
      <c r="V557" s="17">
        <v>60</v>
      </c>
      <c r="W557" s="17" t="s">
        <v>784</v>
      </c>
      <c r="X557" s="17" t="s">
        <v>488</v>
      </c>
      <c r="Y557" s="17" t="s">
        <v>44</v>
      </c>
      <c r="Z557"/>
    </row>
    <row r="558" s="12" customFormat="1" ht="36" spans="1:26">
      <c r="A558" s="17">
        <v>553</v>
      </c>
      <c r="B558" s="17" t="s">
        <v>463</v>
      </c>
      <c r="C558" s="17" t="s">
        <v>464</v>
      </c>
      <c r="D558" s="17" t="s">
        <v>474</v>
      </c>
      <c r="E558" s="17" t="s">
        <v>172</v>
      </c>
      <c r="F558" s="17" t="s">
        <v>2124</v>
      </c>
      <c r="G558" s="17" t="s">
        <v>476</v>
      </c>
      <c r="H558" s="17" t="s">
        <v>37</v>
      </c>
      <c r="I558" s="27" t="s">
        <v>175</v>
      </c>
      <c r="J558" s="17">
        <v>2022.12</v>
      </c>
      <c r="K558" s="17" t="s">
        <v>2125</v>
      </c>
      <c r="L558" s="17" t="s">
        <v>2127</v>
      </c>
      <c r="M558" s="17" t="s">
        <v>566</v>
      </c>
      <c r="N558" s="17">
        <v>10</v>
      </c>
      <c r="O558" s="17">
        <f t="shared" si="11"/>
        <v>10</v>
      </c>
      <c r="P558" s="20">
        <v>0</v>
      </c>
      <c r="Q558" s="17">
        <v>1</v>
      </c>
      <c r="R558" s="17">
        <v>180</v>
      </c>
      <c r="S558" s="17">
        <v>530</v>
      </c>
      <c r="T558" s="17">
        <v>1</v>
      </c>
      <c r="U558" s="17">
        <v>20</v>
      </c>
      <c r="V558" s="17">
        <v>60</v>
      </c>
      <c r="W558" s="17" t="s">
        <v>2128</v>
      </c>
      <c r="X558" s="17" t="s">
        <v>496</v>
      </c>
      <c r="Y558" s="17" t="s">
        <v>44</v>
      </c>
      <c r="Z558"/>
    </row>
    <row r="559" s="12" customFormat="1" ht="36" spans="1:26">
      <c r="A559" s="17">
        <v>554</v>
      </c>
      <c r="B559" s="17" t="s">
        <v>463</v>
      </c>
      <c r="C559" s="17" t="s">
        <v>464</v>
      </c>
      <c r="D559" s="17" t="s">
        <v>73</v>
      </c>
      <c r="E559" s="17" t="s">
        <v>172</v>
      </c>
      <c r="F559" s="17" t="s">
        <v>2129</v>
      </c>
      <c r="G559" s="17" t="s">
        <v>483</v>
      </c>
      <c r="H559" s="17" t="s">
        <v>280</v>
      </c>
      <c r="I559" s="17">
        <v>2022.09</v>
      </c>
      <c r="J559" s="17" t="s">
        <v>175</v>
      </c>
      <c r="K559" s="17" t="s">
        <v>2130</v>
      </c>
      <c r="L559" s="17" t="s">
        <v>2131</v>
      </c>
      <c r="M559" s="17" t="s">
        <v>494</v>
      </c>
      <c r="N559" s="17">
        <v>5</v>
      </c>
      <c r="O559" s="17">
        <f t="shared" si="11"/>
        <v>5</v>
      </c>
      <c r="P559" s="17">
        <v>0</v>
      </c>
      <c r="Q559" s="17">
        <v>1</v>
      </c>
      <c r="R559" s="17">
        <v>80</v>
      </c>
      <c r="S559" s="17">
        <v>300</v>
      </c>
      <c r="T559" s="17">
        <v>1</v>
      </c>
      <c r="U559" s="17">
        <v>10</v>
      </c>
      <c r="V559" s="17">
        <v>30</v>
      </c>
      <c r="W559" s="17" t="s">
        <v>1544</v>
      </c>
      <c r="X559" s="17" t="s">
        <v>488</v>
      </c>
      <c r="Y559" s="17" t="s">
        <v>44</v>
      </c>
      <c r="Z559"/>
    </row>
    <row r="560" s="12" customFormat="1" ht="60" spans="1:26">
      <c r="A560" s="17">
        <v>555</v>
      </c>
      <c r="B560" s="17" t="s">
        <v>463</v>
      </c>
      <c r="C560" s="17" t="s">
        <v>464</v>
      </c>
      <c r="D560" s="17" t="s">
        <v>73</v>
      </c>
      <c r="E560" s="17" t="s">
        <v>172</v>
      </c>
      <c r="F560" s="17" t="s">
        <v>2132</v>
      </c>
      <c r="G560" s="17" t="s">
        <v>483</v>
      </c>
      <c r="H560" s="17" t="s">
        <v>37</v>
      </c>
      <c r="I560" s="27" t="s">
        <v>38</v>
      </c>
      <c r="J560" s="17">
        <v>2022.02</v>
      </c>
      <c r="K560" s="17" t="s">
        <v>2133</v>
      </c>
      <c r="L560" s="17" t="s">
        <v>2134</v>
      </c>
      <c r="M560" s="17" t="s">
        <v>494</v>
      </c>
      <c r="N560" s="17">
        <v>15</v>
      </c>
      <c r="O560" s="17">
        <f t="shared" si="11"/>
        <v>15</v>
      </c>
      <c r="P560" s="17">
        <v>0</v>
      </c>
      <c r="Q560" s="17">
        <v>1</v>
      </c>
      <c r="R560" s="17">
        <v>223</v>
      </c>
      <c r="S560" s="17">
        <v>872</v>
      </c>
      <c r="T560" s="17">
        <v>1</v>
      </c>
      <c r="U560" s="17">
        <v>24</v>
      </c>
      <c r="V560" s="17">
        <v>72</v>
      </c>
      <c r="W560" s="17" t="s">
        <v>2135</v>
      </c>
      <c r="X560" s="17" t="s">
        <v>488</v>
      </c>
      <c r="Y560" s="17" t="s">
        <v>44</v>
      </c>
      <c r="Z560"/>
    </row>
    <row r="561" s="12" customFormat="1" ht="36" spans="1:26">
      <c r="A561" s="17">
        <v>556</v>
      </c>
      <c r="B561" s="17" t="s">
        <v>463</v>
      </c>
      <c r="C561" s="17" t="s">
        <v>464</v>
      </c>
      <c r="D561" s="17" t="s">
        <v>73</v>
      </c>
      <c r="E561" s="17" t="s">
        <v>172</v>
      </c>
      <c r="F561" s="17" t="s">
        <v>2136</v>
      </c>
      <c r="G561" s="17" t="s">
        <v>483</v>
      </c>
      <c r="H561" s="17" t="s">
        <v>37</v>
      </c>
      <c r="I561" s="17">
        <v>2022.05</v>
      </c>
      <c r="J561" s="17">
        <v>2022.07</v>
      </c>
      <c r="K561" s="17" t="s">
        <v>2137</v>
      </c>
      <c r="L561" s="17" t="s">
        <v>2138</v>
      </c>
      <c r="M561" s="17" t="s">
        <v>1927</v>
      </c>
      <c r="N561" s="17">
        <v>10</v>
      </c>
      <c r="O561" s="17">
        <f t="shared" si="11"/>
        <v>10</v>
      </c>
      <c r="P561" s="20">
        <v>0</v>
      </c>
      <c r="Q561" s="17">
        <v>1</v>
      </c>
      <c r="R561" s="17">
        <v>253</v>
      </c>
      <c r="S561" s="17">
        <v>1356</v>
      </c>
      <c r="T561" s="17"/>
      <c r="U561" s="17">
        <v>23</v>
      </c>
      <c r="V561" s="17">
        <v>92</v>
      </c>
      <c r="W561" s="17" t="s">
        <v>2139</v>
      </c>
      <c r="X561" s="17" t="s">
        <v>488</v>
      </c>
      <c r="Y561" s="17" t="s">
        <v>44</v>
      </c>
      <c r="Z561"/>
    </row>
    <row r="562" s="12" customFormat="1" ht="24" spans="1:26">
      <c r="A562" s="17">
        <v>557</v>
      </c>
      <c r="B562" s="17" t="s">
        <v>463</v>
      </c>
      <c r="C562" s="17" t="s">
        <v>464</v>
      </c>
      <c r="D562" s="17" t="s">
        <v>73</v>
      </c>
      <c r="E562" s="17" t="s">
        <v>172</v>
      </c>
      <c r="F562" s="17" t="s">
        <v>2140</v>
      </c>
      <c r="G562" s="17" t="s">
        <v>483</v>
      </c>
      <c r="H562" s="17" t="s">
        <v>37</v>
      </c>
      <c r="I562" s="17">
        <v>2022.09</v>
      </c>
      <c r="J562" s="17" t="s">
        <v>175</v>
      </c>
      <c r="K562" s="17" t="s">
        <v>2141</v>
      </c>
      <c r="L562" s="17" t="s">
        <v>2142</v>
      </c>
      <c r="M562" s="17" t="s">
        <v>592</v>
      </c>
      <c r="N562" s="17">
        <v>8</v>
      </c>
      <c r="O562" s="17">
        <f t="shared" si="11"/>
        <v>8</v>
      </c>
      <c r="P562" s="17">
        <v>0</v>
      </c>
      <c r="Q562" s="17">
        <v>1</v>
      </c>
      <c r="R562" s="17">
        <v>80</v>
      </c>
      <c r="S562" s="17">
        <v>320</v>
      </c>
      <c r="T562" s="17">
        <v>1</v>
      </c>
      <c r="U562" s="17">
        <v>18</v>
      </c>
      <c r="V562" s="17">
        <v>65</v>
      </c>
      <c r="W562" s="17" t="s">
        <v>1833</v>
      </c>
      <c r="X562" s="17" t="s">
        <v>488</v>
      </c>
      <c r="Y562" s="17" t="s">
        <v>44</v>
      </c>
      <c r="Z562"/>
    </row>
    <row r="563" s="12" customFormat="1" ht="36" spans="1:26">
      <c r="A563" s="17">
        <v>558</v>
      </c>
      <c r="B563" s="17" t="s">
        <v>463</v>
      </c>
      <c r="C563" s="17" t="s">
        <v>464</v>
      </c>
      <c r="D563" s="17" t="s">
        <v>73</v>
      </c>
      <c r="E563" s="17" t="s">
        <v>172</v>
      </c>
      <c r="F563" s="17" t="s">
        <v>2140</v>
      </c>
      <c r="G563" s="17" t="s">
        <v>483</v>
      </c>
      <c r="H563" s="17" t="s">
        <v>37</v>
      </c>
      <c r="I563" s="17">
        <v>2022.02</v>
      </c>
      <c r="J563" s="22">
        <v>2022.05</v>
      </c>
      <c r="K563" s="17" t="s">
        <v>2141</v>
      </c>
      <c r="L563" s="17" t="s">
        <v>2143</v>
      </c>
      <c r="M563" s="17" t="s">
        <v>494</v>
      </c>
      <c r="N563" s="17">
        <v>10</v>
      </c>
      <c r="O563" s="17">
        <f t="shared" si="11"/>
        <v>10</v>
      </c>
      <c r="P563" s="17">
        <v>0</v>
      </c>
      <c r="Q563" s="17">
        <v>1</v>
      </c>
      <c r="R563" s="17">
        <v>80</v>
      </c>
      <c r="S563" s="17">
        <v>310</v>
      </c>
      <c r="T563" s="17">
        <v>1</v>
      </c>
      <c r="U563" s="17">
        <v>14</v>
      </c>
      <c r="V563" s="17">
        <v>50</v>
      </c>
      <c r="W563" s="17" t="s">
        <v>573</v>
      </c>
      <c r="X563" s="17" t="s">
        <v>2144</v>
      </c>
      <c r="Y563" s="17" t="s">
        <v>44</v>
      </c>
      <c r="Z563"/>
    </row>
    <row r="564" s="12" customFormat="1" ht="36" spans="1:26">
      <c r="A564" s="17">
        <v>559</v>
      </c>
      <c r="B564" s="17" t="s">
        <v>463</v>
      </c>
      <c r="C564" s="17" t="s">
        <v>464</v>
      </c>
      <c r="D564" s="17" t="s">
        <v>474</v>
      </c>
      <c r="E564" s="17" t="s">
        <v>172</v>
      </c>
      <c r="F564" s="17" t="s">
        <v>2140</v>
      </c>
      <c r="G564" s="17" t="s">
        <v>476</v>
      </c>
      <c r="H564" s="17" t="s">
        <v>37</v>
      </c>
      <c r="I564" s="27" t="s">
        <v>175</v>
      </c>
      <c r="J564" s="17">
        <v>2022.11</v>
      </c>
      <c r="K564" s="17" t="s">
        <v>2141</v>
      </c>
      <c r="L564" s="17" t="s">
        <v>2145</v>
      </c>
      <c r="M564" s="17" t="s">
        <v>1954</v>
      </c>
      <c r="N564" s="17">
        <v>12</v>
      </c>
      <c r="O564" s="17">
        <f t="shared" si="11"/>
        <v>12</v>
      </c>
      <c r="P564" s="20">
        <v>0</v>
      </c>
      <c r="Q564" s="17">
        <v>1</v>
      </c>
      <c r="R564" s="17">
        <v>358</v>
      </c>
      <c r="S564" s="17">
        <v>1527</v>
      </c>
      <c r="T564" s="17">
        <v>1</v>
      </c>
      <c r="U564" s="17">
        <v>58</v>
      </c>
      <c r="V564" s="17">
        <v>193</v>
      </c>
      <c r="W564" s="17" t="s">
        <v>2146</v>
      </c>
      <c r="X564" s="17" t="s">
        <v>496</v>
      </c>
      <c r="Y564" s="17" t="s">
        <v>44</v>
      </c>
      <c r="Z564"/>
    </row>
    <row r="565" s="12" customFormat="1" ht="36" spans="1:26">
      <c r="A565" s="17">
        <v>560</v>
      </c>
      <c r="B565" s="17" t="s">
        <v>463</v>
      </c>
      <c r="C565" s="17" t="s">
        <v>464</v>
      </c>
      <c r="D565" s="17" t="s">
        <v>474</v>
      </c>
      <c r="E565" s="17" t="s">
        <v>172</v>
      </c>
      <c r="F565" s="17" t="s">
        <v>2147</v>
      </c>
      <c r="G565" s="17" t="s">
        <v>476</v>
      </c>
      <c r="H565" s="17" t="s">
        <v>37</v>
      </c>
      <c r="I565" s="17" t="s">
        <v>175</v>
      </c>
      <c r="J565" s="17" t="s">
        <v>175</v>
      </c>
      <c r="K565" s="17" t="s">
        <v>2148</v>
      </c>
      <c r="L565" s="17" t="s">
        <v>2149</v>
      </c>
      <c r="M565" s="17" t="s">
        <v>566</v>
      </c>
      <c r="N565" s="17">
        <v>2</v>
      </c>
      <c r="O565" s="17">
        <f t="shared" si="11"/>
        <v>2</v>
      </c>
      <c r="P565" s="17">
        <v>0</v>
      </c>
      <c r="Q565" s="17">
        <v>1</v>
      </c>
      <c r="R565" s="17">
        <v>26</v>
      </c>
      <c r="S565" s="17">
        <v>109</v>
      </c>
      <c r="T565" s="17">
        <v>1</v>
      </c>
      <c r="U565" s="17">
        <v>8</v>
      </c>
      <c r="V565" s="17">
        <v>42</v>
      </c>
      <c r="W565" s="17" t="s">
        <v>2150</v>
      </c>
      <c r="X565" s="17" t="s">
        <v>496</v>
      </c>
      <c r="Y565" s="17" t="s">
        <v>44</v>
      </c>
      <c r="Z565"/>
    </row>
    <row r="566" s="12" customFormat="1" ht="24" spans="1:26">
      <c r="A566" s="17">
        <v>561</v>
      </c>
      <c r="B566" s="17" t="s">
        <v>463</v>
      </c>
      <c r="C566" s="17" t="s">
        <v>464</v>
      </c>
      <c r="D566" s="17" t="s">
        <v>73</v>
      </c>
      <c r="E566" s="17" t="s">
        <v>172</v>
      </c>
      <c r="F566" s="17" t="s">
        <v>2147</v>
      </c>
      <c r="G566" s="17" t="s">
        <v>483</v>
      </c>
      <c r="H566" s="17" t="s">
        <v>37</v>
      </c>
      <c r="I566" s="17" t="s">
        <v>175</v>
      </c>
      <c r="J566" s="17" t="s">
        <v>81</v>
      </c>
      <c r="K566" s="17" t="s">
        <v>2148</v>
      </c>
      <c r="L566" s="17" t="s">
        <v>2151</v>
      </c>
      <c r="M566" s="17" t="s">
        <v>534</v>
      </c>
      <c r="N566" s="17">
        <v>5</v>
      </c>
      <c r="O566" s="17">
        <f t="shared" si="11"/>
        <v>5</v>
      </c>
      <c r="P566" s="17">
        <v>0</v>
      </c>
      <c r="Q566" s="17">
        <v>1</v>
      </c>
      <c r="R566" s="17">
        <v>475</v>
      </c>
      <c r="S566" s="17">
        <v>1407</v>
      </c>
      <c r="T566" s="17">
        <v>1</v>
      </c>
      <c r="U566" s="17">
        <v>25</v>
      </c>
      <c r="V566" s="17">
        <v>79</v>
      </c>
      <c r="W566" s="17" t="s">
        <v>2152</v>
      </c>
      <c r="X566" s="17" t="s">
        <v>488</v>
      </c>
      <c r="Y566" s="17" t="s">
        <v>44</v>
      </c>
      <c r="Z566"/>
    </row>
    <row r="567" s="12" customFormat="1" ht="36" spans="1:26">
      <c r="A567" s="17">
        <v>562</v>
      </c>
      <c r="B567" s="17" t="s">
        <v>463</v>
      </c>
      <c r="C567" s="17" t="s">
        <v>464</v>
      </c>
      <c r="D567" s="17" t="s">
        <v>474</v>
      </c>
      <c r="E567" s="17" t="s">
        <v>172</v>
      </c>
      <c r="F567" s="17" t="s">
        <v>2147</v>
      </c>
      <c r="G567" s="17" t="s">
        <v>476</v>
      </c>
      <c r="H567" s="17" t="s">
        <v>37</v>
      </c>
      <c r="I567" s="17">
        <v>2022.11</v>
      </c>
      <c r="J567" s="17">
        <v>2022.12</v>
      </c>
      <c r="K567" s="17" t="s">
        <v>2148</v>
      </c>
      <c r="L567" s="17" t="s">
        <v>2153</v>
      </c>
      <c r="M567" s="17" t="s">
        <v>1614</v>
      </c>
      <c r="N567" s="17">
        <v>5</v>
      </c>
      <c r="O567" s="17">
        <f t="shared" si="11"/>
        <v>5</v>
      </c>
      <c r="P567" s="17">
        <v>0</v>
      </c>
      <c r="Q567" s="17">
        <v>1</v>
      </c>
      <c r="R567" s="17">
        <v>20</v>
      </c>
      <c r="S567" s="17">
        <v>160</v>
      </c>
      <c r="T567" s="17">
        <v>1</v>
      </c>
      <c r="U567" s="17">
        <v>3</v>
      </c>
      <c r="V567" s="17">
        <v>12</v>
      </c>
      <c r="W567" s="17" t="s">
        <v>2154</v>
      </c>
      <c r="X567" s="17" t="s">
        <v>496</v>
      </c>
      <c r="Y567" s="17" t="s">
        <v>44</v>
      </c>
      <c r="Z567"/>
    </row>
    <row r="568" s="12" customFormat="1" ht="24" spans="1:26">
      <c r="A568" s="17">
        <v>563</v>
      </c>
      <c r="B568" s="17" t="s">
        <v>463</v>
      </c>
      <c r="C568" s="17" t="s">
        <v>464</v>
      </c>
      <c r="D568" s="17" t="s">
        <v>73</v>
      </c>
      <c r="E568" s="17" t="s">
        <v>172</v>
      </c>
      <c r="F568" s="17" t="s">
        <v>2147</v>
      </c>
      <c r="G568" s="17" t="s">
        <v>483</v>
      </c>
      <c r="H568" s="17" t="s">
        <v>280</v>
      </c>
      <c r="I568" s="17">
        <v>2022.09</v>
      </c>
      <c r="J568" s="17">
        <v>2022.11</v>
      </c>
      <c r="K568" s="17" t="s">
        <v>2148</v>
      </c>
      <c r="L568" s="17" t="s">
        <v>2155</v>
      </c>
      <c r="M568" s="17" t="s">
        <v>507</v>
      </c>
      <c r="N568" s="17">
        <v>4</v>
      </c>
      <c r="O568" s="17">
        <f t="shared" si="11"/>
        <v>4</v>
      </c>
      <c r="P568" s="20">
        <v>0</v>
      </c>
      <c r="Q568" s="17">
        <v>1</v>
      </c>
      <c r="R568" s="17">
        <v>120</v>
      </c>
      <c r="S568" s="17">
        <v>450</v>
      </c>
      <c r="T568" s="17">
        <v>1</v>
      </c>
      <c r="U568" s="17">
        <v>7</v>
      </c>
      <c r="V568" s="17">
        <v>18</v>
      </c>
      <c r="W568" s="17" t="s">
        <v>2156</v>
      </c>
      <c r="X568" s="17" t="s">
        <v>488</v>
      </c>
      <c r="Y568" s="17" t="s">
        <v>44</v>
      </c>
      <c r="Z568"/>
    </row>
    <row r="569" s="12" customFormat="1" ht="36" spans="1:26">
      <c r="A569" s="17">
        <v>564</v>
      </c>
      <c r="B569" s="17" t="s">
        <v>463</v>
      </c>
      <c r="C569" s="17" t="s">
        <v>464</v>
      </c>
      <c r="D569" s="17" t="s">
        <v>474</v>
      </c>
      <c r="E569" s="17" t="s">
        <v>172</v>
      </c>
      <c r="F569" s="17" t="s">
        <v>2157</v>
      </c>
      <c r="G569" s="17" t="s">
        <v>476</v>
      </c>
      <c r="H569" s="17" t="s">
        <v>146</v>
      </c>
      <c r="I569" s="27" t="s">
        <v>38</v>
      </c>
      <c r="J569" s="17">
        <v>2022.11</v>
      </c>
      <c r="K569" s="17" t="s">
        <v>2158</v>
      </c>
      <c r="L569" s="17" t="s">
        <v>2159</v>
      </c>
      <c r="M569" s="17" t="s">
        <v>479</v>
      </c>
      <c r="N569" s="17">
        <v>5</v>
      </c>
      <c r="O569" s="17">
        <f t="shared" si="11"/>
        <v>5</v>
      </c>
      <c r="P569" s="17">
        <v>0</v>
      </c>
      <c r="Q569" s="17">
        <v>1</v>
      </c>
      <c r="R569" s="17">
        <v>80</v>
      </c>
      <c r="S569" s="17">
        <v>480</v>
      </c>
      <c r="T569" s="17">
        <v>1</v>
      </c>
      <c r="U569" s="17">
        <v>10</v>
      </c>
      <c r="V569" s="17">
        <v>25</v>
      </c>
      <c r="W569" s="17" t="s">
        <v>2160</v>
      </c>
      <c r="X569" s="17" t="s">
        <v>496</v>
      </c>
      <c r="Y569" s="17" t="s">
        <v>44</v>
      </c>
      <c r="Z569"/>
    </row>
    <row r="570" s="12" customFormat="1" ht="24" spans="1:26">
      <c r="A570" s="17">
        <v>565</v>
      </c>
      <c r="B570" s="17" t="s">
        <v>463</v>
      </c>
      <c r="C570" s="17" t="s">
        <v>464</v>
      </c>
      <c r="D570" s="17" t="s">
        <v>73</v>
      </c>
      <c r="E570" s="17" t="s">
        <v>172</v>
      </c>
      <c r="F570" s="17" t="s">
        <v>2161</v>
      </c>
      <c r="G570" s="17" t="s">
        <v>483</v>
      </c>
      <c r="H570" s="17" t="s">
        <v>37</v>
      </c>
      <c r="I570" s="27" t="s">
        <v>209</v>
      </c>
      <c r="J570" s="17">
        <v>2022.07</v>
      </c>
      <c r="K570" s="17" t="s">
        <v>2162</v>
      </c>
      <c r="L570" s="17" t="s">
        <v>2163</v>
      </c>
      <c r="M570" s="17" t="s">
        <v>1927</v>
      </c>
      <c r="N570" s="17">
        <v>10</v>
      </c>
      <c r="O570" s="17">
        <f t="shared" si="11"/>
        <v>10</v>
      </c>
      <c r="P570" s="20">
        <v>0</v>
      </c>
      <c r="Q570" s="17">
        <v>1</v>
      </c>
      <c r="R570" s="17">
        <v>52</v>
      </c>
      <c r="S570" s="17">
        <v>160</v>
      </c>
      <c r="T570" s="17">
        <v>1</v>
      </c>
      <c r="U570" s="17">
        <v>5</v>
      </c>
      <c r="V570" s="17">
        <v>22</v>
      </c>
      <c r="W570" s="17" t="s">
        <v>2164</v>
      </c>
      <c r="X570" s="17" t="s">
        <v>488</v>
      </c>
      <c r="Y570" s="17" t="s">
        <v>44</v>
      </c>
      <c r="Z570"/>
    </row>
    <row r="571" s="12" customFormat="1" ht="24" spans="1:26">
      <c r="A571" s="17">
        <v>566</v>
      </c>
      <c r="B571" s="17" t="s">
        <v>463</v>
      </c>
      <c r="C571" s="17" t="s">
        <v>464</v>
      </c>
      <c r="D571" s="17" t="s">
        <v>73</v>
      </c>
      <c r="E571" s="17" t="s">
        <v>172</v>
      </c>
      <c r="F571" s="17" t="s">
        <v>2165</v>
      </c>
      <c r="G571" s="17" t="s">
        <v>483</v>
      </c>
      <c r="H571" s="17" t="s">
        <v>280</v>
      </c>
      <c r="I571" s="27" t="s">
        <v>38</v>
      </c>
      <c r="J571" s="22">
        <v>2022.04</v>
      </c>
      <c r="K571" s="17" t="s">
        <v>2166</v>
      </c>
      <c r="L571" s="17" t="s">
        <v>2167</v>
      </c>
      <c r="M571" s="17" t="s">
        <v>1927</v>
      </c>
      <c r="N571" s="17">
        <v>14</v>
      </c>
      <c r="O571" s="17">
        <f t="shared" si="11"/>
        <v>14</v>
      </c>
      <c r="P571" s="17">
        <v>0</v>
      </c>
      <c r="Q571" s="17">
        <v>1</v>
      </c>
      <c r="R571" s="17">
        <v>280</v>
      </c>
      <c r="S571" s="17">
        <v>1054</v>
      </c>
      <c r="T571" s="17">
        <v>0</v>
      </c>
      <c r="U571" s="17">
        <v>11</v>
      </c>
      <c r="V571" s="17">
        <v>92</v>
      </c>
      <c r="W571" s="17" t="s">
        <v>2168</v>
      </c>
      <c r="X571" s="17" t="s">
        <v>488</v>
      </c>
      <c r="Y571" s="17" t="s">
        <v>44</v>
      </c>
      <c r="Z571"/>
    </row>
    <row r="572" s="12" customFormat="1" ht="36" spans="1:26">
      <c r="A572" s="17">
        <v>567</v>
      </c>
      <c r="B572" s="17" t="s">
        <v>463</v>
      </c>
      <c r="C572" s="17" t="s">
        <v>464</v>
      </c>
      <c r="D572" s="17" t="s">
        <v>474</v>
      </c>
      <c r="E572" s="17" t="s">
        <v>172</v>
      </c>
      <c r="F572" s="17" t="s">
        <v>2165</v>
      </c>
      <c r="G572" s="17" t="s">
        <v>476</v>
      </c>
      <c r="H572" s="17" t="s">
        <v>37</v>
      </c>
      <c r="I572" s="17">
        <v>2022.06</v>
      </c>
      <c r="J572" s="17">
        <v>2022.11</v>
      </c>
      <c r="K572" s="17" t="s">
        <v>2166</v>
      </c>
      <c r="L572" s="17" t="s">
        <v>2169</v>
      </c>
      <c r="M572" s="17" t="s">
        <v>1614</v>
      </c>
      <c r="N572" s="17">
        <v>35</v>
      </c>
      <c r="O572" s="17">
        <f t="shared" si="11"/>
        <v>35</v>
      </c>
      <c r="P572" s="35">
        <v>0</v>
      </c>
      <c r="Q572" s="17">
        <v>1</v>
      </c>
      <c r="R572" s="17">
        <v>120</v>
      </c>
      <c r="S572" s="17">
        <v>349</v>
      </c>
      <c r="T572" s="17">
        <v>0</v>
      </c>
      <c r="U572" s="17">
        <v>7</v>
      </c>
      <c r="V572" s="17">
        <v>31</v>
      </c>
      <c r="W572" s="17" t="s">
        <v>2170</v>
      </c>
      <c r="X572" s="17" t="s">
        <v>813</v>
      </c>
      <c r="Y572" s="17" t="s">
        <v>44</v>
      </c>
      <c r="Z572"/>
    </row>
    <row r="573" s="12" customFormat="1" ht="36" spans="1:26">
      <c r="A573" s="17">
        <v>568</v>
      </c>
      <c r="B573" s="17" t="s">
        <v>463</v>
      </c>
      <c r="C573" s="17" t="s">
        <v>464</v>
      </c>
      <c r="D573" s="17" t="s">
        <v>73</v>
      </c>
      <c r="E573" s="17" t="s">
        <v>172</v>
      </c>
      <c r="F573" s="17" t="s">
        <v>2165</v>
      </c>
      <c r="G573" s="17" t="s">
        <v>483</v>
      </c>
      <c r="H573" s="17" t="s">
        <v>108</v>
      </c>
      <c r="I573" s="17">
        <v>2022.08</v>
      </c>
      <c r="J573" s="27" t="s">
        <v>210</v>
      </c>
      <c r="K573" s="17" t="s">
        <v>2166</v>
      </c>
      <c r="L573" s="17" t="s">
        <v>2171</v>
      </c>
      <c r="M573" s="17" t="s">
        <v>2172</v>
      </c>
      <c r="N573" s="17">
        <v>20</v>
      </c>
      <c r="O573" s="17">
        <f t="shared" si="11"/>
        <v>20</v>
      </c>
      <c r="P573" s="35">
        <v>0</v>
      </c>
      <c r="Q573" s="17">
        <v>1</v>
      </c>
      <c r="R573" s="17">
        <v>40</v>
      </c>
      <c r="S573" s="17">
        <v>130</v>
      </c>
      <c r="T573" s="17">
        <v>0</v>
      </c>
      <c r="U573" s="17">
        <v>3</v>
      </c>
      <c r="V573" s="17">
        <v>20</v>
      </c>
      <c r="W573" s="17" t="s">
        <v>1794</v>
      </c>
      <c r="X573" s="17" t="s">
        <v>488</v>
      </c>
      <c r="Y573" s="17" t="s">
        <v>44</v>
      </c>
      <c r="Z573"/>
    </row>
    <row r="574" s="12" customFormat="1" ht="24" spans="1:26">
      <c r="A574" s="17">
        <v>569</v>
      </c>
      <c r="B574" s="17" t="s">
        <v>463</v>
      </c>
      <c r="C574" s="17" t="s">
        <v>464</v>
      </c>
      <c r="D574" s="17" t="s">
        <v>73</v>
      </c>
      <c r="E574" s="17" t="s">
        <v>172</v>
      </c>
      <c r="F574" s="17" t="s">
        <v>2165</v>
      </c>
      <c r="G574" s="17" t="s">
        <v>483</v>
      </c>
      <c r="H574" s="17" t="s">
        <v>37</v>
      </c>
      <c r="I574" s="17">
        <v>2022.07</v>
      </c>
      <c r="J574" s="27" t="s">
        <v>210</v>
      </c>
      <c r="K574" s="17" t="s">
        <v>2166</v>
      </c>
      <c r="L574" s="17" t="s">
        <v>2173</v>
      </c>
      <c r="M574" s="17" t="s">
        <v>2174</v>
      </c>
      <c r="N574" s="17">
        <v>8</v>
      </c>
      <c r="O574" s="17">
        <f t="shared" si="11"/>
        <v>8</v>
      </c>
      <c r="P574" s="35">
        <v>0</v>
      </c>
      <c r="Q574" s="17">
        <v>1</v>
      </c>
      <c r="R574" s="17">
        <v>54</v>
      </c>
      <c r="S574" s="17">
        <v>450</v>
      </c>
      <c r="T574" s="17">
        <v>0</v>
      </c>
      <c r="U574" s="17">
        <v>15</v>
      </c>
      <c r="V574" s="17">
        <v>54</v>
      </c>
      <c r="W574" s="17" t="s">
        <v>2175</v>
      </c>
      <c r="X574" s="17" t="s">
        <v>488</v>
      </c>
      <c r="Y574" s="17" t="s">
        <v>44</v>
      </c>
      <c r="Z574"/>
    </row>
    <row r="575" s="12" customFormat="1" ht="24" spans="1:26">
      <c r="A575" s="17">
        <v>570</v>
      </c>
      <c r="B575" s="17" t="s">
        <v>463</v>
      </c>
      <c r="C575" s="17" t="s">
        <v>464</v>
      </c>
      <c r="D575" s="17" t="s">
        <v>73</v>
      </c>
      <c r="E575" s="17" t="s">
        <v>172</v>
      </c>
      <c r="F575" s="17" t="s">
        <v>2165</v>
      </c>
      <c r="G575" s="17" t="s">
        <v>483</v>
      </c>
      <c r="H575" s="17" t="s">
        <v>37</v>
      </c>
      <c r="I575" s="17">
        <v>2022.09</v>
      </c>
      <c r="J575" s="27" t="s">
        <v>210</v>
      </c>
      <c r="K575" s="17" t="s">
        <v>2166</v>
      </c>
      <c r="L575" s="17" t="s">
        <v>2176</v>
      </c>
      <c r="M575" s="17" t="s">
        <v>1102</v>
      </c>
      <c r="N575" s="17">
        <v>8.3</v>
      </c>
      <c r="O575" s="17">
        <f t="shared" si="11"/>
        <v>8.3</v>
      </c>
      <c r="P575" s="35">
        <v>0</v>
      </c>
      <c r="Q575" s="17">
        <v>1</v>
      </c>
      <c r="R575" s="17">
        <v>130</v>
      </c>
      <c r="S575" s="17">
        <v>380</v>
      </c>
      <c r="T575" s="17">
        <v>0</v>
      </c>
      <c r="U575" s="17">
        <v>10</v>
      </c>
      <c r="V575" s="17">
        <v>36</v>
      </c>
      <c r="W575" s="17" t="s">
        <v>573</v>
      </c>
      <c r="X575" s="17" t="s">
        <v>488</v>
      </c>
      <c r="Y575" s="17" t="s">
        <v>44</v>
      </c>
      <c r="Z575"/>
    </row>
    <row r="576" s="12" customFormat="1" ht="36" spans="1:26">
      <c r="A576" s="17">
        <v>571</v>
      </c>
      <c r="B576" s="17" t="s">
        <v>463</v>
      </c>
      <c r="C576" s="17" t="s">
        <v>464</v>
      </c>
      <c r="D576" s="17" t="s">
        <v>474</v>
      </c>
      <c r="E576" s="17" t="s">
        <v>172</v>
      </c>
      <c r="F576" s="17" t="s">
        <v>2165</v>
      </c>
      <c r="G576" s="17" t="s">
        <v>476</v>
      </c>
      <c r="H576" s="17" t="s">
        <v>108</v>
      </c>
      <c r="I576" s="17">
        <v>2022.09</v>
      </c>
      <c r="J576" s="27" t="s">
        <v>210</v>
      </c>
      <c r="K576" s="17" t="s">
        <v>2166</v>
      </c>
      <c r="L576" s="17" t="s">
        <v>2177</v>
      </c>
      <c r="M576" s="17" t="s">
        <v>566</v>
      </c>
      <c r="N576" s="22">
        <v>10</v>
      </c>
      <c r="O576" s="17">
        <f t="shared" si="11"/>
        <v>10</v>
      </c>
      <c r="P576" s="35">
        <v>0</v>
      </c>
      <c r="Q576" s="17">
        <v>1</v>
      </c>
      <c r="R576" s="17">
        <v>280</v>
      </c>
      <c r="S576" s="17">
        <v>1200</v>
      </c>
      <c r="T576" s="17">
        <v>0</v>
      </c>
      <c r="U576" s="17">
        <v>28</v>
      </c>
      <c r="V576" s="17">
        <v>130</v>
      </c>
      <c r="W576" s="17" t="s">
        <v>2178</v>
      </c>
      <c r="X576" s="17" t="s">
        <v>496</v>
      </c>
      <c r="Y576" s="17" t="s">
        <v>44</v>
      </c>
      <c r="Z576"/>
    </row>
    <row r="577" s="12" customFormat="1" ht="36" spans="1:26">
      <c r="A577" s="17">
        <v>572</v>
      </c>
      <c r="B577" s="17" t="s">
        <v>463</v>
      </c>
      <c r="C577" s="17" t="s">
        <v>464</v>
      </c>
      <c r="D577" s="17" t="s">
        <v>474</v>
      </c>
      <c r="E577" s="17" t="s">
        <v>172</v>
      </c>
      <c r="F577" s="17" t="s">
        <v>2165</v>
      </c>
      <c r="G577" s="17" t="s">
        <v>476</v>
      </c>
      <c r="H577" s="17" t="s">
        <v>37</v>
      </c>
      <c r="I577" s="17">
        <v>2022.09</v>
      </c>
      <c r="J577" s="27" t="s">
        <v>210</v>
      </c>
      <c r="K577" s="17" t="s">
        <v>2166</v>
      </c>
      <c r="L577" s="17" t="s">
        <v>2179</v>
      </c>
      <c r="M577" s="17" t="s">
        <v>685</v>
      </c>
      <c r="N577" s="22">
        <v>6.7</v>
      </c>
      <c r="O577" s="17">
        <f t="shared" si="11"/>
        <v>6.7</v>
      </c>
      <c r="P577" s="35">
        <v>0</v>
      </c>
      <c r="Q577" s="17">
        <v>1</v>
      </c>
      <c r="R577" s="17">
        <v>82</v>
      </c>
      <c r="S577" s="17">
        <v>300</v>
      </c>
      <c r="T577" s="17">
        <v>0</v>
      </c>
      <c r="U577" s="17">
        <v>37</v>
      </c>
      <c r="V577" s="17">
        <v>130</v>
      </c>
      <c r="W577" s="17" t="s">
        <v>2180</v>
      </c>
      <c r="X577" s="17" t="s">
        <v>496</v>
      </c>
      <c r="Y577" s="17" t="s">
        <v>44</v>
      </c>
      <c r="Z577"/>
    </row>
    <row r="578" s="12" customFormat="1" ht="24" spans="1:26">
      <c r="A578" s="17">
        <v>573</v>
      </c>
      <c r="B578" s="17" t="s">
        <v>463</v>
      </c>
      <c r="C578" s="17" t="s">
        <v>808</v>
      </c>
      <c r="D578" s="17" t="s">
        <v>1001</v>
      </c>
      <c r="E578" s="17" t="s">
        <v>172</v>
      </c>
      <c r="F578" s="17" t="s">
        <v>2165</v>
      </c>
      <c r="G578" s="17" t="s">
        <v>808</v>
      </c>
      <c r="H578" s="17" t="s">
        <v>37</v>
      </c>
      <c r="I578" s="17">
        <v>2022.09</v>
      </c>
      <c r="J578" s="27" t="s">
        <v>210</v>
      </c>
      <c r="K578" s="17" t="s">
        <v>2166</v>
      </c>
      <c r="L578" s="17" t="s">
        <v>2181</v>
      </c>
      <c r="M578" s="17" t="s">
        <v>1274</v>
      </c>
      <c r="N578" s="17">
        <v>32</v>
      </c>
      <c r="O578" s="17">
        <f t="shared" si="11"/>
        <v>32</v>
      </c>
      <c r="P578" s="35">
        <v>0</v>
      </c>
      <c r="Q578" s="17">
        <v>1</v>
      </c>
      <c r="R578" s="17">
        <v>87</v>
      </c>
      <c r="S578" s="17">
        <v>320</v>
      </c>
      <c r="T578" s="17">
        <v>0</v>
      </c>
      <c r="U578" s="17">
        <v>15</v>
      </c>
      <c r="V578" s="17">
        <v>54</v>
      </c>
      <c r="W578" s="17" t="s">
        <v>2182</v>
      </c>
      <c r="X578" s="17" t="s">
        <v>813</v>
      </c>
      <c r="Y578" s="17" t="s">
        <v>44</v>
      </c>
      <c r="Z578"/>
    </row>
    <row r="579" s="12" customFormat="1" ht="48" spans="1:26">
      <c r="A579" s="17">
        <v>574</v>
      </c>
      <c r="B579" s="17" t="s">
        <v>463</v>
      </c>
      <c r="C579" s="17" t="s">
        <v>464</v>
      </c>
      <c r="D579" s="17" t="s">
        <v>474</v>
      </c>
      <c r="E579" s="17" t="s">
        <v>172</v>
      </c>
      <c r="F579" s="17" t="s">
        <v>173</v>
      </c>
      <c r="G579" s="17" t="s">
        <v>476</v>
      </c>
      <c r="H579" s="17" t="s">
        <v>146</v>
      </c>
      <c r="I579" s="17">
        <v>2021.11</v>
      </c>
      <c r="J579" s="27" t="s">
        <v>38</v>
      </c>
      <c r="K579" s="17" t="s">
        <v>176</v>
      </c>
      <c r="L579" s="17" t="s">
        <v>2183</v>
      </c>
      <c r="M579" s="17" t="s">
        <v>1807</v>
      </c>
      <c r="N579" s="17">
        <v>50.1</v>
      </c>
      <c r="O579" s="17">
        <f t="shared" si="11"/>
        <v>50.1</v>
      </c>
      <c r="P579" s="17">
        <v>0</v>
      </c>
      <c r="Q579" s="17">
        <v>1</v>
      </c>
      <c r="R579" s="17">
        <v>75</v>
      </c>
      <c r="S579" s="17">
        <v>312</v>
      </c>
      <c r="T579" s="17">
        <v>1</v>
      </c>
      <c r="U579" s="17">
        <v>19</v>
      </c>
      <c r="V579" s="17">
        <v>75</v>
      </c>
      <c r="W579" s="17" t="s">
        <v>2184</v>
      </c>
      <c r="X579" s="17" t="s">
        <v>496</v>
      </c>
      <c r="Y579" s="17" t="s">
        <v>44</v>
      </c>
      <c r="Z579"/>
    </row>
    <row r="580" s="12" customFormat="1" ht="36" spans="1:26">
      <c r="A580" s="17">
        <v>575</v>
      </c>
      <c r="B580" s="17" t="s">
        <v>463</v>
      </c>
      <c r="C580" s="17" t="s">
        <v>464</v>
      </c>
      <c r="D580" s="17" t="s">
        <v>474</v>
      </c>
      <c r="E580" s="17" t="s">
        <v>172</v>
      </c>
      <c r="F580" s="17" t="s">
        <v>173</v>
      </c>
      <c r="G580" s="17" t="s">
        <v>476</v>
      </c>
      <c r="H580" s="17" t="s">
        <v>146</v>
      </c>
      <c r="I580" s="17">
        <v>2021.11</v>
      </c>
      <c r="J580" s="27" t="s">
        <v>38</v>
      </c>
      <c r="K580" s="17" t="s">
        <v>176</v>
      </c>
      <c r="L580" s="17" t="s">
        <v>2185</v>
      </c>
      <c r="M580" s="17" t="s">
        <v>2186</v>
      </c>
      <c r="N580" s="17">
        <v>29.9</v>
      </c>
      <c r="O580" s="17">
        <f t="shared" si="11"/>
        <v>29.9</v>
      </c>
      <c r="P580" s="17">
        <v>0</v>
      </c>
      <c r="Q580" s="17">
        <v>1</v>
      </c>
      <c r="R580" s="17">
        <v>450</v>
      </c>
      <c r="S580" s="17">
        <v>1702</v>
      </c>
      <c r="T580" s="17">
        <v>1</v>
      </c>
      <c r="U580" s="17">
        <v>43</v>
      </c>
      <c r="V580" s="17">
        <v>128</v>
      </c>
      <c r="W580" s="17" t="s">
        <v>2187</v>
      </c>
      <c r="X580" s="17" t="s">
        <v>496</v>
      </c>
      <c r="Y580" s="17" t="s">
        <v>44</v>
      </c>
      <c r="Z580"/>
    </row>
    <row r="581" s="12" customFormat="1" ht="36" spans="1:26">
      <c r="A581" s="17">
        <v>576</v>
      </c>
      <c r="B581" s="17" t="s">
        <v>463</v>
      </c>
      <c r="C581" s="17" t="s">
        <v>464</v>
      </c>
      <c r="D581" s="17" t="s">
        <v>73</v>
      </c>
      <c r="E581" s="17" t="s">
        <v>172</v>
      </c>
      <c r="F581" s="17" t="s">
        <v>173</v>
      </c>
      <c r="G581" s="17" t="s">
        <v>483</v>
      </c>
      <c r="H581" s="17" t="s">
        <v>37</v>
      </c>
      <c r="I581" s="22">
        <v>2022.03</v>
      </c>
      <c r="J581" s="17">
        <v>2022.06</v>
      </c>
      <c r="K581" s="17" t="s">
        <v>2188</v>
      </c>
      <c r="L581" s="17" t="s">
        <v>2189</v>
      </c>
      <c r="M581" s="17" t="s">
        <v>2190</v>
      </c>
      <c r="N581" s="17">
        <v>40</v>
      </c>
      <c r="O581" s="17">
        <f t="shared" si="11"/>
        <v>40</v>
      </c>
      <c r="P581" s="35">
        <v>0</v>
      </c>
      <c r="Q581" s="17">
        <v>1</v>
      </c>
      <c r="R581" s="17">
        <v>472</v>
      </c>
      <c r="S581" s="17">
        <v>1802</v>
      </c>
      <c r="T581" s="17">
        <v>1</v>
      </c>
      <c r="U581" s="17">
        <v>42</v>
      </c>
      <c r="V581" s="17">
        <v>128</v>
      </c>
      <c r="W581" s="17" t="s">
        <v>2191</v>
      </c>
      <c r="X581" s="17" t="s">
        <v>2192</v>
      </c>
      <c r="Y581" s="17" t="s">
        <v>44</v>
      </c>
      <c r="Z581"/>
    </row>
    <row r="582" s="12" customFormat="1" ht="36" spans="1:26">
      <c r="A582" s="17">
        <v>577</v>
      </c>
      <c r="B582" s="17" t="s">
        <v>463</v>
      </c>
      <c r="C582" s="17" t="s">
        <v>464</v>
      </c>
      <c r="D582" s="17" t="s">
        <v>474</v>
      </c>
      <c r="E582" s="17" t="s">
        <v>172</v>
      </c>
      <c r="F582" s="17" t="s">
        <v>173</v>
      </c>
      <c r="G582" s="17" t="s">
        <v>476</v>
      </c>
      <c r="H582" s="17" t="s">
        <v>146</v>
      </c>
      <c r="I582" s="22">
        <v>2022.03</v>
      </c>
      <c r="J582" s="22">
        <v>2022.05</v>
      </c>
      <c r="K582" s="17" t="s">
        <v>2188</v>
      </c>
      <c r="L582" s="17" t="s">
        <v>2193</v>
      </c>
      <c r="M582" s="17" t="s">
        <v>603</v>
      </c>
      <c r="N582" s="17">
        <v>40</v>
      </c>
      <c r="O582" s="17">
        <f t="shared" si="11"/>
        <v>40</v>
      </c>
      <c r="P582" s="35">
        <v>0</v>
      </c>
      <c r="Q582" s="17">
        <v>1</v>
      </c>
      <c r="R582" s="17">
        <v>472</v>
      </c>
      <c r="S582" s="17">
        <v>1802</v>
      </c>
      <c r="T582" s="17">
        <v>1</v>
      </c>
      <c r="U582" s="17">
        <v>42</v>
      </c>
      <c r="V582" s="17">
        <v>128</v>
      </c>
      <c r="W582" s="17" t="s">
        <v>2191</v>
      </c>
      <c r="X582" s="17" t="s">
        <v>2192</v>
      </c>
      <c r="Y582" s="17" t="s">
        <v>44</v>
      </c>
      <c r="Z582"/>
    </row>
    <row r="583" s="12" customFormat="1" ht="24" spans="1:26">
      <c r="A583" s="17">
        <v>578</v>
      </c>
      <c r="B583" s="17" t="s">
        <v>463</v>
      </c>
      <c r="C583" s="17" t="s">
        <v>464</v>
      </c>
      <c r="D583" s="17" t="s">
        <v>73</v>
      </c>
      <c r="E583" s="17" t="s">
        <v>172</v>
      </c>
      <c r="F583" s="17" t="s">
        <v>173</v>
      </c>
      <c r="G583" s="17" t="s">
        <v>483</v>
      </c>
      <c r="H583" s="17" t="s">
        <v>37</v>
      </c>
      <c r="I583" s="17">
        <v>2022.04</v>
      </c>
      <c r="J583" s="27" t="s">
        <v>210</v>
      </c>
      <c r="K583" s="17" t="s">
        <v>2188</v>
      </c>
      <c r="L583" s="17" t="s">
        <v>2194</v>
      </c>
      <c r="M583" s="17" t="s">
        <v>2190</v>
      </c>
      <c r="N583" s="17">
        <v>30</v>
      </c>
      <c r="O583" s="17">
        <f t="shared" si="11"/>
        <v>30</v>
      </c>
      <c r="P583" s="35">
        <v>0</v>
      </c>
      <c r="Q583" s="17">
        <v>1</v>
      </c>
      <c r="R583" s="17">
        <v>115</v>
      </c>
      <c r="S583" s="17">
        <v>622</v>
      </c>
      <c r="T583" s="17">
        <v>1</v>
      </c>
      <c r="U583" s="17">
        <v>18</v>
      </c>
      <c r="V583" s="17">
        <v>52</v>
      </c>
      <c r="W583" s="17" t="s">
        <v>2195</v>
      </c>
      <c r="X583" s="17" t="s">
        <v>2196</v>
      </c>
      <c r="Y583" s="17" t="s">
        <v>44</v>
      </c>
      <c r="Z583"/>
    </row>
    <row r="584" s="12" customFormat="1" ht="36" spans="1:26">
      <c r="A584" s="17">
        <v>579</v>
      </c>
      <c r="B584" s="17" t="s">
        <v>463</v>
      </c>
      <c r="C584" s="17" t="s">
        <v>464</v>
      </c>
      <c r="D584" s="17" t="s">
        <v>73</v>
      </c>
      <c r="E584" s="17" t="s">
        <v>172</v>
      </c>
      <c r="F584" s="17" t="s">
        <v>2197</v>
      </c>
      <c r="G584" s="17" t="s">
        <v>483</v>
      </c>
      <c r="H584" s="17" t="s">
        <v>280</v>
      </c>
      <c r="I584" s="27" t="s">
        <v>38</v>
      </c>
      <c r="J584" s="17">
        <v>2022.02</v>
      </c>
      <c r="K584" s="17" t="s">
        <v>2198</v>
      </c>
      <c r="L584" s="35" t="s">
        <v>2199</v>
      </c>
      <c r="M584" s="17" t="s">
        <v>2200</v>
      </c>
      <c r="N584" s="47">
        <v>16</v>
      </c>
      <c r="O584" s="17">
        <f t="shared" si="11"/>
        <v>16</v>
      </c>
      <c r="P584" s="17">
        <v>0</v>
      </c>
      <c r="Q584" s="47">
        <v>1</v>
      </c>
      <c r="R584" s="47">
        <v>45</v>
      </c>
      <c r="S584" s="47">
        <v>200</v>
      </c>
      <c r="T584" s="47">
        <v>0</v>
      </c>
      <c r="U584" s="47">
        <v>0</v>
      </c>
      <c r="V584" s="47">
        <v>0</v>
      </c>
      <c r="W584" s="17" t="s">
        <v>2201</v>
      </c>
      <c r="X584" s="17" t="s">
        <v>488</v>
      </c>
      <c r="Y584" s="17" t="s">
        <v>44</v>
      </c>
      <c r="Z584"/>
    </row>
    <row r="585" s="12" customFormat="1" ht="60" spans="1:26">
      <c r="A585" s="17">
        <v>580</v>
      </c>
      <c r="B585" s="17" t="s">
        <v>463</v>
      </c>
      <c r="C585" s="17" t="s">
        <v>464</v>
      </c>
      <c r="D585" s="17" t="s">
        <v>474</v>
      </c>
      <c r="E585" s="17" t="s">
        <v>172</v>
      </c>
      <c r="F585" s="17" t="s">
        <v>2197</v>
      </c>
      <c r="G585" s="17" t="s">
        <v>476</v>
      </c>
      <c r="H585" s="17" t="s">
        <v>146</v>
      </c>
      <c r="I585" s="22">
        <v>2022.03</v>
      </c>
      <c r="J585" s="17">
        <v>2022.06</v>
      </c>
      <c r="K585" s="17" t="s">
        <v>2198</v>
      </c>
      <c r="L585" s="17" t="s">
        <v>2202</v>
      </c>
      <c r="M585" s="17" t="s">
        <v>612</v>
      </c>
      <c r="N585" s="47">
        <v>84</v>
      </c>
      <c r="O585" s="17">
        <f t="shared" si="11"/>
        <v>84</v>
      </c>
      <c r="P585" s="17">
        <v>0</v>
      </c>
      <c r="Q585" s="47">
        <v>6</v>
      </c>
      <c r="R585" s="47">
        <v>229</v>
      </c>
      <c r="S585" s="47">
        <v>910</v>
      </c>
      <c r="T585" s="47">
        <v>0</v>
      </c>
      <c r="U585" s="47">
        <v>0</v>
      </c>
      <c r="V585" s="47">
        <v>0</v>
      </c>
      <c r="W585" s="17" t="s">
        <v>2203</v>
      </c>
      <c r="X585" s="17" t="s">
        <v>496</v>
      </c>
      <c r="Y585" s="17" t="s">
        <v>44</v>
      </c>
      <c r="Z585"/>
    </row>
    <row r="586" s="12" customFormat="1" ht="36" spans="1:26">
      <c r="A586" s="17">
        <v>581</v>
      </c>
      <c r="B586" s="17" t="s">
        <v>463</v>
      </c>
      <c r="C586" s="17" t="s">
        <v>464</v>
      </c>
      <c r="D586" s="17" t="s">
        <v>73</v>
      </c>
      <c r="E586" s="17" t="s">
        <v>172</v>
      </c>
      <c r="F586" s="17" t="s">
        <v>2197</v>
      </c>
      <c r="G586" s="17" t="s">
        <v>483</v>
      </c>
      <c r="H586" s="17" t="s">
        <v>280</v>
      </c>
      <c r="I586" s="17">
        <v>2022.09</v>
      </c>
      <c r="J586" s="17">
        <v>2022.11</v>
      </c>
      <c r="K586" s="17" t="s">
        <v>2204</v>
      </c>
      <c r="L586" s="17" t="s">
        <v>2205</v>
      </c>
      <c r="M586" s="17" t="s">
        <v>2206</v>
      </c>
      <c r="N586" s="17">
        <v>78</v>
      </c>
      <c r="O586" s="17">
        <f>N586</f>
        <v>78</v>
      </c>
      <c r="P586" s="35">
        <v>0</v>
      </c>
      <c r="Q586" s="17">
        <v>1</v>
      </c>
      <c r="R586" s="17">
        <v>555</v>
      </c>
      <c r="S586" s="17">
        <v>2129</v>
      </c>
      <c r="T586" s="17">
        <v>1</v>
      </c>
      <c r="U586" s="17">
        <v>53</v>
      </c>
      <c r="V586" s="17">
        <v>173</v>
      </c>
      <c r="W586" s="17" t="s">
        <v>2207</v>
      </c>
      <c r="X586" s="17" t="s">
        <v>488</v>
      </c>
      <c r="Y586" s="17" t="s">
        <v>44</v>
      </c>
      <c r="Z586"/>
    </row>
    <row r="587" s="12" customFormat="1" ht="36" spans="1:26">
      <c r="A587" s="17">
        <v>582</v>
      </c>
      <c r="B587" s="17" t="s">
        <v>463</v>
      </c>
      <c r="C587" s="17" t="s">
        <v>464</v>
      </c>
      <c r="D587" s="17" t="s">
        <v>474</v>
      </c>
      <c r="E587" s="17" t="s">
        <v>172</v>
      </c>
      <c r="F587" s="17" t="s">
        <v>2197</v>
      </c>
      <c r="G587" s="17" t="s">
        <v>476</v>
      </c>
      <c r="H587" s="17" t="s">
        <v>37</v>
      </c>
      <c r="I587" s="17">
        <v>2022.07</v>
      </c>
      <c r="J587" s="27" t="s">
        <v>210</v>
      </c>
      <c r="K587" s="17" t="s">
        <v>2204</v>
      </c>
      <c r="L587" s="17" t="s">
        <v>2208</v>
      </c>
      <c r="M587" s="17" t="s">
        <v>1533</v>
      </c>
      <c r="N587" s="17">
        <v>28.8</v>
      </c>
      <c r="O587" s="17">
        <f>N587</f>
        <v>28.8</v>
      </c>
      <c r="P587" s="35">
        <v>0</v>
      </c>
      <c r="Q587" s="17">
        <v>1</v>
      </c>
      <c r="R587" s="17">
        <v>555</v>
      </c>
      <c r="S587" s="17">
        <v>2129</v>
      </c>
      <c r="T587" s="17">
        <v>1</v>
      </c>
      <c r="U587" s="17">
        <v>55</v>
      </c>
      <c r="V587" s="17">
        <v>180</v>
      </c>
      <c r="W587" s="17" t="s">
        <v>2209</v>
      </c>
      <c r="X587" s="17" t="s">
        <v>2210</v>
      </c>
      <c r="Y587" s="17" t="s">
        <v>44</v>
      </c>
      <c r="Z587"/>
    </row>
    <row r="588" s="12" customFormat="1" ht="36" spans="1:26">
      <c r="A588" s="17">
        <v>583</v>
      </c>
      <c r="B588" s="17" t="s">
        <v>463</v>
      </c>
      <c r="C588" s="17" t="s">
        <v>464</v>
      </c>
      <c r="D588" s="17" t="s">
        <v>474</v>
      </c>
      <c r="E588" s="17" t="s">
        <v>172</v>
      </c>
      <c r="F588" s="17" t="s">
        <v>2197</v>
      </c>
      <c r="G588" s="17" t="s">
        <v>476</v>
      </c>
      <c r="H588" s="17" t="s">
        <v>2211</v>
      </c>
      <c r="I588" s="17">
        <v>2022.04</v>
      </c>
      <c r="J588" s="17">
        <v>2022.06</v>
      </c>
      <c r="K588" s="17" t="s">
        <v>2204</v>
      </c>
      <c r="L588" s="17" t="s">
        <v>2212</v>
      </c>
      <c r="M588" s="17" t="s">
        <v>1533</v>
      </c>
      <c r="N588" s="17">
        <v>43.2</v>
      </c>
      <c r="O588" s="17">
        <f>N588</f>
        <v>43.2</v>
      </c>
      <c r="P588" s="35">
        <v>0</v>
      </c>
      <c r="Q588" s="17">
        <v>1</v>
      </c>
      <c r="R588" s="17">
        <v>555</v>
      </c>
      <c r="S588" s="17">
        <v>2129</v>
      </c>
      <c r="T588" s="17">
        <v>1</v>
      </c>
      <c r="U588" s="17">
        <v>56</v>
      </c>
      <c r="V588" s="17">
        <v>183</v>
      </c>
      <c r="W588" s="17" t="s">
        <v>2213</v>
      </c>
      <c r="X588" s="17" t="s">
        <v>496</v>
      </c>
      <c r="Y588" s="17" t="s">
        <v>44</v>
      </c>
      <c r="Z588"/>
    </row>
    <row r="589" s="12" customFormat="1" ht="24" spans="1:26">
      <c r="A589" s="17">
        <v>584</v>
      </c>
      <c r="B589" s="17" t="s">
        <v>463</v>
      </c>
      <c r="C589" s="17" t="s">
        <v>464</v>
      </c>
      <c r="D589" s="17" t="s">
        <v>73</v>
      </c>
      <c r="E589" s="17" t="s">
        <v>172</v>
      </c>
      <c r="F589" s="17" t="s">
        <v>2214</v>
      </c>
      <c r="G589" s="17" t="s">
        <v>483</v>
      </c>
      <c r="H589" s="17" t="s">
        <v>37</v>
      </c>
      <c r="I589" s="17">
        <v>2022.09</v>
      </c>
      <c r="J589" s="17">
        <v>2022.11</v>
      </c>
      <c r="K589" s="17" t="s">
        <v>2215</v>
      </c>
      <c r="L589" s="17" t="s">
        <v>2216</v>
      </c>
      <c r="M589" s="17" t="s">
        <v>494</v>
      </c>
      <c r="N589" s="17">
        <v>10</v>
      </c>
      <c r="O589" s="17">
        <f>N589</f>
        <v>10</v>
      </c>
      <c r="P589" s="20">
        <v>0</v>
      </c>
      <c r="Q589" s="17">
        <v>2</v>
      </c>
      <c r="R589" s="17">
        <v>583</v>
      </c>
      <c r="S589" s="17">
        <v>2086</v>
      </c>
      <c r="T589" s="17">
        <v>0</v>
      </c>
      <c r="U589" s="17">
        <v>70</v>
      </c>
      <c r="V589" s="17">
        <v>246</v>
      </c>
      <c r="W589" s="17" t="s">
        <v>2090</v>
      </c>
      <c r="X589" s="17" t="s">
        <v>488</v>
      </c>
      <c r="Y589" s="17" t="s">
        <v>44</v>
      </c>
      <c r="Z589"/>
    </row>
    <row r="590" s="12" customFormat="1" ht="36" spans="1:26">
      <c r="A590" s="17">
        <v>585</v>
      </c>
      <c r="B590" s="17" t="s">
        <v>463</v>
      </c>
      <c r="C590" s="17" t="s">
        <v>464</v>
      </c>
      <c r="D590" s="17" t="s">
        <v>474</v>
      </c>
      <c r="E590" s="17" t="s">
        <v>172</v>
      </c>
      <c r="F590" s="17" t="s">
        <v>430</v>
      </c>
      <c r="G590" s="17" t="s">
        <v>476</v>
      </c>
      <c r="H590" s="17" t="s">
        <v>37</v>
      </c>
      <c r="I590" s="17">
        <v>2022.04</v>
      </c>
      <c r="J590" s="17">
        <v>2022.06</v>
      </c>
      <c r="K590" s="17" t="s">
        <v>433</v>
      </c>
      <c r="L590" s="17" t="s">
        <v>2217</v>
      </c>
      <c r="M590" s="17" t="s">
        <v>479</v>
      </c>
      <c r="N590" s="17">
        <v>3</v>
      </c>
      <c r="O590" s="17">
        <f>N590</f>
        <v>3</v>
      </c>
      <c r="P590" s="17">
        <v>0</v>
      </c>
      <c r="Q590" s="17">
        <v>1</v>
      </c>
      <c r="R590" s="17">
        <v>210</v>
      </c>
      <c r="S590" s="17">
        <v>860</v>
      </c>
      <c r="T590" s="17">
        <v>1</v>
      </c>
      <c r="U590" s="17">
        <v>70</v>
      </c>
      <c r="V590" s="17">
        <v>280</v>
      </c>
      <c r="W590" s="17" t="s">
        <v>2218</v>
      </c>
      <c r="X590" s="17" t="s">
        <v>1639</v>
      </c>
      <c r="Y590" s="17" t="s">
        <v>44</v>
      </c>
      <c r="Z590"/>
    </row>
    <row r="591" s="12" customFormat="1" ht="48" spans="1:26">
      <c r="A591" s="17">
        <v>586</v>
      </c>
      <c r="B591" s="17" t="s">
        <v>463</v>
      </c>
      <c r="C591" s="17" t="s">
        <v>464</v>
      </c>
      <c r="D591" s="17" t="s">
        <v>474</v>
      </c>
      <c r="E591" s="17" t="s">
        <v>172</v>
      </c>
      <c r="F591" s="17" t="s">
        <v>430</v>
      </c>
      <c r="G591" s="17" t="s">
        <v>476</v>
      </c>
      <c r="H591" s="17" t="s">
        <v>37</v>
      </c>
      <c r="I591" s="22">
        <v>2022.07</v>
      </c>
      <c r="J591" s="27" t="s">
        <v>175</v>
      </c>
      <c r="K591" s="17" t="s">
        <v>433</v>
      </c>
      <c r="L591" s="17" t="s">
        <v>2219</v>
      </c>
      <c r="M591" s="17" t="s">
        <v>494</v>
      </c>
      <c r="N591" s="17">
        <v>10</v>
      </c>
      <c r="O591" s="17">
        <f>N591</f>
        <v>10</v>
      </c>
      <c r="P591" s="20">
        <v>0</v>
      </c>
      <c r="Q591" s="17">
        <v>1</v>
      </c>
      <c r="R591" s="17">
        <v>82</v>
      </c>
      <c r="S591" s="17">
        <v>367</v>
      </c>
      <c r="T591" s="17">
        <v>1</v>
      </c>
      <c r="U591" s="17">
        <v>6</v>
      </c>
      <c r="V591" s="17">
        <v>14</v>
      </c>
      <c r="W591" s="17" t="s">
        <v>2220</v>
      </c>
      <c r="X591" s="17" t="s">
        <v>496</v>
      </c>
      <c r="Y591" s="17" t="s">
        <v>44</v>
      </c>
      <c r="Z591"/>
    </row>
    <row r="592" s="12" customFormat="1" ht="36" spans="1:26">
      <c r="A592" s="17">
        <v>587</v>
      </c>
      <c r="B592" s="17" t="s">
        <v>463</v>
      </c>
      <c r="C592" s="17" t="s">
        <v>464</v>
      </c>
      <c r="D592" s="17" t="s">
        <v>474</v>
      </c>
      <c r="E592" s="17" t="s">
        <v>172</v>
      </c>
      <c r="F592" s="17" t="s">
        <v>2221</v>
      </c>
      <c r="G592" s="17" t="s">
        <v>476</v>
      </c>
      <c r="H592" s="17" t="s">
        <v>146</v>
      </c>
      <c r="I592" s="27" t="s">
        <v>175</v>
      </c>
      <c r="J592" s="27" t="s">
        <v>175</v>
      </c>
      <c r="K592" s="17" t="s">
        <v>2222</v>
      </c>
      <c r="L592" s="17" t="s">
        <v>2223</v>
      </c>
      <c r="M592" s="17" t="s">
        <v>1282</v>
      </c>
      <c r="N592" s="17">
        <v>3</v>
      </c>
      <c r="O592" s="17">
        <f>N592</f>
        <v>3</v>
      </c>
      <c r="P592" s="20">
        <v>0</v>
      </c>
      <c r="Q592" s="17">
        <v>1</v>
      </c>
      <c r="R592" s="17">
        <v>40</v>
      </c>
      <c r="S592" s="17">
        <v>180</v>
      </c>
      <c r="T592" s="17">
        <v>1</v>
      </c>
      <c r="U592" s="17">
        <v>5</v>
      </c>
      <c r="V592" s="17">
        <v>24</v>
      </c>
      <c r="W592" s="17" t="s">
        <v>2220</v>
      </c>
      <c r="X592" s="17" t="s">
        <v>496</v>
      </c>
      <c r="Y592" s="17" t="s">
        <v>44</v>
      </c>
      <c r="Z592"/>
    </row>
    <row r="593" s="12" customFormat="1" ht="24" spans="1:26">
      <c r="A593" s="17">
        <v>588</v>
      </c>
      <c r="B593" s="17" t="s">
        <v>463</v>
      </c>
      <c r="C593" s="17" t="s">
        <v>464</v>
      </c>
      <c r="D593" s="17" t="s">
        <v>73</v>
      </c>
      <c r="E593" s="17" t="s">
        <v>172</v>
      </c>
      <c r="F593" s="17" t="s">
        <v>2224</v>
      </c>
      <c r="G593" s="17" t="s">
        <v>483</v>
      </c>
      <c r="H593" s="17" t="s">
        <v>37</v>
      </c>
      <c r="I593" s="17">
        <v>2022.07</v>
      </c>
      <c r="J593" s="17">
        <v>2022.11</v>
      </c>
      <c r="K593" s="17" t="s">
        <v>2225</v>
      </c>
      <c r="L593" s="17" t="s">
        <v>2226</v>
      </c>
      <c r="M593" s="17" t="s">
        <v>592</v>
      </c>
      <c r="N593" s="17">
        <v>5</v>
      </c>
      <c r="O593" s="17">
        <f>N593</f>
        <v>5</v>
      </c>
      <c r="P593" s="35">
        <v>0</v>
      </c>
      <c r="Q593" s="17">
        <v>1</v>
      </c>
      <c r="R593" s="17">
        <v>62</v>
      </c>
      <c r="S593" s="17">
        <v>180</v>
      </c>
      <c r="T593" s="17">
        <v>1</v>
      </c>
      <c r="U593" s="17">
        <v>6</v>
      </c>
      <c r="V593" s="17">
        <v>15</v>
      </c>
      <c r="W593" s="17" t="s">
        <v>490</v>
      </c>
      <c r="X593" s="17" t="s">
        <v>488</v>
      </c>
      <c r="Y593" s="17" t="s">
        <v>44</v>
      </c>
      <c r="Z593"/>
    </row>
    <row r="594" s="12" customFormat="1" ht="24" spans="1:26">
      <c r="A594" s="17">
        <v>589</v>
      </c>
      <c r="B594" s="17" t="s">
        <v>463</v>
      </c>
      <c r="C594" s="17" t="s">
        <v>464</v>
      </c>
      <c r="D594" s="17" t="s">
        <v>73</v>
      </c>
      <c r="E594" s="17" t="s">
        <v>172</v>
      </c>
      <c r="F594" s="17" t="s">
        <v>2224</v>
      </c>
      <c r="G594" s="17" t="s">
        <v>483</v>
      </c>
      <c r="H594" s="17" t="s">
        <v>37</v>
      </c>
      <c r="I594" s="27" t="s">
        <v>95</v>
      </c>
      <c r="J594" s="27" t="s">
        <v>210</v>
      </c>
      <c r="K594" s="17" t="s">
        <v>2225</v>
      </c>
      <c r="L594" s="17" t="s">
        <v>2227</v>
      </c>
      <c r="M594" s="17" t="s">
        <v>1695</v>
      </c>
      <c r="N594" s="17">
        <v>20</v>
      </c>
      <c r="O594" s="17">
        <f>N594</f>
        <v>20</v>
      </c>
      <c r="P594" s="35">
        <v>0</v>
      </c>
      <c r="Q594" s="17">
        <v>1</v>
      </c>
      <c r="R594" s="17">
        <v>152</v>
      </c>
      <c r="S594" s="17">
        <v>613</v>
      </c>
      <c r="T594" s="17">
        <v>1</v>
      </c>
      <c r="U594" s="17">
        <v>5</v>
      </c>
      <c r="V594" s="17">
        <v>12</v>
      </c>
      <c r="W594" s="17" t="s">
        <v>554</v>
      </c>
      <c r="X594" s="17" t="s">
        <v>488</v>
      </c>
      <c r="Y594" s="17" t="s">
        <v>44</v>
      </c>
      <c r="Z594"/>
    </row>
    <row r="595" s="12" customFormat="1" ht="24" spans="1:26">
      <c r="A595" s="17">
        <v>590</v>
      </c>
      <c r="B595" s="17" t="s">
        <v>463</v>
      </c>
      <c r="C595" s="17" t="s">
        <v>464</v>
      </c>
      <c r="D595" s="17" t="s">
        <v>73</v>
      </c>
      <c r="E595" s="17" t="s">
        <v>172</v>
      </c>
      <c r="F595" s="17" t="s">
        <v>2224</v>
      </c>
      <c r="G595" s="17" t="s">
        <v>483</v>
      </c>
      <c r="H595" s="17" t="s">
        <v>37</v>
      </c>
      <c r="I595" s="27" t="s">
        <v>367</v>
      </c>
      <c r="J595" s="27" t="s">
        <v>210</v>
      </c>
      <c r="K595" s="17" t="s">
        <v>2225</v>
      </c>
      <c r="L595" s="17" t="s">
        <v>2228</v>
      </c>
      <c r="M595" s="17" t="s">
        <v>2229</v>
      </c>
      <c r="N595" s="17">
        <v>35</v>
      </c>
      <c r="O595" s="17">
        <f>N595</f>
        <v>35</v>
      </c>
      <c r="P595" s="35">
        <v>0</v>
      </c>
      <c r="Q595" s="17">
        <v>1</v>
      </c>
      <c r="R595" s="17">
        <v>318</v>
      </c>
      <c r="S595" s="17">
        <v>1305</v>
      </c>
      <c r="T595" s="17">
        <v>1</v>
      </c>
      <c r="U595" s="17">
        <v>39</v>
      </c>
      <c r="V595" s="17">
        <v>149</v>
      </c>
      <c r="W595" s="17" t="s">
        <v>2230</v>
      </c>
      <c r="X595" s="17" t="s">
        <v>2231</v>
      </c>
      <c r="Y595" s="17" t="s">
        <v>44</v>
      </c>
      <c r="Z595"/>
    </row>
    <row r="596" s="12" customFormat="1" ht="24" spans="1:26">
      <c r="A596" s="17">
        <v>591</v>
      </c>
      <c r="B596" s="17" t="s">
        <v>463</v>
      </c>
      <c r="C596" s="17" t="s">
        <v>464</v>
      </c>
      <c r="D596" s="17" t="s">
        <v>73</v>
      </c>
      <c r="E596" s="17" t="s">
        <v>172</v>
      </c>
      <c r="F596" s="17" t="s">
        <v>2224</v>
      </c>
      <c r="G596" s="17" t="s">
        <v>483</v>
      </c>
      <c r="H596" s="17" t="s">
        <v>37</v>
      </c>
      <c r="I596" s="27" t="s">
        <v>367</v>
      </c>
      <c r="J596" s="27" t="s">
        <v>210</v>
      </c>
      <c r="K596" s="17" t="s">
        <v>2225</v>
      </c>
      <c r="L596" s="17" t="s">
        <v>2232</v>
      </c>
      <c r="M596" s="17" t="s">
        <v>2229</v>
      </c>
      <c r="N596" s="17">
        <v>20</v>
      </c>
      <c r="O596" s="17">
        <f>N596</f>
        <v>20</v>
      </c>
      <c r="P596" s="35">
        <v>0</v>
      </c>
      <c r="Q596" s="17">
        <v>1</v>
      </c>
      <c r="R596" s="17">
        <v>318</v>
      </c>
      <c r="S596" s="17">
        <v>1305</v>
      </c>
      <c r="T596" s="17">
        <v>1</v>
      </c>
      <c r="U596" s="17">
        <v>39</v>
      </c>
      <c r="V596" s="17">
        <v>149</v>
      </c>
      <c r="W596" s="17" t="s">
        <v>2230</v>
      </c>
      <c r="X596" s="17" t="s">
        <v>2231</v>
      </c>
      <c r="Y596" s="17" t="s">
        <v>44</v>
      </c>
      <c r="Z596"/>
    </row>
    <row r="597" s="12" customFormat="1" ht="24" spans="1:26">
      <c r="A597" s="17">
        <v>592</v>
      </c>
      <c r="B597" s="17" t="s">
        <v>463</v>
      </c>
      <c r="C597" s="17" t="s">
        <v>808</v>
      </c>
      <c r="D597" s="17" t="s">
        <v>1001</v>
      </c>
      <c r="E597" s="17" t="s">
        <v>172</v>
      </c>
      <c r="F597" s="17" t="s">
        <v>2224</v>
      </c>
      <c r="G597" s="17" t="s">
        <v>808</v>
      </c>
      <c r="H597" s="17" t="s">
        <v>37</v>
      </c>
      <c r="I597" s="27" t="s">
        <v>367</v>
      </c>
      <c r="J597" s="27" t="s">
        <v>210</v>
      </c>
      <c r="K597" s="17" t="s">
        <v>2225</v>
      </c>
      <c r="L597" s="17" t="s">
        <v>2233</v>
      </c>
      <c r="M597" s="17" t="s">
        <v>1274</v>
      </c>
      <c r="N597" s="17">
        <v>40</v>
      </c>
      <c r="O597" s="17">
        <f>N597</f>
        <v>40</v>
      </c>
      <c r="P597" s="35">
        <v>0</v>
      </c>
      <c r="Q597" s="17">
        <v>1</v>
      </c>
      <c r="R597" s="17">
        <v>318</v>
      </c>
      <c r="S597" s="17">
        <v>1305</v>
      </c>
      <c r="T597" s="17">
        <v>1</v>
      </c>
      <c r="U597" s="17">
        <v>39</v>
      </c>
      <c r="V597" s="17">
        <v>149</v>
      </c>
      <c r="W597" s="17" t="s">
        <v>2210</v>
      </c>
      <c r="X597" s="17" t="s">
        <v>2234</v>
      </c>
      <c r="Y597" s="17" t="s">
        <v>44</v>
      </c>
      <c r="Z597"/>
    </row>
    <row r="598" s="12" customFormat="1" ht="36" spans="1:26">
      <c r="A598" s="17">
        <v>593</v>
      </c>
      <c r="B598" s="17" t="s">
        <v>463</v>
      </c>
      <c r="C598" s="17" t="s">
        <v>464</v>
      </c>
      <c r="D598" s="17" t="s">
        <v>73</v>
      </c>
      <c r="E598" s="17" t="s">
        <v>172</v>
      </c>
      <c r="F598" s="17" t="s">
        <v>2224</v>
      </c>
      <c r="G598" s="17" t="s">
        <v>483</v>
      </c>
      <c r="H598" s="17" t="s">
        <v>37</v>
      </c>
      <c r="I598" s="20">
        <v>2022.04</v>
      </c>
      <c r="J598" s="27" t="s">
        <v>216</v>
      </c>
      <c r="K598" s="17" t="s">
        <v>2235</v>
      </c>
      <c r="L598" s="17" t="s">
        <v>2236</v>
      </c>
      <c r="M598" s="17" t="s">
        <v>685</v>
      </c>
      <c r="N598" s="17">
        <v>10</v>
      </c>
      <c r="O598" s="17">
        <f>N598</f>
        <v>10</v>
      </c>
      <c r="P598" s="20">
        <v>0</v>
      </c>
      <c r="Q598" s="17">
        <v>1</v>
      </c>
      <c r="R598" s="17">
        <v>56</v>
      </c>
      <c r="S598" s="17">
        <v>224</v>
      </c>
      <c r="T598" s="17">
        <v>1</v>
      </c>
      <c r="U598" s="17">
        <v>2</v>
      </c>
      <c r="V598" s="17">
        <v>5</v>
      </c>
      <c r="W598" s="17" t="s">
        <v>2164</v>
      </c>
      <c r="X598" s="17" t="s">
        <v>488</v>
      </c>
      <c r="Y598" s="17" t="s">
        <v>44</v>
      </c>
      <c r="Z598"/>
    </row>
    <row r="599" s="12" customFormat="1" ht="24" spans="1:26">
      <c r="A599" s="17">
        <v>594</v>
      </c>
      <c r="B599" s="17" t="s">
        <v>463</v>
      </c>
      <c r="C599" s="17" t="s">
        <v>464</v>
      </c>
      <c r="D599" s="17" t="s">
        <v>73</v>
      </c>
      <c r="E599" s="17" t="s">
        <v>438</v>
      </c>
      <c r="F599" s="17" t="s">
        <v>2237</v>
      </c>
      <c r="G599" s="17" t="s">
        <v>483</v>
      </c>
      <c r="H599" s="17" t="s">
        <v>37</v>
      </c>
      <c r="I599" s="17" t="s">
        <v>175</v>
      </c>
      <c r="J599" s="17">
        <v>2022.12</v>
      </c>
      <c r="K599" s="17" t="s">
        <v>2237</v>
      </c>
      <c r="L599" s="17" t="s">
        <v>2238</v>
      </c>
      <c r="M599" s="17" t="s">
        <v>1706</v>
      </c>
      <c r="N599" s="17">
        <v>4</v>
      </c>
      <c r="O599" s="17">
        <f>N599</f>
        <v>4</v>
      </c>
      <c r="P599" s="20">
        <v>0</v>
      </c>
      <c r="Q599" s="17">
        <v>1</v>
      </c>
      <c r="R599" s="17">
        <v>54</v>
      </c>
      <c r="S599" s="17">
        <v>159</v>
      </c>
      <c r="T599" s="17">
        <v>0</v>
      </c>
      <c r="U599" s="17">
        <v>3</v>
      </c>
      <c r="V599" s="17">
        <v>12</v>
      </c>
      <c r="W599" s="17" t="s">
        <v>2239</v>
      </c>
      <c r="X599" s="17" t="s">
        <v>488</v>
      </c>
      <c r="Y599" s="17" t="s">
        <v>44</v>
      </c>
      <c r="Z599"/>
    </row>
    <row r="600" s="12" customFormat="1" ht="36" spans="1:26">
      <c r="A600" s="17">
        <v>595</v>
      </c>
      <c r="B600" s="17" t="s">
        <v>463</v>
      </c>
      <c r="C600" s="17" t="s">
        <v>464</v>
      </c>
      <c r="D600" s="17" t="s">
        <v>73</v>
      </c>
      <c r="E600" s="17" t="s">
        <v>438</v>
      </c>
      <c r="F600" s="17" t="s">
        <v>2240</v>
      </c>
      <c r="G600" s="17" t="s">
        <v>483</v>
      </c>
      <c r="H600" s="17" t="s">
        <v>37</v>
      </c>
      <c r="I600" s="34">
        <v>2022.1</v>
      </c>
      <c r="J600" s="17" t="s">
        <v>81</v>
      </c>
      <c r="K600" s="17" t="s">
        <v>2240</v>
      </c>
      <c r="L600" s="17" t="s">
        <v>2241</v>
      </c>
      <c r="M600" s="17" t="s">
        <v>2242</v>
      </c>
      <c r="N600" s="17">
        <v>5</v>
      </c>
      <c r="O600" s="17">
        <f>N600</f>
        <v>5</v>
      </c>
      <c r="P600" s="17">
        <v>0</v>
      </c>
      <c r="Q600" s="17">
        <v>1</v>
      </c>
      <c r="R600" s="17">
        <v>96</v>
      </c>
      <c r="S600" s="17">
        <v>349</v>
      </c>
      <c r="T600" s="17">
        <v>0</v>
      </c>
      <c r="U600" s="17">
        <v>4</v>
      </c>
      <c r="V600" s="17">
        <v>12</v>
      </c>
      <c r="W600" s="17" t="s">
        <v>2243</v>
      </c>
      <c r="X600" s="17" t="s">
        <v>2244</v>
      </c>
      <c r="Y600" s="17" t="s">
        <v>44</v>
      </c>
      <c r="Z600"/>
    </row>
    <row r="601" s="12" customFormat="1" ht="24" spans="1:26">
      <c r="A601" s="17">
        <v>596</v>
      </c>
      <c r="B601" s="17" t="s">
        <v>463</v>
      </c>
      <c r="C601" s="17" t="s">
        <v>808</v>
      </c>
      <c r="D601" s="17" t="s">
        <v>809</v>
      </c>
      <c r="E601" s="17" t="s">
        <v>438</v>
      </c>
      <c r="F601" s="17" t="s">
        <v>2245</v>
      </c>
      <c r="G601" s="17" t="s">
        <v>808</v>
      </c>
      <c r="H601" s="17" t="s">
        <v>37</v>
      </c>
      <c r="I601" s="17">
        <v>2022.08</v>
      </c>
      <c r="J601" s="17" t="s">
        <v>175</v>
      </c>
      <c r="K601" s="17" t="s">
        <v>2245</v>
      </c>
      <c r="L601" s="17" t="s">
        <v>2246</v>
      </c>
      <c r="M601" s="17" t="s">
        <v>2247</v>
      </c>
      <c r="N601" s="17">
        <v>2</v>
      </c>
      <c r="O601" s="17">
        <f>N601</f>
        <v>2</v>
      </c>
      <c r="P601" s="17">
        <v>0</v>
      </c>
      <c r="Q601" s="17">
        <v>1</v>
      </c>
      <c r="R601" s="17">
        <v>156</v>
      </c>
      <c r="S601" s="17">
        <v>590</v>
      </c>
      <c r="T601" s="17">
        <v>0</v>
      </c>
      <c r="U601" s="17">
        <v>1</v>
      </c>
      <c r="V601" s="17">
        <v>2</v>
      </c>
      <c r="W601" s="17" t="s">
        <v>2248</v>
      </c>
      <c r="X601" s="17" t="s">
        <v>813</v>
      </c>
      <c r="Y601" s="17" t="s">
        <v>44</v>
      </c>
      <c r="Z601"/>
    </row>
    <row r="602" s="12" customFormat="1" ht="36" spans="1:26">
      <c r="A602" s="17">
        <v>597</v>
      </c>
      <c r="B602" s="17" t="s">
        <v>463</v>
      </c>
      <c r="C602" s="17" t="s">
        <v>464</v>
      </c>
      <c r="D602" s="17" t="s">
        <v>474</v>
      </c>
      <c r="E602" s="17" t="s">
        <v>438</v>
      </c>
      <c r="F602" s="17" t="s">
        <v>2245</v>
      </c>
      <c r="G602" s="17" t="s">
        <v>476</v>
      </c>
      <c r="H602" s="17" t="s">
        <v>146</v>
      </c>
      <c r="I602" s="22">
        <v>2022.03</v>
      </c>
      <c r="J602" s="27" t="s">
        <v>175</v>
      </c>
      <c r="K602" s="17" t="s">
        <v>2249</v>
      </c>
      <c r="L602" s="17" t="s">
        <v>2250</v>
      </c>
      <c r="M602" s="17" t="s">
        <v>566</v>
      </c>
      <c r="N602" s="17">
        <v>15</v>
      </c>
      <c r="O602" s="17">
        <f>N602</f>
        <v>15</v>
      </c>
      <c r="P602" s="17">
        <v>0</v>
      </c>
      <c r="Q602" s="17">
        <v>1</v>
      </c>
      <c r="R602" s="17">
        <v>126</v>
      </c>
      <c r="S602" s="17">
        <v>495</v>
      </c>
      <c r="T602" s="17">
        <v>0</v>
      </c>
      <c r="U602" s="17">
        <v>1</v>
      </c>
      <c r="V602" s="17">
        <v>2</v>
      </c>
      <c r="W602" s="17" t="s">
        <v>2251</v>
      </c>
      <c r="X602" s="17" t="s">
        <v>496</v>
      </c>
      <c r="Y602" s="17" t="s">
        <v>44</v>
      </c>
      <c r="Z602"/>
    </row>
    <row r="603" s="12" customFormat="1" ht="24" spans="1:26">
      <c r="A603" s="17">
        <v>598</v>
      </c>
      <c r="B603" s="17" t="s">
        <v>463</v>
      </c>
      <c r="C603" s="17" t="s">
        <v>464</v>
      </c>
      <c r="D603" s="17" t="s">
        <v>73</v>
      </c>
      <c r="E603" s="17" t="s">
        <v>438</v>
      </c>
      <c r="F603" s="17" t="s">
        <v>2252</v>
      </c>
      <c r="G603" s="17" t="s">
        <v>483</v>
      </c>
      <c r="H603" s="17" t="s">
        <v>37</v>
      </c>
      <c r="I603" s="17">
        <v>2022.09</v>
      </c>
      <c r="J603" s="17" t="s">
        <v>81</v>
      </c>
      <c r="K603" s="17" t="s">
        <v>2252</v>
      </c>
      <c r="L603" s="17" t="s">
        <v>2253</v>
      </c>
      <c r="M603" s="17" t="s">
        <v>2254</v>
      </c>
      <c r="N603" s="17">
        <v>5</v>
      </c>
      <c r="O603" s="17">
        <f>N603</f>
        <v>5</v>
      </c>
      <c r="P603" s="17">
        <v>0</v>
      </c>
      <c r="Q603" s="17">
        <v>1</v>
      </c>
      <c r="R603" s="17">
        <v>45</v>
      </c>
      <c r="S603" s="17">
        <v>256</v>
      </c>
      <c r="T603" s="17">
        <v>0</v>
      </c>
      <c r="U603" s="17">
        <v>9</v>
      </c>
      <c r="V603" s="17">
        <v>34</v>
      </c>
      <c r="W603" s="17" t="s">
        <v>2255</v>
      </c>
      <c r="X603" s="17" t="s">
        <v>2244</v>
      </c>
      <c r="Y603" s="17" t="s">
        <v>44</v>
      </c>
      <c r="Z603"/>
    </row>
    <row r="604" s="12" customFormat="1" ht="36" spans="1:26">
      <c r="A604" s="17">
        <v>599</v>
      </c>
      <c r="B604" s="17" t="s">
        <v>463</v>
      </c>
      <c r="C604" s="17" t="s">
        <v>464</v>
      </c>
      <c r="D604" s="17" t="s">
        <v>73</v>
      </c>
      <c r="E604" s="17" t="s">
        <v>438</v>
      </c>
      <c r="F604" s="17" t="s">
        <v>2252</v>
      </c>
      <c r="G604" s="17" t="s">
        <v>483</v>
      </c>
      <c r="H604" s="17" t="s">
        <v>37</v>
      </c>
      <c r="I604" s="17" t="s">
        <v>175</v>
      </c>
      <c r="J604" s="17" t="s">
        <v>81</v>
      </c>
      <c r="K604" s="17" t="s">
        <v>2256</v>
      </c>
      <c r="L604" s="17" t="s">
        <v>2257</v>
      </c>
      <c r="M604" s="17" t="s">
        <v>1964</v>
      </c>
      <c r="N604" s="17">
        <v>4</v>
      </c>
      <c r="O604" s="17">
        <f>N604</f>
        <v>4</v>
      </c>
      <c r="P604" s="20">
        <v>0</v>
      </c>
      <c r="Q604" s="17">
        <v>1</v>
      </c>
      <c r="R604" s="17">
        <v>85</v>
      </c>
      <c r="S604" s="17">
        <v>269</v>
      </c>
      <c r="T604" s="17">
        <v>0</v>
      </c>
      <c r="U604" s="17">
        <v>2</v>
      </c>
      <c r="V604" s="17">
        <v>4</v>
      </c>
      <c r="W604" s="17" t="s">
        <v>2258</v>
      </c>
      <c r="X604" s="17" t="s">
        <v>488</v>
      </c>
      <c r="Y604" s="17" t="s">
        <v>44</v>
      </c>
      <c r="Z604"/>
    </row>
    <row r="605" s="13" customFormat="1" ht="24" spans="1:26">
      <c r="A605" s="17">
        <v>600</v>
      </c>
      <c r="B605" s="17" t="s">
        <v>463</v>
      </c>
      <c r="C605" s="17" t="s">
        <v>464</v>
      </c>
      <c r="D605" s="17" t="s">
        <v>73</v>
      </c>
      <c r="E605" s="17" t="s">
        <v>438</v>
      </c>
      <c r="F605" s="17" t="s">
        <v>2252</v>
      </c>
      <c r="G605" s="17" t="s">
        <v>483</v>
      </c>
      <c r="H605" s="17" t="s">
        <v>37</v>
      </c>
      <c r="I605" s="17" t="s">
        <v>175</v>
      </c>
      <c r="J605" s="17" t="s">
        <v>81</v>
      </c>
      <c r="K605" s="17" t="s">
        <v>2256</v>
      </c>
      <c r="L605" s="17" t="s">
        <v>2259</v>
      </c>
      <c r="M605" s="17" t="s">
        <v>2260</v>
      </c>
      <c r="N605" s="17">
        <v>4</v>
      </c>
      <c r="O605" s="17">
        <f>N605</f>
        <v>4</v>
      </c>
      <c r="P605" s="20">
        <v>0</v>
      </c>
      <c r="Q605" s="17">
        <v>1</v>
      </c>
      <c r="R605" s="17">
        <v>57</v>
      </c>
      <c r="S605" s="17">
        <v>149</v>
      </c>
      <c r="T605" s="17">
        <v>0</v>
      </c>
      <c r="U605" s="17">
        <v>9</v>
      </c>
      <c r="V605" s="17">
        <v>37</v>
      </c>
      <c r="W605" s="17" t="s">
        <v>2261</v>
      </c>
      <c r="X605" s="17" t="s">
        <v>488</v>
      </c>
      <c r="Y605" s="17" t="s">
        <v>44</v>
      </c>
      <c r="Z605"/>
    </row>
    <row r="606" s="13" customFormat="1" ht="36" spans="1:26">
      <c r="A606" s="17">
        <v>601</v>
      </c>
      <c r="B606" s="17" t="s">
        <v>463</v>
      </c>
      <c r="C606" s="17" t="s">
        <v>464</v>
      </c>
      <c r="D606" s="17" t="s">
        <v>474</v>
      </c>
      <c r="E606" s="17" t="s">
        <v>438</v>
      </c>
      <c r="F606" s="17" t="s">
        <v>2262</v>
      </c>
      <c r="G606" s="17" t="s">
        <v>476</v>
      </c>
      <c r="H606" s="17" t="s">
        <v>37</v>
      </c>
      <c r="I606" s="22">
        <v>2022.03</v>
      </c>
      <c r="J606" s="27" t="s">
        <v>175</v>
      </c>
      <c r="K606" s="17" t="s">
        <v>2263</v>
      </c>
      <c r="L606" s="17" t="s">
        <v>2264</v>
      </c>
      <c r="M606" s="17" t="s">
        <v>566</v>
      </c>
      <c r="N606" s="17">
        <v>5</v>
      </c>
      <c r="O606" s="17">
        <f>N606</f>
        <v>5</v>
      </c>
      <c r="P606" s="17">
        <v>0</v>
      </c>
      <c r="Q606" s="17">
        <v>1</v>
      </c>
      <c r="R606" s="17">
        <v>195</v>
      </c>
      <c r="S606" s="17">
        <v>598</v>
      </c>
      <c r="T606" s="17">
        <v>1</v>
      </c>
      <c r="U606" s="17">
        <v>3</v>
      </c>
      <c r="V606" s="17">
        <v>11</v>
      </c>
      <c r="W606" s="17" t="s">
        <v>2265</v>
      </c>
      <c r="X606" s="17" t="s">
        <v>496</v>
      </c>
      <c r="Y606" s="17" t="s">
        <v>44</v>
      </c>
      <c r="Z606"/>
    </row>
    <row r="607" s="13" customFormat="1" ht="24" spans="1:26">
      <c r="A607" s="17">
        <v>602</v>
      </c>
      <c r="B607" s="17" t="s">
        <v>463</v>
      </c>
      <c r="C607" s="17" t="s">
        <v>464</v>
      </c>
      <c r="D607" s="17" t="s">
        <v>73</v>
      </c>
      <c r="E607" s="17" t="s">
        <v>438</v>
      </c>
      <c r="F607" s="17" t="s">
        <v>2262</v>
      </c>
      <c r="G607" s="17" t="s">
        <v>483</v>
      </c>
      <c r="H607" s="17" t="s">
        <v>37</v>
      </c>
      <c r="I607" s="17">
        <v>2022.09</v>
      </c>
      <c r="J607" s="17" t="s">
        <v>175</v>
      </c>
      <c r="K607" s="17" t="s">
        <v>2263</v>
      </c>
      <c r="L607" s="17" t="s">
        <v>2266</v>
      </c>
      <c r="M607" s="17" t="s">
        <v>2267</v>
      </c>
      <c r="N607" s="17">
        <v>7</v>
      </c>
      <c r="O607" s="17">
        <f>N607</f>
        <v>7</v>
      </c>
      <c r="P607" s="20">
        <v>0</v>
      </c>
      <c r="Q607" s="17">
        <v>1</v>
      </c>
      <c r="R607" s="17">
        <v>154</v>
      </c>
      <c r="S607" s="17">
        <v>496</v>
      </c>
      <c r="T607" s="17">
        <v>1</v>
      </c>
      <c r="U607" s="17">
        <v>23</v>
      </c>
      <c r="V607" s="17">
        <v>59</v>
      </c>
      <c r="W607" s="17" t="s">
        <v>554</v>
      </c>
      <c r="X607" s="17" t="s">
        <v>488</v>
      </c>
      <c r="Y607" s="17" t="s">
        <v>44</v>
      </c>
      <c r="Z607"/>
    </row>
    <row r="608" s="12" customFormat="1" ht="36" spans="1:26">
      <c r="A608" s="17">
        <v>603</v>
      </c>
      <c r="B608" s="17" t="s">
        <v>463</v>
      </c>
      <c r="C608" s="17" t="s">
        <v>464</v>
      </c>
      <c r="D608" s="17" t="s">
        <v>73</v>
      </c>
      <c r="E608" s="17" t="s">
        <v>438</v>
      </c>
      <c r="F608" s="17" t="s">
        <v>2268</v>
      </c>
      <c r="G608" s="17" t="s">
        <v>483</v>
      </c>
      <c r="H608" s="17" t="s">
        <v>37</v>
      </c>
      <c r="I608" s="17">
        <v>2022.09</v>
      </c>
      <c r="J608" s="17" t="s">
        <v>175</v>
      </c>
      <c r="K608" s="17" t="s">
        <v>2268</v>
      </c>
      <c r="L608" s="17" t="s">
        <v>2269</v>
      </c>
      <c r="M608" s="17" t="s">
        <v>2270</v>
      </c>
      <c r="N608" s="17">
        <v>15</v>
      </c>
      <c r="O608" s="17">
        <f>N608</f>
        <v>15</v>
      </c>
      <c r="P608" s="20">
        <v>0</v>
      </c>
      <c r="Q608" s="17">
        <v>1</v>
      </c>
      <c r="R608" s="17">
        <v>87</v>
      </c>
      <c r="S608" s="17">
        <v>300</v>
      </c>
      <c r="T608" s="17">
        <v>0</v>
      </c>
      <c r="U608" s="17">
        <v>12</v>
      </c>
      <c r="V608" s="17">
        <v>46</v>
      </c>
      <c r="W608" s="17" t="s">
        <v>1977</v>
      </c>
      <c r="X608" s="17" t="s">
        <v>488</v>
      </c>
      <c r="Y608" s="17" t="s">
        <v>44</v>
      </c>
      <c r="Z608"/>
    </row>
    <row r="609" s="12" customFormat="1" ht="24" spans="1:26">
      <c r="A609" s="17">
        <v>604</v>
      </c>
      <c r="B609" s="17" t="s">
        <v>463</v>
      </c>
      <c r="C609" s="17" t="s">
        <v>464</v>
      </c>
      <c r="D609" s="17" t="s">
        <v>73</v>
      </c>
      <c r="E609" s="17" t="s">
        <v>200</v>
      </c>
      <c r="F609" s="17" t="s">
        <v>2271</v>
      </c>
      <c r="G609" s="17" t="s">
        <v>483</v>
      </c>
      <c r="H609" s="17" t="s">
        <v>37</v>
      </c>
      <c r="I609" s="27" t="s">
        <v>175</v>
      </c>
      <c r="J609" s="27" t="s">
        <v>210</v>
      </c>
      <c r="K609" s="17" t="s">
        <v>2272</v>
      </c>
      <c r="L609" s="17" t="s">
        <v>2273</v>
      </c>
      <c r="M609" s="17" t="s">
        <v>2274</v>
      </c>
      <c r="N609" s="17">
        <v>3</v>
      </c>
      <c r="O609" s="17">
        <f>N609</f>
        <v>3</v>
      </c>
      <c r="P609" s="20">
        <v>0</v>
      </c>
      <c r="Q609" s="17">
        <v>1</v>
      </c>
      <c r="R609" s="17">
        <v>45</v>
      </c>
      <c r="S609" s="17">
        <v>210</v>
      </c>
      <c r="T609" s="17">
        <v>0</v>
      </c>
      <c r="U609" s="17">
        <v>8</v>
      </c>
      <c r="V609" s="17">
        <v>19</v>
      </c>
      <c r="W609" s="17" t="s">
        <v>2275</v>
      </c>
      <c r="X609" s="17" t="s">
        <v>488</v>
      </c>
      <c r="Y609" s="17" t="s">
        <v>44</v>
      </c>
      <c r="Z609"/>
    </row>
    <row r="610" s="12" customFormat="1" ht="36" spans="1:26">
      <c r="A610" s="17">
        <v>605</v>
      </c>
      <c r="B610" s="17" t="s">
        <v>463</v>
      </c>
      <c r="C610" s="17" t="s">
        <v>464</v>
      </c>
      <c r="D610" s="17" t="s">
        <v>474</v>
      </c>
      <c r="E610" s="45" t="s">
        <v>200</v>
      </c>
      <c r="F610" s="45" t="s">
        <v>576</v>
      </c>
      <c r="G610" s="17" t="s">
        <v>476</v>
      </c>
      <c r="H610" s="17" t="s">
        <v>37</v>
      </c>
      <c r="I610" s="27" t="s">
        <v>131</v>
      </c>
      <c r="J610" s="27" t="s">
        <v>38</v>
      </c>
      <c r="K610" s="17" t="s">
        <v>458</v>
      </c>
      <c r="L610" s="17" t="s">
        <v>2276</v>
      </c>
      <c r="M610" s="17" t="s">
        <v>566</v>
      </c>
      <c r="N610" s="17">
        <v>2</v>
      </c>
      <c r="O610" s="17">
        <f>N610</f>
        <v>2</v>
      </c>
      <c r="P610" s="17">
        <v>0</v>
      </c>
      <c r="Q610" s="17">
        <v>1</v>
      </c>
      <c r="R610" s="17">
        <v>18</v>
      </c>
      <c r="S610" s="17">
        <v>76</v>
      </c>
      <c r="T610" s="17">
        <v>1</v>
      </c>
      <c r="U610" s="17">
        <v>5</v>
      </c>
      <c r="V610" s="17">
        <v>16</v>
      </c>
      <c r="W610" s="17" t="s">
        <v>2277</v>
      </c>
      <c r="X610" s="17" t="s">
        <v>496</v>
      </c>
      <c r="Y610" s="17" t="s">
        <v>44</v>
      </c>
      <c r="Z610"/>
    </row>
    <row r="611" s="12" customFormat="1" ht="36" spans="1:26">
      <c r="A611" s="17">
        <v>606</v>
      </c>
      <c r="B611" s="17" t="s">
        <v>463</v>
      </c>
      <c r="C611" s="17" t="s">
        <v>464</v>
      </c>
      <c r="D611" s="17" t="s">
        <v>474</v>
      </c>
      <c r="E611" s="45" t="s">
        <v>200</v>
      </c>
      <c r="F611" s="17" t="s">
        <v>576</v>
      </c>
      <c r="G611" s="17" t="s">
        <v>476</v>
      </c>
      <c r="H611" s="17" t="s">
        <v>387</v>
      </c>
      <c r="I611" s="17">
        <v>2022.09</v>
      </c>
      <c r="J611" s="27" t="s">
        <v>175</v>
      </c>
      <c r="K611" s="17" t="s">
        <v>577</v>
      </c>
      <c r="L611" s="17" t="s">
        <v>2278</v>
      </c>
      <c r="M611" s="17" t="s">
        <v>612</v>
      </c>
      <c r="N611" s="17">
        <v>8</v>
      </c>
      <c r="O611" s="17">
        <f>N611</f>
        <v>8</v>
      </c>
      <c r="P611" s="20">
        <v>0</v>
      </c>
      <c r="Q611" s="17">
        <v>1</v>
      </c>
      <c r="R611" s="17">
        <v>130</v>
      </c>
      <c r="S611" s="17">
        <v>470</v>
      </c>
      <c r="T611" s="17">
        <v>0</v>
      </c>
      <c r="U611" s="17">
        <v>18</v>
      </c>
      <c r="V611" s="17">
        <v>61</v>
      </c>
      <c r="W611" s="17" t="s">
        <v>2279</v>
      </c>
      <c r="X611" s="17" t="s">
        <v>496</v>
      </c>
      <c r="Y611" s="17" t="s">
        <v>44</v>
      </c>
      <c r="Z611"/>
    </row>
    <row r="612" s="12" customFormat="1" ht="24" spans="1:26">
      <c r="A612" s="17">
        <v>607</v>
      </c>
      <c r="B612" s="17" t="s">
        <v>463</v>
      </c>
      <c r="C612" s="17" t="s">
        <v>808</v>
      </c>
      <c r="D612" s="17" t="s">
        <v>809</v>
      </c>
      <c r="E612" s="45" t="s">
        <v>200</v>
      </c>
      <c r="F612" s="17" t="s">
        <v>201</v>
      </c>
      <c r="G612" s="17" t="s">
        <v>808</v>
      </c>
      <c r="H612" s="17" t="s">
        <v>37</v>
      </c>
      <c r="I612" s="27" t="s">
        <v>88</v>
      </c>
      <c r="J612" s="27" t="s">
        <v>367</v>
      </c>
      <c r="K612" s="17" t="s">
        <v>458</v>
      </c>
      <c r="L612" s="17" t="s">
        <v>2280</v>
      </c>
      <c r="M612" s="17" t="s">
        <v>2050</v>
      </c>
      <c r="N612" s="17">
        <v>15</v>
      </c>
      <c r="O612" s="17">
        <f>N612</f>
        <v>15</v>
      </c>
      <c r="P612" s="17">
        <v>0</v>
      </c>
      <c r="Q612" s="17">
        <v>1</v>
      </c>
      <c r="R612" s="17">
        <v>212</v>
      </c>
      <c r="S612" s="17">
        <v>865</v>
      </c>
      <c r="T612" s="17">
        <v>0</v>
      </c>
      <c r="U612" s="17">
        <v>7</v>
      </c>
      <c r="V612" s="17">
        <v>20</v>
      </c>
      <c r="W612" s="17" t="s">
        <v>2281</v>
      </c>
      <c r="X612" s="17" t="s">
        <v>813</v>
      </c>
      <c r="Y612" s="17" t="s">
        <v>44</v>
      </c>
      <c r="Z612"/>
    </row>
    <row r="613" s="12" customFormat="1" ht="24" spans="1:26">
      <c r="A613" s="17">
        <v>608</v>
      </c>
      <c r="B613" s="17" t="s">
        <v>463</v>
      </c>
      <c r="C613" s="17" t="s">
        <v>464</v>
      </c>
      <c r="D613" s="17" t="s">
        <v>73</v>
      </c>
      <c r="E613" s="45" t="s">
        <v>200</v>
      </c>
      <c r="F613" s="45" t="s">
        <v>201</v>
      </c>
      <c r="G613" s="17" t="s">
        <v>483</v>
      </c>
      <c r="H613" s="17" t="s">
        <v>37</v>
      </c>
      <c r="I613" s="27" t="s">
        <v>175</v>
      </c>
      <c r="J613" s="27" t="s">
        <v>81</v>
      </c>
      <c r="K613" s="17" t="s">
        <v>203</v>
      </c>
      <c r="L613" s="17" t="s">
        <v>2282</v>
      </c>
      <c r="M613" s="17" t="s">
        <v>2283</v>
      </c>
      <c r="N613" s="17">
        <v>3</v>
      </c>
      <c r="O613" s="17">
        <f>N613</f>
        <v>3</v>
      </c>
      <c r="P613" s="20">
        <v>0</v>
      </c>
      <c r="Q613" s="17">
        <v>1</v>
      </c>
      <c r="R613" s="17">
        <v>44</v>
      </c>
      <c r="S613" s="17">
        <v>238</v>
      </c>
      <c r="T613" s="17">
        <v>0</v>
      </c>
      <c r="U613" s="17">
        <v>4</v>
      </c>
      <c r="V613" s="17">
        <v>10</v>
      </c>
      <c r="W613" s="17" t="s">
        <v>2284</v>
      </c>
      <c r="X613" s="17" t="s">
        <v>488</v>
      </c>
      <c r="Y613" s="17" t="s">
        <v>44</v>
      </c>
      <c r="Z613"/>
    </row>
    <row r="614" ht="24" spans="1:25">
      <c r="A614" s="17">
        <v>609</v>
      </c>
      <c r="B614" s="17" t="s">
        <v>463</v>
      </c>
      <c r="C614" s="17" t="s">
        <v>808</v>
      </c>
      <c r="D614" s="17" t="s">
        <v>2285</v>
      </c>
      <c r="E614" s="17" t="s">
        <v>35</v>
      </c>
      <c r="F614" s="17" t="s">
        <v>35</v>
      </c>
      <c r="G614" s="17" t="s">
        <v>808</v>
      </c>
      <c r="H614" s="17" t="s">
        <v>37</v>
      </c>
      <c r="I614" s="27" t="s">
        <v>38</v>
      </c>
      <c r="J614" s="17">
        <v>2022.12</v>
      </c>
      <c r="K614" s="17" t="s">
        <v>2286</v>
      </c>
      <c r="L614" s="17" t="s">
        <v>2287</v>
      </c>
      <c r="M614" s="17" t="s">
        <v>2288</v>
      </c>
      <c r="N614" s="17">
        <v>1000</v>
      </c>
      <c r="O614" s="17">
        <f>N614</f>
        <v>1000</v>
      </c>
      <c r="P614" s="17">
        <v>0</v>
      </c>
      <c r="Q614" s="17">
        <v>512</v>
      </c>
      <c r="R614" s="17">
        <v>32000</v>
      </c>
      <c r="S614" s="17">
        <v>92800</v>
      </c>
      <c r="T614" s="17">
        <v>136</v>
      </c>
      <c r="U614" s="17">
        <v>4805</v>
      </c>
      <c r="V614" s="17">
        <v>13456</v>
      </c>
      <c r="W614" s="17" t="s">
        <v>2289</v>
      </c>
      <c r="X614" s="17" t="s">
        <v>822</v>
      </c>
      <c r="Y614" s="17" t="s">
        <v>44</v>
      </c>
    </row>
    <row r="615" ht="36" spans="1:25">
      <c r="A615" s="17">
        <v>610</v>
      </c>
      <c r="B615" s="17" t="s">
        <v>2290</v>
      </c>
      <c r="C615" s="17" t="s">
        <v>2291</v>
      </c>
      <c r="D615" s="17" t="s">
        <v>2292</v>
      </c>
      <c r="E615" s="17" t="s">
        <v>35</v>
      </c>
      <c r="F615" s="17" t="s">
        <v>35</v>
      </c>
      <c r="G615" s="17" t="s">
        <v>2293</v>
      </c>
      <c r="H615" s="17" t="s">
        <v>37</v>
      </c>
      <c r="I615" s="27" t="s">
        <v>38</v>
      </c>
      <c r="J615" s="17">
        <v>2022.12</v>
      </c>
      <c r="K615" s="17" t="s">
        <v>2294</v>
      </c>
      <c r="L615" s="17" t="s">
        <v>2295</v>
      </c>
      <c r="M615" s="17" t="s">
        <v>2296</v>
      </c>
      <c r="N615" s="17">
        <v>375.9</v>
      </c>
      <c r="O615" s="17">
        <f>N615</f>
        <v>375.9</v>
      </c>
      <c r="P615" s="17">
        <v>0</v>
      </c>
      <c r="Q615" s="17">
        <v>142</v>
      </c>
      <c r="R615" s="17">
        <v>248</v>
      </c>
      <c r="S615" s="17">
        <v>725</v>
      </c>
      <c r="T615" s="17">
        <v>50</v>
      </c>
      <c r="U615" s="17">
        <v>248</v>
      </c>
      <c r="V615" s="17">
        <v>725</v>
      </c>
      <c r="W615" s="17" t="s">
        <v>2297</v>
      </c>
      <c r="X615" s="17" t="s">
        <v>822</v>
      </c>
      <c r="Y615" s="17" t="s">
        <v>44</v>
      </c>
    </row>
    <row r="616" s="1" customFormat="1" ht="24" spans="1:25">
      <c r="A616" s="17">
        <v>611</v>
      </c>
      <c r="B616" s="18" t="s">
        <v>463</v>
      </c>
      <c r="C616" s="18" t="s">
        <v>464</v>
      </c>
      <c r="D616" s="18" t="s">
        <v>465</v>
      </c>
      <c r="E616" s="18" t="s">
        <v>35</v>
      </c>
      <c r="F616" s="18" t="s">
        <v>35</v>
      </c>
      <c r="G616" s="18" t="s">
        <v>468</v>
      </c>
      <c r="H616" s="18" t="s">
        <v>37</v>
      </c>
      <c r="I616" s="30" t="s">
        <v>38</v>
      </c>
      <c r="J616" s="30" t="s">
        <v>209</v>
      </c>
      <c r="K616" s="18" t="s">
        <v>2298</v>
      </c>
      <c r="L616" s="18" t="s">
        <v>2299</v>
      </c>
      <c r="M616" s="18" t="s">
        <v>2300</v>
      </c>
      <c r="N616" s="28">
        <v>3531.2</v>
      </c>
      <c r="O616" s="18">
        <v>3531.2</v>
      </c>
      <c r="P616" s="18">
        <v>0</v>
      </c>
      <c r="Q616" s="18">
        <v>106</v>
      </c>
      <c r="R616" s="18">
        <v>97292</v>
      </c>
      <c r="S616" s="18">
        <v>345801</v>
      </c>
      <c r="T616" s="18">
        <v>13</v>
      </c>
      <c r="U616" s="18">
        <v>3039</v>
      </c>
      <c r="V616" s="18">
        <v>9992</v>
      </c>
      <c r="W616" s="18" t="s">
        <v>2301</v>
      </c>
      <c r="X616" s="18" t="s">
        <v>822</v>
      </c>
      <c r="Y616" s="18" t="s">
        <v>44</v>
      </c>
    </row>
    <row r="617" ht="36" spans="1:25">
      <c r="A617" s="17">
        <v>612</v>
      </c>
      <c r="B617" s="17" t="s">
        <v>463</v>
      </c>
      <c r="C617" s="17" t="s">
        <v>464</v>
      </c>
      <c r="D617" s="17" t="s">
        <v>474</v>
      </c>
      <c r="E617" s="17" t="s">
        <v>277</v>
      </c>
      <c r="F617" s="17" t="s">
        <v>713</v>
      </c>
      <c r="G617" s="46" t="s">
        <v>2302</v>
      </c>
      <c r="H617" s="17" t="s">
        <v>37</v>
      </c>
      <c r="I617" s="17">
        <v>2021.12</v>
      </c>
      <c r="J617" s="27" t="s">
        <v>38</v>
      </c>
      <c r="K617" s="48" t="s">
        <v>2303</v>
      </c>
      <c r="L617" s="17" t="s">
        <v>2304</v>
      </c>
      <c r="M617" s="17" t="s">
        <v>2305</v>
      </c>
      <c r="N617" s="22">
        <v>13</v>
      </c>
      <c r="O617" s="17">
        <f>N617</f>
        <v>13</v>
      </c>
      <c r="P617" s="17">
        <v>0</v>
      </c>
      <c r="Q617" s="17">
        <v>3</v>
      </c>
      <c r="R617" s="49">
        <v>253</v>
      </c>
      <c r="S617" s="17">
        <v>1012</v>
      </c>
      <c r="T617" s="17">
        <v>0</v>
      </c>
      <c r="U617" s="17">
        <v>41</v>
      </c>
      <c r="V617" s="17">
        <v>144</v>
      </c>
      <c r="W617" s="50" t="s">
        <v>2306</v>
      </c>
      <c r="X617" s="17" t="s">
        <v>957</v>
      </c>
      <c r="Y617" s="17" t="s">
        <v>44</v>
      </c>
    </row>
    <row r="618" ht="36" spans="1:25">
      <c r="A618" s="17">
        <v>613</v>
      </c>
      <c r="B618" s="17" t="s">
        <v>463</v>
      </c>
      <c r="C618" s="17" t="s">
        <v>464</v>
      </c>
      <c r="D618" s="17" t="s">
        <v>474</v>
      </c>
      <c r="E618" s="17" t="s">
        <v>277</v>
      </c>
      <c r="F618" s="17" t="s">
        <v>2307</v>
      </c>
      <c r="G618" s="46" t="s">
        <v>2302</v>
      </c>
      <c r="H618" s="17" t="s">
        <v>37</v>
      </c>
      <c r="I618" s="17">
        <v>2021.12</v>
      </c>
      <c r="J618" s="27" t="s">
        <v>38</v>
      </c>
      <c r="K618" s="48" t="s">
        <v>2303</v>
      </c>
      <c r="L618" s="17" t="s">
        <v>2308</v>
      </c>
      <c r="M618" s="17" t="s">
        <v>2305</v>
      </c>
      <c r="N618" s="22">
        <v>27</v>
      </c>
      <c r="O618" s="17">
        <f>N618</f>
        <v>27</v>
      </c>
      <c r="P618" s="17">
        <v>0</v>
      </c>
      <c r="Q618" s="17">
        <v>3</v>
      </c>
      <c r="R618" s="49">
        <v>348.75</v>
      </c>
      <c r="S618" s="17">
        <v>1395</v>
      </c>
      <c r="T618" s="17">
        <v>0</v>
      </c>
      <c r="U618" s="17">
        <v>108</v>
      </c>
      <c r="V618" s="17">
        <v>389</v>
      </c>
      <c r="W618" s="50" t="s">
        <v>2309</v>
      </c>
      <c r="X618" s="17" t="s">
        <v>957</v>
      </c>
      <c r="Y618" s="17" t="s">
        <v>44</v>
      </c>
    </row>
    <row r="619" ht="36" spans="1:25">
      <c r="A619" s="17">
        <v>614</v>
      </c>
      <c r="B619" s="17" t="s">
        <v>463</v>
      </c>
      <c r="C619" s="17" t="s">
        <v>464</v>
      </c>
      <c r="D619" s="17" t="s">
        <v>474</v>
      </c>
      <c r="E619" s="17" t="s">
        <v>277</v>
      </c>
      <c r="F619" s="17" t="s">
        <v>2310</v>
      </c>
      <c r="G619" s="46" t="s">
        <v>2302</v>
      </c>
      <c r="H619" s="17" t="s">
        <v>37</v>
      </c>
      <c r="I619" s="17">
        <v>2021.12</v>
      </c>
      <c r="J619" s="27" t="s">
        <v>38</v>
      </c>
      <c r="K619" s="48" t="s">
        <v>2303</v>
      </c>
      <c r="L619" s="17" t="s">
        <v>2311</v>
      </c>
      <c r="M619" s="17" t="s">
        <v>2305</v>
      </c>
      <c r="N619" s="22">
        <v>14</v>
      </c>
      <c r="O619" s="17">
        <f>N619</f>
        <v>14</v>
      </c>
      <c r="P619" s="17">
        <v>0</v>
      </c>
      <c r="Q619" s="17">
        <v>2</v>
      </c>
      <c r="R619" s="49">
        <v>275.5</v>
      </c>
      <c r="S619" s="17">
        <v>1102</v>
      </c>
      <c r="T619" s="17">
        <v>0</v>
      </c>
      <c r="U619" s="17">
        <v>60</v>
      </c>
      <c r="V619" s="17">
        <v>138</v>
      </c>
      <c r="W619" s="50" t="s">
        <v>2312</v>
      </c>
      <c r="X619" s="17" t="s">
        <v>957</v>
      </c>
      <c r="Y619" s="17" t="s">
        <v>44</v>
      </c>
    </row>
    <row r="620" ht="36" spans="1:25">
      <c r="A620" s="17">
        <v>615</v>
      </c>
      <c r="B620" s="17" t="s">
        <v>463</v>
      </c>
      <c r="C620" s="17" t="s">
        <v>464</v>
      </c>
      <c r="D620" s="17" t="s">
        <v>474</v>
      </c>
      <c r="E620" s="17" t="s">
        <v>277</v>
      </c>
      <c r="F620" s="17" t="s">
        <v>725</v>
      </c>
      <c r="G620" s="46" t="s">
        <v>2302</v>
      </c>
      <c r="H620" s="17" t="s">
        <v>37</v>
      </c>
      <c r="I620" s="17">
        <v>2021.12</v>
      </c>
      <c r="J620" s="27" t="s">
        <v>38</v>
      </c>
      <c r="K620" s="48" t="s">
        <v>2303</v>
      </c>
      <c r="L620" s="17" t="s">
        <v>2313</v>
      </c>
      <c r="M620" s="17" t="s">
        <v>2305</v>
      </c>
      <c r="N620" s="22">
        <v>33</v>
      </c>
      <c r="O620" s="17">
        <f>N620</f>
        <v>33</v>
      </c>
      <c r="P620" s="17">
        <v>0</v>
      </c>
      <c r="Q620" s="17">
        <v>3</v>
      </c>
      <c r="R620" s="49">
        <v>316.75</v>
      </c>
      <c r="S620" s="17">
        <v>1267</v>
      </c>
      <c r="T620" s="17">
        <v>0</v>
      </c>
      <c r="U620" s="17">
        <v>63</v>
      </c>
      <c r="V620" s="17">
        <v>182</v>
      </c>
      <c r="W620" s="50" t="s">
        <v>2314</v>
      </c>
      <c r="X620" s="17" t="s">
        <v>957</v>
      </c>
      <c r="Y620" s="17" t="s">
        <v>44</v>
      </c>
    </row>
    <row r="621" ht="36" spans="1:25">
      <c r="A621" s="17">
        <v>616</v>
      </c>
      <c r="B621" s="17" t="s">
        <v>463</v>
      </c>
      <c r="C621" s="17" t="s">
        <v>464</v>
      </c>
      <c r="D621" s="17" t="s">
        <v>474</v>
      </c>
      <c r="E621" s="17" t="s">
        <v>277</v>
      </c>
      <c r="F621" s="17" t="s">
        <v>2315</v>
      </c>
      <c r="G621" s="46" t="s">
        <v>2302</v>
      </c>
      <c r="H621" s="17" t="s">
        <v>37</v>
      </c>
      <c r="I621" s="17">
        <v>2021.12</v>
      </c>
      <c r="J621" s="27" t="s">
        <v>38</v>
      </c>
      <c r="K621" s="48" t="s">
        <v>2303</v>
      </c>
      <c r="L621" s="17" t="s">
        <v>2316</v>
      </c>
      <c r="M621" s="17" t="s">
        <v>2305</v>
      </c>
      <c r="N621" s="22">
        <v>29</v>
      </c>
      <c r="O621" s="17">
        <f>N621</f>
        <v>29</v>
      </c>
      <c r="P621" s="17">
        <v>0</v>
      </c>
      <c r="Q621" s="17">
        <v>2</v>
      </c>
      <c r="R621" s="49">
        <v>276.25</v>
      </c>
      <c r="S621" s="17">
        <v>1105</v>
      </c>
      <c r="T621" s="17">
        <v>0</v>
      </c>
      <c r="U621" s="17">
        <v>82</v>
      </c>
      <c r="V621" s="17">
        <v>242</v>
      </c>
      <c r="W621" s="50" t="s">
        <v>2317</v>
      </c>
      <c r="X621" s="17" t="s">
        <v>957</v>
      </c>
      <c r="Y621" s="17" t="s">
        <v>44</v>
      </c>
    </row>
    <row r="622" ht="36" spans="1:25">
      <c r="A622" s="17">
        <v>617</v>
      </c>
      <c r="B622" s="17" t="s">
        <v>463</v>
      </c>
      <c r="C622" s="17" t="s">
        <v>464</v>
      </c>
      <c r="D622" s="17" t="s">
        <v>474</v>
      </c>
      <c r="E622" s="17" t="s">
        <v>112</v>
      </c>
      <c r="F622" s="17" t="s">
        <v>1433</v>
      </c>
      <c r="G622" s="46" t="s">
        <v>2302</v>
      </c>
      <c r="H622" s="17" t="s">
        <v>37</v>
      </c>
      <c r="I622" s="17">
        <v>2021.12</v>
      </c>
      <c r="J622" s="27" t="s">
        <v>38</v>
      </c>
      <c r="K622" s="48" t="s">
        <v>2303</v>
      </c>
      <c r="L622" s="17" t="s">
        <v>2318</v>
      </c>
      <c r="M622" s="17" t="s">
        <v>2305</v>
      </c>
      <c r="N622" s="22">
        <v>15</v>
      </c>
      <c r="O622" s="17">
        <f>N622</f>
        <v>15</v>
      </c>
      <c r="P622" s="17">
        <v>0</v>
      </c>
      <c r="Q622" s="17">
        <v>2</v>
      </c>
      <c r="R622" s="49">
        <v>266.5</v>
      </c>
      <c r="S622" s="17">
        <v>1066</v>
      </c>
      <c r="T622" s="17">
        <v>1</v>
      </c>
      <c r="U622" s="17">
        <v>63</v>
      </c>
      <c r="V622" s="17">
        <v>232</v>
      </c>
      <c r="W622" s="50" t="s">
        <v>2319</v>
      </c>
      <c r="X622" s="17" t="s">
        <v>957</v>
      </c>
      <c r="Y622" s="17" t="s">
        <v>44</v>
      </c>
    </row>
    <row r="623" ht="36" spans="1:25">
      <c r="A623" s="17">
        <v>618</v>
      </c>
      <c r="B623" s="17" t="s">
        <v>463</v>
      </c>
      <c r="C623" s="17" t="s">
        <v>464</v>
      </c>
      <c r="D623" s="17" t="s">
        <v>474</v>
      </c>
      <c r="E623" s="17" t="s">
        <v>112</v>
      </c>
      <c r="F623" s="17" t="s">
        <v>113</v>
      </c>
      <c r="G623" s="46" t="s">
        <v>2302</v>
      </c>
      <c r="H623" s="17" t="s">
        <v>37</v>
      </c>
      <c r="I623" s="17">
        <v>2021.12</v>
      </c>
      <c r="J623" s="27" t="s">
        <v>38</v>
      </c>
      <c r="K623" s="48" t="s">
        <v>2303</v>
      </c>
      <c r="L623" s="17" t="s">
        <v>2320</v>
      </c>
      <c r="M623" s="17" t="s">
        <v>2305</v>
      </c>
      <c r="N623" s="22">
        <v>22</v>
      </c>
      <c r="O623" s="17">
        <f>N623</f>
        <v>22</v>
      </c>
      <c r="P623" s="17">
        <v>0</v>
      </c>
      <c r="Q623" s="17">
        <v>3</v>
      </c>
      <c r="R623" s="49">
        <v>330.25</v>
      </c>
      <c r="S623" s="17">
        <v>1321</v>
      </c>
      <c r="T623" s="17">
        <v>0</v>
      </c>
      <c r="U623" s="17">
        <v>103</v>
      </c>
      <c r="V623" s="17">
        <v>330</v>
      </c>
      <c r="W623" s="50" t="s">
        <v>2321</v>
      </c>
      <c r="X623" s="17" t="s">
        <v>957</v>
      </c>
      <c r="Y623" s="17" t="s">
        <v>44</v>
      </c>
    </row>
    <row r="624" ht="36" spans="1:25">
      <c r="A624" s="17">
        <v>619</v>
      </c>
      <c r="B624" s="17" t="s">
        <v>463</v>
      </c>
      <c r="C624" s="17" t="s">
        <v>464</v>
      </c>
      <c r="D624" s="17" t="s">
        <v>474</v>
      </c>
      <c r="E624" s="17" t="s">
        <v>206</v>
      </c>
      <c r="F624" s="17" t="s">
        <v>2322</v>
      </c>
      <c r="G624" s="46" t="s">
        <v>2302</v>
      </c>
      <c r="H624" s="17" t="s">
        <v>37</v>
      </c>
      <c r="I624" s="17">
        <v>2021.12</v>
      </c>
      <c r="J624" s="27" t="s">
        <v>38</v>
      </c>
      <c r="K624" s="48" t="s">
        <v>2303</v>
      </c>
      <c r="L624" s="17" t="s">
        <v>2323</v>
      </c>
      <c r="M624" s="17" t="s">
        <v>2305</v>
      </c>
      <c r="N624" s="22">
        <v>3</v>
      </c>
      <c r="O624" s="17">
        <f>N624</f>
        <v>3</v>
      </c>
      <c r="P624" s="17">
        <v>0</v>
      </c>
      <c r="Q624" s="17">
        <v>2</v>
      </c>
      <c r="R624" s="49">
        <v>314.5</v>
      </c>
      <c r="S624" s="17">
        <v>1258</v>
      </c>
      <c r="T624" s="17">
        <v>0</v>
      </c>
      <c r="U624" s="17">
        <v>67</v>
      </c>
      <c r="V624" s="17">
        <v>268</v>
      </c>
      <c r="W624" s="50" t="s">
        <v>2324</v>
      </c>
      <c r="X624" s="17" t="s">
        <v>957</v>
      </c>
      <c r="Y624" s="17" t="s">
        <v>44</v>
      </c>
    </row>
    <row r="625" ht="36" spans="1:25">
      <c r="A625" s="17">
        <v>620</v>
      </c>
      <c r="B625" s="17" t="s">
        <v>463</v>
      </c>
      <c r="C625" s="17" t="s">
        <v>464</v>
      </c>
      <c r="D625" s="17" t="s">
        <v>474</v>
      </c>
      <c r="E625" s="17" t="s">
        <v>206</v>
      </c>
      <c r="F625" s="17" t="s">
        <v>1790</v>
      </c>
      <c r="G625" s="46" t="s">
        <v>2302</v>
      </c>
      <c r="H625" s="17" t="s">
        <v>37</v>
      </c>
      <c r="I625" s="17">
        <v>2021.12</v>
      </c>
      <c r="J625" s="27" t="s">
        <v>38</v>
      </c>
      <c r="K625" s="48" t="s">
        <v>2303</v>
      </c>
      <c r="L625" s="17" t="s">
        <v>2325</v>
      </c>
      <c r="M625" s="17" t="s">
        <v>2305</v>
      </c>
      <c r="N625" s="22">
        <v>12</v>
      </c>
      <c r="O625" s="17">
        <f>N625</f>
        <v>12</v>
      </c>
      <c r="P625" s="17">
        <v>0</v>
      </c>
      <c r="Q625" s="17">
        <v>2</v>
      </c>
      <c r="R625" s="49">
        <v>313.25</v>
      </c>
      <c r="S625" s="17">
        <v>1253</v>
      </c>
      <c r="T625" s="17">
        <v>0</v>
      </c>
      <c r="U625" s="17">
        <v>100</v>
      </c>
      <c r="V625" s="17">
        <v>378</v>
      </c>
      <c r="W625" s="50" t="s">
        <v>2326</v>
      </c>
      <c r="X625" s="17" t="s">
        <v>957</v>
      </c>
      <c r="Y625" s="17" t="s">
        <v>44</v>
      </c>
    </row>
    <row r="626" ht="36" spans="1:25">
      <c r="A626" s="17">
        <v>621</v>
      </c>
      <c r="B626" s="17" t="s">
        <v>463</v>
      </c>
      <c r="C626" s="17" t="s">
        <v>464</v>
      </c>
      <c r="D626" s="17" t="s">
        <v>474</v>
      </c>
      <c r="E626" s="17" t="s">
        <v>206</v>
      </c>
      <c r="F626" s="17" t="s">
        <v>2327</v>
      </c>
      <c r="G626" s="46" t="s">
        <v>2302</v>
      </c>
      <c r="H626" s="17" t="s">
        <v>37</v>
      </c>
      <c r="I626" s="17">
        <v>2021.12</v>
      </c>
      <c r="J626" s="27" t="s">
        <v>38</v>
      </c>
      <c r="K626" s="48" t="s">
        <v>2303</v>
      </c>
      <c r="L626" s="17" t="s">
        <v>2328</v>
      </c>
      <c r="M626" s="17" t="s">
        <v>2305</v>
      </c>
      <c r="N626" s="22">
        <v>3</v>
      </c>
      <c r="O626" s="17">
        <f>N626</f>
        <v>3</v>
      </c>
      <c r="P626" s="17">
        <v>0</v>
      </c>
      <c r="Q626" s="17">
        <v>1</v>
      </c>
      <c r="R626" s="49">
        <v>368</v>
      </c>
      <c r="S626" s="17">
        <v>1472</v>
      </c>
      <c r="T626" s="17">
        <v>0</v>
      </c>
      <c r="U626" s="17">
        <v>23</v>
      </c>
      <c r="V626" s="17">
        <v>78</v>
      </c>
      <c r="W626" s="50" t="s">
        <v>2329</v>
      </c>
      <c r="X626" s="17" t="s">
        <v>957</v>
      </c>
      <c r="Y626" s="17" t="s">
        <v>44</v>
      </c>
    </row>
    <row r="627" ht="36" spans="1:25">
      <c r="A627" s="17">
        <v>622</v>
      </c>
      <c r="B627" s="17" t="s">
        <v>463</v>
      </c>
      <c r="C627" s="17" t="s">
        <v>464</v>
      </c>
      <c r="D627" s="17" t="s">
        <v>474</v>
      </c>
      <c r="E627" s="17" t="s">
        <v>120</v>
      </c>
      <c r="F627" s="17" t="s">
        <v>668</v>
      </c>
      <c r="G627" s="46" t="s">
        <v>2302</v>
      </c>
      <c r="H627" s="17" t="s">
        <v>37</v>
      </c>
      <c r="I627" s="17">
        <v>2021.12</v>
      </c>
      <c r="J627" s="27" t="s">
        <v>38</v>
      </c>
      <c r="K627" s="48" t="s">
        <v>2303</v>
      </c>
      <c r="L627" s="17" t="s">
        <v>2330</v>
      </c>
      <c r="M627" s="17" t="s">
        <v>2305</v>
      </c>
      <c r="N627" s="22">
        <v>31</v>
      </c>
      <c r="O627" s="17">
        <f>N627</f>
        <v>31</v>
      </c>
      <c r="P627" s="17">
        <v>0</v>
      </c>
      <c r="Q627" s="17">
        <v>2</v>
      </c>
      <c r="R627" s="49">
        <v>345</v>
      </c>
      <c r="S627" s="17">
        <v>1380</v>
      </c>
      <c r="T627" s="17">
        <v>1</v>
      </c>
      <c r="U627" s="17">
        <v>61</v>
      </c>
      <c r="V627" s="17">
        <v>207</v>
      </c>
      <c r="W627" s="50" t="s">
        <v>2331</v>
      </c>
      <c r="X627" s="17" t="s">
        <v>957</v>
      </c>
      <c r="Y627" s="17" t="s">
        <v>44</v>
      </c>
    </row>
    <row r="628" ht="36" spans="1:25">
      <c r="A628" s="17">
        <v>623</v>
      </c>
      <c r="B628" s="17" t="s">
        <v>463</v>
      </c>
      <c r="C628" s="17" t="s">
        <v>464</v>
      </c>
      <c r="D628" s="17" t="s">
        <v>474</v>
      </c>
      <c r="E628" s="17" t="s">
        <v>120</v>
      </c>
      <c r="F628" s="17" t="s">
        <v>646</v>
      </c>
      <c r="G628" s="46" t="s">
        <v>2302</v>
      </c>
      <c r="H628" s="17" t="s">
        <v>37</v>
      </c>
      <c r="I628" s="17">
        <v>2021.12</v>
      </c>
      <c r="J628" s="27" t="s">
        <v>38</v>
      </c>
      <c r="K628" s="48" t="s">
        <v>2303</v>
      </c>
      <c r="L628" s="17" t="s">
        <v>2332</v>
      </c>
      <c r="M628" s="17" t="s">
        <v>2305</v>
      </c>
      <c r="N628" s="22">
        <v>21</v>
      </c>
      <c r="O628" s="17">
        <f>N628</f>
        <v>21</v>
      </c>
      <c r="P628" s="17">
        <v>0</v>
      </c>
      <c r="Q628" s="17">
        <v>3</v>
      </c>
      <c r="R628" s="49">
        <v>258</v>
      </c>
      <c r="S628" s="17">
        <v>1032</v>
      </c>
      <c r="T628" s="17">
        <v>1</v>
      </c>
      <c r="U628" s="17">
        <v>83</v>
      </c>
      <c r="V628" s="17">
        <v>331</v>
      </c>
      <c r="W628" s="50" t="s">
        <v>2333</v>
      </c>
      <c r="X628" s="17" t="s">
        <v>957</v>
      </c>
      <c r="Y628" s="17" t="s">
        <v>44</v>
      </c>
    </row>
    <row r="629" ht="36" spans="1:25">
      <c r="A629" s="17">
        <v>624</v>
      </c>
      <c r="B629" s="17" t="s">
        <v>463</v>
      </c>
      <c r="C629" s="17" t="s">
        <v>464</v>
      </c>
      <c r="D629" s="17" t="s">
        <v>474</v>
      </c>
      <c r="E629" s="17" t="s">
        <v>466</v>
      </c>
      <c r="F629" s="17" t="s">
        <v>2334</v>
      </c>
      <c r="G629" s="46" t="s">
        <v>2302</v>
      </c>
      <c r="H629" s="17" t="s">
        <v>37</v>
      </c>
      <c r="I629" s="17">
        <v>2021.12</v>
      </c>
      <c r="J629" s="27" t="s">
        <v>38</v>
      </c>
      <c r="K629" s="48" t="s">
        <v>2303</v>
      </c>
      <c r="L629" s="17" t="s">
        <v>2335</v>
      </c>
      <c r="M629" s="17" t="s">
        <v>2305</v>
      </c>
      <c r="N629" s="22">
        <v>25</v>
      </c>
      <c r="O629" s="17">
        <f>N629</f>
        <v>25</v>
      </c>
      <c r="P629" s="17">
        <v>0</v>
      </c>
      <c r="Q629" s="17">
        <v>3</v>
      </c>
      <c r="R629" s="49">
        <v>297.5</v>
      </c>
      <c r="S629" s="17">
        <v>1190</v>
      </c>
      <c r="T629" s="17">
        <v>0</v>
      </c>
      <c r="U629" s="17">
        <v>0</v>
      </c>
      <c r="V629" s="17">
        <v>0</v>
      </c>
      <c r="W629" s="50" t="s">
        <v>2336</v>
      </c>
      <c r="X629" s="17" t="s">
        <v>957</v>
      </c>
      <c r="Y629" s="17" t="s">
        <v>44</v>
      </c>
    </row>
    <row r="630" ht="36" spans="1:25">
      <c r="A630" s="17">
        <v>625</v>
      </c>
      <c r="B630" s="17" t="s">
        <v>463</v>
      </c>
      <c r="C630" s="17" t="s">
        <v>464</v>
      </c>
      <c r="D630" s="17" t="s">
        <v>474</v>
      </c>
      <c r="E630" s="17" t="s">
        <v>466</v>
      </c>
      <c r="F630" s="17" t="s">
        <v>2337</v>
      </c>
      <c r="G630" s="46" t="s">
        <v>2302</v>
      </c>
      <c r="H630" s="17" t="s">
        <v>37</v>
      </c>
      <c r="I630" s="17">
        <v>2021.12</v>
      </c>
      <c r="J630" s="27" t="s">
        <v>38</v>
      </c>
      <c r="K630" s="48" t="s">
        <v>2303</v>
      </c>
      <c r="L630" s="17" t="s">
        <v>2338</v>
      </c>
      <c r="M630" s="17" t="s">
        <v>2305</v>
      </c>
      <c r="N630" s="22">
        <v>8</v>
      </c>
      <c r="O630" s="17">
        <f>N630</f>
        <v>8</v>
      </c>
      <c r="P630" s="17">
        <v>0</v>
      </c>
      <c r="Q630" s="17">
        <v>2</v>
      </c>
      <c r="R630" s="49">
        <v>341.25</v>
      </c>
      <c r="S630" s="17">
        <v>1365</v>
      </c>
      <c r="T630" s="17">
        <v>0</v>
      </c>
      <c r="U630" s="17">
        <v>41</v>
      </c>
      <c r="V630" s="17">
        <v>138</v>
      </c>
      <c r="W630" s="50" t="s">
        <v>2339</v>
      </c>
      <c r="X630" s="17" t="s">
        <v>957</v>
      </c>
      <c r="Y630" s="17" t="s">
        <v>44</v>
      </c>
    </row>
    <row r="631" ht="36" spans="1:25">
      <c r="A631" s="17">
        <v>626</v>
      </c>
      <c r="B631" s="17" t="s">
        <v>463</v>
      </c>
      <c r="C631" s="17" t="s">
        <v>464</v>
      </c>
      <c r="D631" s="17" t="s">
        <v>474</v>
      </c>
      <c r="E631" s="17" t="s">
        <v>466</v>
      </c>
      <c r="F631" s="17" t="s">
        <v>2340</v>
      </c>
      <c r="G631" s="46" t="s">
        <v>2302</v>
      </c>
      <c r="H631" s="17" t="s">
        <v>37</v>
      </c>
      <c r="I631" s="17">
        <v>2021.12</v>
      </c>
      <c r="J631" s="27" t="s">
        <v>38</v>
      </c>
      <c r="K631" s="48" t="s">
        <v>2303</v>
      </c>
      <c r="L631" s="17" t="s">
        <v>2341</v>
      </c>
      <c r="M631" s="17" t="s">
        <v>2305</v>
      </c>
      <c r="N631" s="22">
        <v>10</v>
      </c>
      <c r="O631" s="17">
        <f>N631</f>
        <v>10</v>
      </c>
      <c r="P631" s="17">
        <v>0</v>
      </c>
      <c r="Q631" s="17">
        <v>2</v>
      </c>
      <c r="R631" s="49">
        <v>260.5</v>
      </c>
      <c r="S631" s="17">
        <v>1042</v>
      </c>
      <c r="T631" s="17">
        <v>0</v>
      </c>
      <c r="U631" s="17">
        <v>29</v>
      </c>
      <c r="V631" s="17">
        <v>84</v>
      </c>
      <c r="W631" s="50" t="s">
        <v>2342</v>
      </c>
      <c r="X631" s="17" t="s">
        <v>957</v>
      </c>
      <c r="Y631" s="17" t="s">
        <v>44</v>
      </c>
    </row>
    <row r="632" ht="36" spans="1:25">
      <c r="A632" s="17">
        <v>627</v>
      </c>
      <c r="B632" s="17" t="s">
        <v>463</v>
      </c>
      <c r="C632" s="17" t="s">
        <v>464</v>
      </c>
      <c r="D632" s="17" t="s">
        <v>474</v>
      </c>
      <c r="E632" s="17" t="s">
        <v>466</v>
      </c>
      <c r="F632" s="17" t="s">
        <v>517</v>
      </c>
      <c r="G632" s="46" t="s">
        <v>2302</v>
      </c>
      <c r="H632" s="17" t="s">
        <v>37</v>
      </c>
      <c r="I632" s="17">
        <v>2021.12</v>
      </c>
      <c r="J632" s="27" t="s">
        <v>38</v>
      </c>
      <c r="K632" s="48" t="s">
        <v>2303</v>
      </c>
      <c r="L632" s="17" t="s">
        <v>2343</v>
      </c>
      <c r="M632" s="17" t="s">
        <v>2305</v>
      </c>
      <c r="N632" s="22">
        <v>12</v>
      </c>
      <c r="O632" s="17">
        <f>N632</f>
        <v>12</v>
      </c>
      <c r="P632" s="17">
        <v>0</v>
      </c>
      <c r="Q632" s="17">
        <v>3</v>
      </c>
      <c r="R632" s="49">
        <v>321.25</v>
      </c>
      <c r="S632" s="17">
        <v>1285</v>
      </c>
      <c r="T632" s="17">
        <v>0</v>
      </c>
      <c r="U632" s="17">
        <v>90</v>
      </c>
      <c r="V632" s="17">
        <v>291</v>
      </c>
      <c r="W632" s="50" t="s">
        <v>2344</v>
      </c>
      <c r="X632" s="17" t="s">
        <v>957</v>
      </c>
      <c r="Y632" s="17" t="s">
        <v>44</v>
      </c>
    </row>
    <row r="633" ht="36" spans="1:25">
      <c r="A633" s="17">
        <v>628</v>
      </c>
      <c r="B633" s="17" t="s">
        <v>463</v>
      </c>
      <c r="C633" s="17" t="s">
        <v>464</v>
      </c>
      <c r="D633" s="17" t="s">
        <v>474</v>
      </c>
      <c r="E633" s="17" t="s">
        <v>342</v>
      </c>
      <c r="F633" s="17" t="s">
        <v>1326</v>
      </c>
      <c r="G633" s="46" t="s">
        <v>2302</v>
      </c>
      <c r="H633" s="17" t="s">
        <v>37</v>
      </c>
      <c r="I633" s="17">
        <v>2021.12</v>
      </c>
      <c r="J633" s="27" t="s">
        <v>38</v>
      </c>
      <c r="K633" s="48" t="s">
        <v>2303</v>
      </c>
      <c r="L633" s="17" t="s">
        <v>2345</v>
      </c>
      <c r="M633" s="17" t="s">
        <v>2305</v>
      </c>
      <c r="N633" s="22">
        <v>14</v>
      </c>
      <c r="O633" s="17">
        <f>N633</f>
        <v>14</v>
      </c>
      <c r="P633" s="17">
        <v>0</v>
      </c>
      <c r="Q633" s="17">
        <v>2</v>
      </c>
      <c r="R633" s="49">
        <v>278.25</v>
      </c>
      <c r="S633" s="17">
        <v>1113</v>
      </c>
      <c r="T633" s="17">
        <v>1</v>
      </c>
      <c r="U633" s="17">
        <v>94</v>
      </c>
      <c r="V633" s="17">
        <v>359</v>
      </c>
      <c r="W633" s="50" t="s">
        <v>2346</v>
      </c>
      <c r="X633" s="17" t="s">
        <v>957</v>
      </c>
      <c r="Y633" s="17" t="s">
        <v>44</v>
      </c>
    </row>
    <row r="634" ht="36" spans="1:25">
      <c r="A634" s="17">
        <v>629</v>
      </c>
      <c r="B634" s="17" t="s">
        <v>463</v>
      </c>
      <c r="C634" s="17" t="s">
        <v>464</v>
      </c>
      <c r="D634" s="17" t="s">
        <v>474</v>
      </c>
      <c r="E634" s="17" t="s">
        <v>342</v>
      </c>
      <c r="F634" s="17" t="s">
        <v>713</v>
      </c>
      <c r="G634" s="46" t="s">
        <v>2302</v>
      </c>
      <c r="H634" s="17" t="s">
        <v>37</v>
      </c>
      <c r="I634" s="17">
        <v>2021.12</v>
      </c>
      <c r="J634" s="27" t="s">
        <v>38</v>
      </c>
      <c r="K634" s="48" t="s">
        <v>2303</v>
      </c>
      <c r="L634" s="17" t="s">
        <v>2347</v>
      </c>
      <c r="M634" s="17" t="s">
        <v>2305</v>
      </c>
      <c r="N634" s="22">
        <v>1</v>
      </c>
      <c r="O634" s="17">
        <f>N634</f>
        <v>1</v>
      </c>
      <c r="P634" s="17">
        <v>0</v>
      </c>
      <c r="Q634" s="17">
        <v>1</v>
      </c>
      <c r="R634" s="49">
        <v>328.5</v>
      </c>
      <c r="S634" s="17">
        <v>1314</v>
      </c>
      <c r="T634" s="17">
        <v>0</v>
      </c>
      <c r="U634" s="17">
        <v>41</v>
      </c>
      <c r="V634" s="17">
        <v>144</v>
      </c>
      <c r="W634" s="50" t="s">
        <v>2348</v>
      </c>
      <c r="X634" s="17" t="s">
        <v>957</v>
      </c>
      <c r="Y634" s="17" t="s">
        <v>44</v>
      </c>
    </row>
    <row r="635" ht="36" spans="1:25">
      <c r="A635" s="17">
        <v>630</v>
      </c>
      <c r="B635" s="17" t="s">
        <v>463</v>
      </c>
      <c r="C635" s="17" t="s">
        <v>464</v>
      </c>
      <c r="D635" s="17" t="s">
        <v>474</v>
      </c>
      <c r="E635" s="17" t="s">
        <v>191</v>
      </c>
      <c r="F635" s="17" t="s">
        <v>192</v>
      </c>
      <c r="G635" s="46" t="s">
        <v>2302</v>
      </c>
      <c r="H635" s="17" t="s">
        <v>37</v>
      </c>
      <c r="I635" s="17">
        <v>2021.12</v>
      </c>
      <c r="J635" s="27" t="s">
        <v>38</v>
      </c>
      <c r="K635" s="48" t="s">
        <v>2303</v>
      </c>
      <c r="L635" s="17" t="s">
        <v>2349</v>
      </c>
      <c r="M635" s="17" t="s">
        <v>2305</v>
      </c>
      <c r="N635" s="22">
        <v>25</v>
      </c>
      <c r="O635" s="17">
        <f>N635</f>
        <v>25</v>
      </c>
      <c r="P635" s="17">
        <v>0</v>
      </c>
      <c r="Q635" s="17">
        <v>2</v>
      </c>
      <c r="R635" s="49">
        <v>252.25</v>
      </c>
      <c r="S635" s="17">
        <v>1009</v>
      </c>
      <c r="T635" s="17">
        <v>1</v>
      </c>
      <c r="U635" s="17">
        <v>61</v>
      </c>
      <c r="V635" s="17">
        <v>224</v>
      </c>
      <c r="W635" s="50" t="s">
        <v>2350</v>
      </c>
      <c r="X635" s="17" t="s">
        <v>957</v>
      </c>
      <c r="Y635" s="17" t="s">
        <v>44</v>
      </c>
    </row>
    <row r="636" ht="36" spans="1:25">
      <c r="A636" s="17">
        <v>631</v>
      </c>
      <c r="B636" s="17" t="s">
        <v>463</v>
      </c>
      <c r="C636" s="17" t="s">
        <v>464</v>
      </c>
      <c r="D636" s="17" t="s">
        <v>474</v>
      </c>
      <c r="E636" s="17" t="s">
        <v>191</v>
      </c>
      <c r="F636" s="17" t="s">
        <v>844</v>
      </c>
      <c r="G636" s="46" t="s">
        <v>2302</v>
      </c>
      <c r="H636" s="17" t="s">
        <v>37</v>
      </c>
      <c r="I636" s="17">
        <v>2021.12</v>
      </c>
      <c r="J636" s="27" t="s">
        <v>38</v>
      </c>
      <c r="K636" s="48" t="s">
        <v>2303</v>
      </c>
      <c r="L636" s="17" t="s">
        <v>2351</v>
      </c>
      <c r="M636" s="17" t="s">
        <v>2305</v>
      </c>
      <c r="N636" s="22">
        <v>15</v>
      </c>
      <c r="O636" s="17">
        <f>N636</f>
        <v>15</v>
      </c>
      <c r="P636" s="17">
        <v>0</v>
      </c>
      <c r="Q636" s="17">
        <v>2</v>
      </c>
      <c r="R636" s="49">
        <v>256.75</v>
      </c>
      <c r="S636" s="17">
        <v>1027</v>
      </c>
      <c r="T636" s="17">
        <v>1</v>
      </c>
      <c r="U636" s="17">
        <v>99</v>
      </c>
      <c r="V636" s="17">
        <v>339</v>
      </c>
      <c r="W636" s="50" t="s">
        <v>2352</v>
      </c>
      <c r="X636" s="17" t="s">
        <v>957</v>
      </c>
      <c r="Y636" s="17" t="s">
        <v>44</v>
      </c>
    </row>
    <row r="637" ht="36" spans="1:25">
      <c r="A637" s="17">
        <v>632</v>
      </c>
      <c r="B637" s="17" t="s">
        <v>463</v>
      </c>
      <c r="C637" s="17" t="s">
        <v>464</v>
      </c>
      <c r="D637" s="17" t="s">
        <v>474</v>
      </c>
      <c r="E637" s="17" t="s">
        <v>191</v>
      </c>
      <c r="F637" s="17" t="s">
        <v>2091</v>
      </c>
      <c r="G637" s="46" t="s">
        <v>2302</v>
      </c>
      <c r="H637" s="17" t="s">
        <v>37</v>
      </c>
      <c r="I637" s="17">
        <v>2021.12</v>
      </c>
      <c r="J637" s="27" t="s">
        <v>38</v>
      </c>
      <c r="K637" s="48" t="s">
        <v>2303</v>
      </c>
      <c r="L637" s="17" t="s">
        <v>2353</v>
      </c>
      <c r="M637" s="17" t="s">
        <v>2305</v>
      </c>
      <c r="N637" s="22">
        <v>21</v>
      </c>
      <c r="O637" s="17">
        <f>N637</f>
        <v>21</v>
      </c>
      <c r="P637" s="17">
        <v>0</v>
      </c>
      <c r="Q637" s="17">
        <v>3</v>
      </c>
      <c r="R637" s="49">
        <v>366.5</v>
      </c>
      <c r="S637" s="17">
        <v>1466</v>
      </c>
      <c r="T637" s="17">
        <v>0</v>
      </c>
      <c r="U637" s="17">
        <v>48</v>
      </c>
      <c r="V637" s="17">
        <v>140</v>
      </c>
      <c r="W637" s="50" t="s">
        <v>2354</v>
      </c>
      <c r="X637" s="17" t="s">
        <v>957</v>
      </c>
      <c r="Y637" s="17" t="s">
        <v>44</v>
      </c>
    </row>
    <row r="638" ht="36" spans="1:25">
      <c r="A638" s="17">
        <v>633</v>
      </c>
      <c r="B638" s="17" t="s">
        <v>463</v>
      </c>
      <c r="C638" s="17" t="s">
        <v>464</v>
      </c>
      <c r="D638" s="17" t="s">
        <v>474</v>
      </c>
      <c r="E638" s="17" t="s">
        <v>191</v>
      </c>
      <c r="F638" s="17" t="s">
        <v>933</v>
      </c>
      <c r="G638" s="46" t="s">
        <v>2302</v>
      </c>
      <c r="H638" s="17" t="s">
        <v>37</v>
      </c>
      <c r="I638" s="17">
        <v>2021.12</v>
      </c>
      <c r="J638" s="27" t="s">
        <v>38</v>
      </c>
      <c r="K638" s="48" t="s">
        <v>2303</v>
      </c>
      <c r="L638" s="17" t="s">
        <v>2355</v>
      </c>
      <c r="M638" s="17" t="s">
        <v>2305</v>
      </c>
      <c r="N638" s="22">
        <v>43</v>
      </c>
      <c r="O638" s="17">
        <f>N638</f>
        <v>43</v>
      </c>
      <c r="P638" s="17">
        <v>0</v>
      </c>
      <c r="Q638" s="17">
        <v>3</v>
      </c>
      <c r="R638" s="49">
        <v>344.25</v>
      </c>
      <c r="S638" s="17">
        <v>1377</v>
      </c>
      <c r="T638" s="17">
        <v>1</v>
      </c>
      <c r="U638" s="17">
        <v>140</v>
      </c>
      <c r="V638" s="17">
        <v>469</v>
      </c>
      <c r="W638" s="50" t="s">
        <v>2356</v>
      </c>
      <c r="X638" s="17" t="s">
        <v>957</v>
      </c>
      <c r="Y638" s="17" t="s">
        <v>44</v>
      </c>
    </row>
    <row r="639" ht="36" spans="1:25">
      <c r="A639" s="17">
        <v>634</v>
      </c>
      <c r="B639" s="17" t="s">
        <v>463</v>
      </c>
      <c r="C639" s="17" t="s">
        <v>464</v>
      </c>
      <c r="D639" s="17" t="s">
        <v>474</v>
      </c>
      <c r="E639" s="17" t="s">
        <v>191</v>
      </c>
      <c r="F639" s="17" t="s">
        <v>933</v>
      </c>
      <c r="G639" s="46" t="s">
        <v>2302</v>
      </c>
      <c r="H639" s="17" t="s">
        <v>37</v>
      </c>
      <c r="I639" s="17">
        <v>2021.12</v>
      </c>
      <c r="J639" s="27" t="s">
        <v>38</v>
      </c>
      <c r="K639" s="48" t="s">
        <v>2303</v>
      </c>
      <c r="L639" s="17" t="s">
        <v>2357</v>
      </c>
      <c r="M639" s="17" t="s">
        <v>2305</v>
      </c>
      <c r="N639" s="22">
        <v>85</v>
      </c>
      <c r="O639" s="17">
        <f t="shared" ref="O639:O702" si="12">N639</f>
        <v>85</v>
      </c>
      <c r="P639" s="17">
        <v>0</v>
      </c>
      <c r="Q639" s="17">
        <v>3</v>
      </c>
      <c r="R639" s="49">
        <v>263</v>
      </c>
      <c r="S639" s="17">
        <v>1052</v>
      </c>
      <c r="T639" s="17">
        <v>1</v>
      </c>
      <c r="U639" s="17">
        <v>140</v>
      </c>
      <c r="V639" s="17">
        <v>469</v>
      </c>
      <c r="W639" s="50" t="s">
        <v>2358</v>
      </c>
      <c r="X639" s="17" t="s">
        <v>957</v>
      </c>
      <c r="Y639" s="17" t="s">
        <v>44</v>
      </c>
    </row>
    <row r="640" ht="36" spans="1:25">
      <c r="A640" s="17">
        <v>635</v>
      </c>
      <c r="B640" s="17" t="s">
        <v>463</v>
      </c>
      <c r="C640" s="17" t="s">
        <v>464</v>
      </c>
      <c r="D640" s="17" t="s">
        <v>474</v>
      </c>
      <c r="E640" s="17" t="s">
        <v>191</v>
      </c>
      <c r="F640" s="17" t="s">
        <v>877</v>
      </c>
      <c r="G640" s="46" t="s">
        <v>2302</v>
      </c>
      <c r="H640" s="17" t="s">
        <v>37</v>
      </c>
      <c r="I640" s="17">
        <v>2021.12</v>
      </c>
      <c r="J640" s="27" t="s">
        <v>38</v>
      </c>
      <c r="K640" s="48" t="s">
        <v>2303</v>
      </c>
      <c r="L640" s="17" t="s">
        <v>2359</v>
      </c>
      <c r="M640" s="17" t="s">
        <v>2305</v>
      </c>
      <c r="N640" s="22">
        <v>26</v>
      </c>
      <c r="O640" s="17">
        <f t="shared" si="12"/>
        <v>26</v>
      </c>
      <c r="P640" s="17">
        <v>0</v>
      </c>
      <c r="Q640" s="17">
        <v>2</v>
      </c>
      <c r="R640" s="49">
        <v>361.25</v>
      </c>
      <c r="S640" s="17">
        <v>1445</v>
      </c>
      <c r="T640" s="17">
        <v>0</v>
      </c>
      <c r="U640" s="17">
        <v>70</v>
      </c>
      <c r="V640" s="17">
        <v>207</v>
      </c>
      <c r="W640" s="50" t="s">
        <v>2360</v>
      </c>
      <c r="X640" s="17" t="s">
        <v>957</v>
      </c>
      <c r="Y640" s="17" t="s">
        <v>44</v>
      </c>
    </row>
    <row r="641" ht="36" spans="1:25">
      <c r="A641" s="17">
        <v>636</v>
      </c>
      <c r="B641" s="17" t="s">
        <v>463</v>
      </c>
      <c r="C641" s="17" t="s">
        <v>464</v>
      </c>
      <c r="D641" s="17" t="s">
        <v>474</v>
      </c>
      <c r="E641" s="17" t="s">
        <v>191</v>
      </c>
      <c r="F641" s="17" t="s">
        <v>844</v>
      </c>
      <c r="G641" s="46" t="s">
        <v>2302</v>
      </c>
      <c r="H641" s="17" t="s">
        <v>37</v>
      </c>
      <c r="I641" s="17">
        <v>2021.12</v>
      </c>
      <c r="J641" s="27" t="s">
        <v>38</v>
      </c>
      <c r="K641" s="48" t="s">
        <v>2303</v>
      </c>
      <c r="L641" s="17" t="s">
        <v>2361</v>
      </c>
      <c r="M641" s="17" t="s">
        <v>2305</v>
      </c>
      <c r="N641" s="22">
        <v>6</v>
      </c>
      <c r="O641" s="17">
        <f t="shared" si="12"/>
        <v>6</v>
      </c>
      <c r="P641" s="17">
        <v>0</v>
      </c>
      <c r="Q641" s="17">
        <v>2</v>
      </c>
      <c r="R641" s="49">
        <v>371</v>
      </c>
      <c r="S641" s="17">
        <v>1484</v>
      </c>
      <c r="T641" s="17">
        <v>1</v>
      </c>
      <c r="U641" s="17">
        <v>99</v>
      </c>
      <c r="V641" s="17">
        <v>339</v>
      </c>
      <c r="W641" s="50" t="s">
        <v>2362</v>
      </c>
      <c r="X641" s="17" t="s">
        <v>957</v>
      </c>
      <c r="Y641" s="17" t="s">
        <v>44</v>
      </c>
    </row>
    <row r="642" ht="36" spans="1:25">
      <c r="A642" s="17">
        <v>637</v>
      </c>
      <c r="B642" s="17" t="s">
        <v>463</v>
      </c>
      <c r="C642" s="17" t="s">
        <v>464</v>
      </c>
      <c r="D642" s="17" t="s">
        <v>474</v>
      </c>
      <c r="E642" s="17" t="s">
        <v>1129</v>
      </c>
      <c r="F642" s="17" t="s">
        <v>1157</v>
      </c>
      <c r="G642" s="46" t="s">
        <v>2302</v>
      </c>
      <c r="H642" s="17" t="s">
        <v>37</v>
      </c>
      <c r="I642" s="17">
        <v>2021.12</v>
      </c>
      <c r="J642" s="27" t="s">
        <v>38</v>
      </c>
      <c r="K642" s="48" t="s">
        <v>2303</v>
      </c>
      <c r="L642" s="17" t="s">
        <v>2363</v>
      </c>
      <c r="M642" s="17" t="s">
        <v>2305</v>
      </c>
      <c r="N642" s="22">
        <v>17</v>
      </c>
      <c r="O642" s="17">
        <f t="shared" si="12"/>
        <v>17</v>
      </c>
      <c r="P642" s="17">
        <v>0</v>
      </c>
      <c r="Q642" s="17">
        <v>2</v>
      </c>
      <c r="R642" s="49">
        <v>356.25</v>
      </c>
      <c r="S642" s="17">
        <v>1425</v>
      </c>
      <c r="T642" s="17">
        <v>0</v>
      </c>
      <c r="U642" s="17">
        <v>88</v>
      </c>
      <c r="V642" s="17">
        <v>385</v>
      </c>
      <c r="W642" s="50" t="s">
        <v>2364</v>
      </c>
      <c r="X642" s="17" t="s">
        <v>957</v>
      </c>
      <c r="Y642" s="17" t="s">
        <v>44</v>
      </c>
    </row>
    <row r="643" ht="36" spans="1:25">
      <c r="A643" s="17">
        <v>638</v>
      </c>
      <c r="B643" s="17" t="s">
        <v>463</v>
      </c>
      <c r="C643" s="17" t="s">
        <v>464</v>
      </c>
      <c r="D643" s="17" t="s">
        <v>474</v>
      </c>
      <c r="E643" s="17" t="s">
        <v>1129</v>
      </c>
      <c r="F643" s="17" t="s">
        <v>2365</v>
      </c>
      <c r="G643" s="46" t="s">
        <v>2302</v>
      </c>
      <c r="H643" s="17" t="s">
        <v>37</v>
      </c>
      <c r="I643" s="17">
        <v>2021.12</v>
      </c>
      <c r="J643" s="27" t="s">
        <v>38</v>
      </c>
      <c r="K643" s="48" t="s">
        <v>2303</v>
      </c>
      <c r="L643" s="17" t="s">
        <v>2366</v>
      </c>
      <c r="M643" s="17" t="s">
        <v>2305</v>
      </c>
      <c r="N643" s="22">
        <v>23</v>
      </c>
      <c r="O643" s="17">
        <f t="shared" si="12"/>
        <v>23</v>
      </c>
      <c r="P643" s="17">
        <v>0</v>
      </c>
      <c r="Q643" s="17">
        <v>1</v>
      </c>
      <c r="R643" s="49">
        <v>283</v>
      </c>
      <c r="S643" s="17">
        <v>1132</v>
      </c>
      <c r="T643" s="17">
        <v>0</v>
      </c>
      <c r="U643" s="17">
        <v>35</v>
      </c>
      <c r="V643" s="17">
        <v>139</v>
      </c>
      <c r="W643" s="50" t="s">
        <v>2367</v>
      </c>
      <c r="X643" s="17" t="s">
        <v>957</v>
      </c>
      <c r="Y643" s="17" t="s">
        <v>44</v>
      </c>
    </row>
    <row r="644" ht="36" spans="1:25">
      <c r="A644" s="17">
        <v>639</v>
      </c>
      <c r="B644" s="17" t="s">
        <v>463</v>
      </c>
      <c r="C644" s="17" t="s">
        <v>464</v>
      </c>
      <c r="D644" s="17" t="s">
        <v>474</v>
      </c>
      <c r="E644" s="17" t="s">
        <v>1129</v>
      </c>
      <c r="F644" s="17" t="s">
        <v>1135</v>
      </c>
      <c r="G644" s="46" t="s">
        <v>2302</v>
      </c>
      <c r="H644" s="17" t="s">
        <v>37</v>
      </c>
      <c r="I644" s="17">
        <v>2021.12</v>
      </c>
      <c r="J644" s="27" t="s">
        <v>38</v>
      </c>
      <c r="K644" s="48" t="s">
        <v>2303</v>
      </c>
      <c r="L644" s="17" t="s">
        <v>2368</v>
      </c>
      <c r="M644" s="17" t="s">
        <v>2305</v>
      </c>
      <c r="N644" s="22">
        <v>34</v>
      </c>
      <c r="O644" s="17">
        <f t="shared" si="12"/>
        <v>34</v>
      </c>
      <c r="P644" s="17">
        <v>0</v>
      </c>
      <c r="Q644" s="17">
        <v>2</v>
      </c>
      <c r="R644" s="49">
        <v>307.25</v>
      </c>
      <c r="S644" s="17">
        <v>1229</v>
      </c>
      <c r="T644" s="17">
        <v>1</v>
      </c>
      <c r="U644" s="17">
        <v>192</v>
      </c>
      <c r="V644" s="17">
        <v>690</v>
      </c>
      <c r="W644" s="50" t="s">
        <v>2369</v>
      </c>
      <c r="X644" s="17" t="s">
        <v>957</v>
      </c>
      <c r="Y644" s="17" t="s">
        <v>44</v>
      </c>
    </row>
    <row r="645" ht="36" spans="1:25">
      <c r="A645" s="17">
        <v>640</v>
      </c>
      <c r="B645" s="17" t="s">
        <v>463</v>
      </c>
      <c r="C645" s="17" t="s">
        <v>464</v>
      </c>
      <c r="D645" s="17" t="s">
        <v>474</v>
      </c>
      <c r="E645" s="17" t="s">
        <v>1129</v>
      </c>
      <c r="F645" s="17" t="s">
        <v>1157</v>
      </c>
      <c r="G645" s="46" t="s">
        <v>2302</v>
      </c>
      <c r="H645" s="17" t="s">
        <v>37</v>
      </c>
      <c r="I645" s="17">
        <v>2021.12</v>
      </c>
      <c r="J645" s="27" t="s">
        <v>38</v>
      </c>
      <c r="K645" s="48" t="s">
        <v>2303</v>
      </c>
      <c r="L645" s="17" t="s">
        <v>2370</v>
      </c>
      <c r="M645" s="17" t="s">
        <v>2305</v>
      </c>
      <c r="N645" s="22">
        <v>6</v>
      </c>
      <c r="O645" s="17">
        <f t="shared" si="12"/>
        <v>6</v>
      </c>
      <c r="P645" s="17">
        <v>0</v>
      </c>
      <c r="Q645" s="17">
        <v>2</v>
      </c>
      <c r="R645" s="49">
        <v>316.75</v>
      </c>
      <c r="S645" s="17">
        <v>1267</v>
      </c>
      <c r="T645" s="17">
        <v>0</v>
      </c>
      <c r="U645" s="17">
        <v>88</v>
      </c>
      <c r="V645" s="17">
        <v>385</v>
      </c>
      <c r="W645" s="50" t="s">
        <v>2314</v>
      </c>
      <c r="X645" s="17" t="s">
        <v>957</v>
      </c>
      <c r="Y645" s="17" t="s">
        <v>44</v>
      </c>
    </row>
    <row r="646" ht="36" spans="1:25">
      <c r="A646" s="17">
        <v>641</v>
      </c>
      <c r="B646" s="17" t="s">
        <v>463</v>
      </c>
      <c r="C646" s="17" t="s">
        <v>464</v>
      </c>
      <c r="D646" s="17" t="s">
        <v>474</v>
      </c>
      <c r="E646" s="17" t="s">
        <v>262</v>
      </c>
      <c r="F646" s="17" t="s">
        <v>1621</v>
      </c>
      <c r="G646" s="46" t="s">
        <v>2302</v>
      </c>
      <c r="H646" s="17" t="s">
        <v>37</v>
      </c>
      <c r="I646" s="17">
        <v>2021.12</v>
      </c>
      <c r="J646" s="27" t="s">
        <v>38</v>
      </c>
      <c r="K646" s="48" t="s">
        <v>2303</v>
      </c>
      <c r="L646" s="17" t="s">
        <v>2371</v>
      </c>
      <c r="M646" s="17" t="s">
        <v>2305</v>
      </c>
      <c r="N646" s="22">
        <v>12</v>
      </c>
      <c r="O646" s="17">
        <f t="shared" si="12"/>
        <v>12</v>
      </c>
      <c r="P646" s="17">
        <v>0</v>
      </c>
      <c r="Q646" s="17">
        <v>1</v>
      </c>
      <c r="R646" s="49">
        <v>330</v>
      </c>
      <c r="S646" s="17">
        <v>1320</v>
      </c>
      <c r="T646" s="17">
        <v>1</v>
      </c>
      <c r="U646" s="17">
        <v>104</v>
      </c>
      <c r="V646" s="17">
        <v>355</v>
      </c>
      <c r="W646" s="50" t="s">
        <v>2372</v>
      </c>
      <c r="X646" s="17" t="s">
        <v>957</v>
      </c>
      <c r="Y646" s="17" t="s">
        <v>44</v>
      </c>
    </row>
    <row r="647" ht="36" spans="1:25">
      <c r="A647" s="17">
        <v>642</v>
      </c>
      <c r="B647" s="17" t="s">
        <v>463</v>
      </c>
      <c r="C647" s="17" t="s">
        <v>464</v>
      </c>
      <c r="D647" s="17" t="s">
        <v>474</v>
      </c>
      <c r="E647" s="17" t="s">
        <v>262</v>
      </c>
      <c r="F647" s="17" t="s">
        <v>617</v>
      </c>
      <c r="G647" s="46" t="s">
        <v>2302</v>
      </c>
      <c r="H647" s="17" t="s">
        <v>37</v>
      </c>
      <c r="I647" s="17">
        <v>2021.12</v>
      </c>
      <c r="J647" s="27" t="s">
        <v>38</v>
      </c>
      <c r="K647" s="48" t="s">
        <v>2303</v>
      </c>
      <c r="L647" s="17" t="s">
        <v>2373</v>
      </c>
      <c r="M647" s="17" t="s">
        <v>2305</v>
      </c>
      <c r="N647" s="22">
        <v>8</v>
      </c>
      <c r="O647" s="17">
        <f t="shared" si="12"/>
        <v>8</v>
      </c>
      <c r="P647" s="17">
        <v>0</v>
      </c>
      <c r="Q647" s="17">
        <v>2</v>
      </c>
      <c r="R647" s="49">
        <v>361.5</v>
      </c>
      <c r="S647" s="17">
        <v>1446</v>
      </c>
      <c r="T647" s="17">
        <v>0</v>
      </c>
      <c r="U647" s="17">
        <v>53</v>
      </c>
      <c r="V647" s="17">
        <v>132</v>
      </c>
      <c r="W647" s="50" t="s">
        <v>2374</v>
      </c>
      <c r="X647" s="17" t="s">
        <v>957</v>
      </c>
      <c r="Y647" s="17" t="s">
        <v>44</v>
      </c>
    </row>
    <row r="648" ht="36" spans="1:25">
      <c r="A648" s="17">
        <v>643</v>
      </c>
      <c r="B648" s="17" t="s">
        <v>463</v>
      </c>
      <c r="C648" s="17" t="s">
        <v>464</v>
      </c>
      <c r="D648" s="17" t="s">
        <v>474</v>
      </c>
      <c r="E648" s="17" t="s">
        <v>262</v>
      </c>
      <c r="F648" s="17" t="s">
        <v>1519</v>
      </c>
      <c r="G648" s="46" t="s">
        <v>2302</v>
      </c>
      <c r="H648" s="17" t="s">
        <v>37</v>
      </c>
      <c r="I648" s="17">
        <v>2021.12</v>
      </c>
      <c r="J648" s="27" t="s">
        <v>38</v>
      </c>
      <c r="K648" s="48" t="s">
        <v>2303</v>
      </c>
      <c r="L648" s="17" t="s">
        <v>2375</v>
      </c>
      <c r="M648" s="17" t="s">
        <v>2305</v>
      </c>
      <c r="N648" s="22">
        <v>12</v>
      </c>
      <c r="O648" s="17">
        <f t="shared" si="12"/>
        <v>12</v>
      </c>
      <c r="P648" s="17">
        <v>0</v>
      </c>
      <c r="Q648" s="17">
        <v>2</v>
      </c>
      <c r="R648" s="49">
        <v>275.75</v>
      </c>
      <c r="S648" s="17">
        <v>1103</v>
      </c>
      <c r="T648" s="17">
        <v>0</v>
      </c>
      <c r="U648" s="17">
        <v>118</v>
      </c>
      <c r="V648" s="17">
        <v>455</v>
      </c>
      <c r="W648" s="50" t="s">
        <v>2376</v>
      </c>
      <c r="X648" s="17" t="s">
        <v>957</v>
      </c>
      <c r="Y648" s="17" t="s">
        <v>44</v>
      </c>
    </row>
    <row r="649" ht="36" spans="1:25">
      <c r="A649" s="17">
        <v>644</v>
      </c>
      <c r="B649" s="17" t="s">
        <v>463</v>
      </c>
      <c r="C649" s="17" t="s">
        <v>464</v>
      </c>
      <c r="D649" s="17" t="s">
        <v>474</v>
      </c>
      <c r="E649" s="17" t="s">
        <v>262</v>
      </c>
      <c r="F649" s="17" t="s">
        <v>2377</v>
      </c>
      <c r="G649" s="46" t="s">
        <v>2302</v>
      </c>
      <c r="H649" s="17" t="s">
        <v>37</v>
      </c>
      <c r="I649" s="17">
        <v>2021.12</v>
      </c>
      <c r="J649" s="27" t="s">
        <v>38</v>
      </c>
      <c r="K649" s="48" t="s">
        <v>2303</v>
      </c>
      <c r="L649" s="17" t="s">
        <v>2378</v>
      </c>
      <c r="M649" s="17" t="s">
        <v>2305</v>
      </c>
      <c r="N649" s="22">
        <v>9</v>
      </c>
      <c r="O649" s="17">
        <f t="shared" si="12"/>
        <v>9</v>
      </c>
      <c r="P649" s="17">
        <v>0</v>
      </c>
      <c r="Q649" s="17">
        <v>2</v>
      </c>
      <c r="R649" s="49">
        <v>341.75</v>
      </c>
      <c r="S649" s="17">
        <v>1367</v>
      </c>
      <c r="T649" s="17">
        <v>0</v>
      </c>
      <c r="U649" s="17">
        <v>62</v>
      </c>
      <c r="V649" s="17">
        <v>235</v>
      </c>
      <c r="W649" s="50" t="s">
        <v>2379</v>
      </c>
      <c r="X649" s="17" t="s">
        <v>957</v>
      </c>
      <c r="Y649" s="17" t="s">
        <v>44</v>
      </c>
    </row>
    <row r="650" ht="36" spans="1:25">
      <c r="A650" s="17">
        <v>645</v>
      </c>
      <c r="B650" s="17" t="s">
        <v>463</v>
      </c>
      <c r="C650" s="17" t="s">
        <v>464</v>
      </c>
      <c r="D650" s="17" t="s">
        <v>474</v>
      </c>
      <c r="E650" s="17" t="s">
        <v>262</v>
      </c>
      <c r="F650" s="17" t="s">
        <v>1611</v>
      </c>
      <c r="G650" s="46" t="s">
        <v>2302</v>
      </c>
      <c r="H650" s="17" t="s">
        <v>37</v>
      </c>
      <c r="I650" s="17">
        <v>2021.12</v>
      </c>
      <c r="J650" s="27" t="s">
        <v>38</v>
      </c>
      <c r="K650" s="48" t="s">
        <v>2303</v>
      </c>
      <c r="L650" s="17" t="s">
        <v>2380</v>
      </c>
      <c r="M650" s="17" t="s">
        <v>2305</v>
      </c>
      <c r="N650" s="22">
        <v>17</v>
      </c>
      <c r="O650" s="17">
        <f t="shared" si="12"/>
        <v>17</v>
      </c>
      <c r="P650" s="17">
        <v>0</v>
      </c>
      <c r="Q650" s="17">
        <v>1</v>
      </c>
      <c r="R650" s="49">
        <v>261</v>
      </c>
      <c r="S650" s="17">
        <v>1044</v>
      </c>
      <c r="T650" s="17">
        <v>1</v>
      </c>
      <c r="U650" s="17">
        <v>105</v>
      </c>
      <c r="V650" s="17">
        <v>399</v>
      </c>
      <c r="W650" s="50" t="s">
        <v>2381</v>
      </c>
      <c r="X650" s="17" t="s">
        <v>957</v>
      </c>
      <c r="Y650" s="17" t="s">
        <v>44</v>
      </c>
    </row>
    <row r="651" ht="36" spans="1:25">
      <c r="A651" s="17">
        <v>646</v>
      </c>
      <c r="B651" s="17" t="s">
        <v>463</v>
      </c>
      <c r="C651" s="17" t="s">
        <v>464</v>
      </c>
      <c r="D651" s="17" t="s">
        <v>474</v>
      </c>
      <c r="E651" s="17" t="s">
        <v>262</v>
      </c>
      <c r="F651" s="17" t="s">
        <v>2382</v>
      </c>
      <c r="G651" s="46" t="s">
        <v>2302</v>
      </c>
      <c r="H651" s="17" t="s">
        <v>37</v>
      </c>
      <c r="I651" s="17">
        <v>2021.12</v>
      </c>
      <c r="J651" s="27" t="s">
        <v>38</v>
      </c>
      <c r="K651" s="48" t="s">
        <v>2303</v>
      </c>
      <c r="L651" s="17" t="s">
        <v>2383</v>
      </c>
      <c r="M651" s="17" t="s">
        <v>2305</v>
      </c>
      <c r="N651" s="22">
        <v>5</v>
      </c>
      <c r="O651" s="17">
        <f t="shared" si="12"/>
        <v>5</v>
      </c>
      <c r="P651" s="17">
        <v>0</v>
      </c>
      <c r="Q651" s="17">
        <v>1</v>
      </c>
      <c r="R651" s="49">
        <v>340.25</v>
      </c>
      <c r="S651" s="17">
        <v>1361</v>
      </c>
      <c r="T651" s="17">
        <v>0</v>
      </c>
      <c r="U651" s="17">
        <v>49</v>
      </c>
      <c r="V651" s="17">
        <v>176</v>
      </c>
      <c r="W651" s="50" t="s">
        <v>2384</v>
      </c>
      <c r="X651" s="17" t="s">
        <v>957</v>
      </c>
      <c r="Y651" s="17" t="s">
        <v>44</v>
      </c>
    </row>
    <row r="652" ht="36" spans="1:25">
      <c r="A652" s="17">
        <v>647</v>
      </c>
      <c r="B652" s="17" t="s">
        <v>463</v>
      </c>
      <c r="C652" s="17" t="s">
        <v>464</v>
      </c>
      <c r="D652" s="17" t="s">
        <v>474</v>
      </c>
      <c r="E652" s="17" t="s">
        <v>250</v>
      </c>
      <c r="F652" s="17" t="s">
        <v>1369</v>
      </c>
      <c r="G652" s="46" t="s">
        <v>2302</v>
      </c>
      <c r="H652" s="17" t="s">
        <v>37</v>
      </c>
      <c r="I652" s="17">
        <v>2021.12</v>
      </c>
      <c r="J652" s="27" t="s">
        <v>38</v>
      </c>
      <c r="K652" s="48" t="s">
        <v>2303</v>
      </c>
      <c r="L652" s="17" t="s">
        <v>2385</v>
      </c>
      <c r="M652" s="17" t="s">
        <v>2305</v>
      </c>
      <c r="N652" s="22">
        <v>7</v>
      </c>
      <c r="O652" s="17">
        <f t="shared" si="12"/>
        <v>7</v>
      </c>
      <c r="P652" s="17">
        <v>0</v>
      </c>
      <c r="Q652" s="17">
        <v>2</v>
      </c>
      <c r="R652" s="49">
        <v>259.75</v>
      </c>
      <c r="S652" s="17">
        <v>1039</v>
      </c>
      <c r="T652" s="17">
        <v>1</v>
      </c>
      <c r="U652" s="17">
        <v>128</v>
      </c>
      <c r="V652" s="17">
        <v>438</v>
      </c>
      <c r="W652" s="50" t="s">
        <v>2386</v>
      </c>
      <c r="X652" s="17" t="s">
        <v>957</v>
      </c>
      <c r="Y652" s="17" t="s">
        <v>44</v>
      </c>
    </row>
    <row r="653" ht="36" spans="1:25">
      <c r="A653" s="17">
        <v>648</v>
      </c>
      <c r="B653" s="17" t="s">
        <v>463</v>
      </c>
      <c r="C653" s="17" t="s">
        <v>464</v>
      </c>
      <c r="D653" s="17" t="s">
        <v>474</v>
      </c>
      <c r="E653" s="17" t="s">
        <v>250</v>
      </c>
      <c r="F653" s="17" t="s">
        <v>2387</v>
      </c>
      <c r="G653" s="46" t="s">
        <v>2302</v>
      </c>
      <c r="H653" s="17" t="s">
        <v>37</v>
      </c>
      <c r="I653" s="17">
        <v>2021.12</v>
      </c>
      <c r="J653" s="27" t="s">
        <v>38</v>
      </c>
      <c r="K653" s="48" t="s">
        <v>2303</v>
      </c>
      <c r="L653" s="17" t="s">
        <v>2388</v>
      </c>
      <c r="M653" s="17" t="s">
        <v>2305</v>
      </c>
      <c r="N653" s="22">
        <v>9</v>
      </c>
      <c r="O653" s="17">
        <f t="shared" si="12"/>
        <v>9</v>
      </c>
      <c r="P653" s="17">
        <v>0</v>
      </c>
      <c r="Q653" s="17">
        <v>1</v>
      </c>
      <c r="R653" s="49">
        <v>300.5</v>
      </c>
      <c r="S653" s="17">
        <v>1202</v>
      </c>
      <c r="T653" s="17">
        <v>0</v>
      </c>
      <c r="U653" s="17">
        <v>26</v>
      </c>
      <c r="V653" s="17">
        <v>86</v>
      </c>
      <c r="W653" s="50" t="s">
        <v>2389</v>
      </c>
      <c r="X653" s="17" t="s">
        <v>957</v>
      </c>
      <c r="Y653" s="17" t="s">
        <v>44</v>
      </c>
    </row>
    <row r="654" ht="36" spans="1:25">
      <c r="A654" s="17">
        <v>649</v>
      </c>
      <c r="B654" s="17" t="s">
        <v>463</v>
      </c>
      <c r="C654" s="17" t="s">
        <v>464</v>
      </c>
      <c r="D654" s="17" t="s">
        <v>474</v>
      </c>
      <c r="E654" s="17" t="s">
        <v>250</v>
      </c>
      <c r="F654" s="17" t="s">
        <v>2390</v>
      </c>
      <c r="G654" s="46" t="s">
        <v>2302</v>
      </c>
      <c r="H654" s="17" t="s">
        <v>37</v>
      </c>
      <c r="I654" s="17">
        <v>2021.12</v>
      </c>
      <c r="J654" s="27" t="s">
        <v>38</v>
      </c>
      <c r="K654" s="48" t="s">
        <v>2303</v>
      </c>
      <c r="L654" s="17" t="s">
        <v>2391</v>
      </c>
      <c r="M654" s="17" t="s">
        <v>2305</v>
      </c>
      <c r="N654" s="22">
        <v>4</v>
      </c>
      <c r="O654" s="17">
        <f t="shared" si="12"/>
        <v>4</v>
      </c>
      <c r="P654" s="17">
        <v>0</v>
      </c>
      <c r="Q654" s="17">
        <v>2</v>
      </c>
      <c r="R654" s="49">
        <v>339</v>
      </c>
      <c r="S654" s="17">
        <v>1356</v>
      </c>
      <c r="T654" s="17">
        <v>0</v>
      </c>
      <c r="U654" s="17">
        <v>31</v>
      </c>
      <c r="V654" s="17">
        <v>104</v>
      </c>
      <c r="W654" s="50" t="s">
        <v>2392</v>
      </c>
      <c r="X654" s="17" t="s">
        <v>957</v>
      </c>
      <c r="Y654" s="17" t="s">
        <v>44</v>
      </c>
    </row>
    <row r="655" ht="36" spans="1:25">
      <c r="A655" s="17">
        <v>650</v>
      </c>
      <c r="B655" s="17" t="s">
        <v>463</v>
      </c>
      <c r="C655" s="17" t="s">
        <v>464</v>
      </c>
      <c r="D655" s="17" t="s">
        <v>474</v>
      </c>
      <c r="E655" s="17" t="s">
        <v>250</v>
      </c>
      <c r="F655" s="17" t="s">
        <v>2393</v>
      </c>
      <c r="G655" s="46" t="s">
        <v>2302</v>
      </c>
      <c r="H655" s="17" t="s">
        <v>37</v>
      </c>
      <c r="I655" s="17">
        <v>2021.12</v>
      </c>
      <c r="J655" s="27" t="s">
        <v>38</v>
      </c>
      <c r="K655" s="48" t="s">
        <v>2303</v>
      </c>
      <c r="L655" s="17" t="s">
        <v>2394</v>
      </c>
      <c r="M655" s="17" t="s">
        <v>2305</v>
      </c>
      <c r="N655" s="22">
        <v>5</v>
      </c>
      <c r="O655" s="17">
        <f t="shared" si="12"/>
        <v>5</v>
      </c>
      <c r="P655" s="17">
        <v>0</v>
      </c>
      <c r="Q655" s="17">
        <v>1</v>
      </c>
      <c r="R655" s="49">
        <v>292.5</v>
      </c>
      <c r="S655" s="17">
        <v>1170</v>
      </c>
      <c r="T655" s="17">
        <v>0</v>
      </c>
      <c r="U655" s="17">
        <v>56</v>
      </c>
      <c r="V655" s="17">
        <v>220</v>
      </c>
      <c r="W655" s="50" t="s">
        <v>2395</v>
      </c>
      <c r="X655" s="17" t="s">
        <v>957</v>
      </c>
      <c r="Y655" s="17" t="s">
        <v>44</v>
      </c>
    </row>
    <row r="656" ht="36" spans="1:25">
      <c r="A656" s="17">
        <v>651</v>
      </c>
      <c r="B656" s="17" t="s">
        <v>463</v>
      </c>
      <c r="C656" s="17" t="s">
        <v>464</v>
      </c>
      <c r="D656" s="17" t="s">
        <v>474</v>
      </c>
      <c r="E656" s="17" t="s">
        <v>250</v>
      </c>
      <c r="F656" s="17" t="s">
        <v>2396</v>
      </c>
      <c r="G656" s="46" t="s">
        <v>2302</v>
      </c>
      <c r="H656" s="17" t="s">
        <v>37</v>
      </c>
      <c r="I656" s="17">
        <v>2021.12</v>
      </c>
      <c r="J656" s="27" t="s">
        <v>38</v>
      </c>
      <c r="K656" s="48" t="s">
        <v>2303</v>
      </c>
      <c r="L656" s="17" t="s">
        <v>2397</v>
      </c>
      <c r="M656" s="17" t="s">
        <v>2305</v>
      </c>
      <c r="N656" s="22">
        <v>7</v>
      </c>
      <c r="O656" s="17">
        <f t="shared" si="12"/>
        <v>7</v>
      </c>
      <c r="P656" s="17">
        <v>0</v>
      </c>
      <c r="Q656" s="17">
        <v>1</v>
      </c>
      <c r="R656" s="49">
        <v>277.25</v>
      </c>
      <c r="S656" s="17">
        <v>1109</v>
      </c>
      <c r="T656" s="17">
        <v>0</v>
      </c>
      <c r="U656" s="17">
        <v>47</v>
      </c>
      <c r="V656" s="17">
        <v>171</v>
      </c>
      <c r="W656" s="50" t="s">
        <v>2398</v>
      </c>
      <c r="X656" s="17" t="s">
        <v>957</v>
      </c>
      <c r="Y656" s="17" t="s">
        <v>44</v>
      </c>
    </row>
    <row r="657" ht="36" spans="1:25">
      <c r="A657" s="17">
        <v>652</v>
      </c>
      <c r="B657" s="17" t="s">
        <v>463</v>
      </c>
      <c r="C657" s="17" t="s">
        <v>464</v>
      </c>
      <c r="D657" s="17" t="s">
        <v>474</v>
      </c>
      <c r="E657" s="17" t="s">
        <v>286</v>
      </c>
      <c r="F657" s="17" t="s">
        <v>2399</v>
      </c>
      <c r="G657" s="46" t="s">
        <v>2302</v>
      </c>
      <c r="H657" s="17" t="s">
        <v>37</v>
      </c>
      <c r="I657" s="17">
        <v>2021.12</v>
      </c>
      <c r="J657" s="27" t="s">
        <v>38</v>
      </c>
      <c r="K657" s="48" t="s">
        <v>2303</v>
      </c>
      <c r="L657" s="17" t="s">
        <v>2400</v>
      </c>
      <c r="M657" s="17" t="s">
        <v>2305</v>
      </c>
      <c r="N657" s="22">
        <v>13</v>
      </c>
      <c r="O657" s="17">
        <f t="shared" si="12"/>
        <v>13</v>
      </c>
      <c r="P657" s="17">
        <v>0</v>
      </c>
      <c r="Q657" s="17">
        <v>2</v>
      </c>
      <c r="R657" s="49">
        <v>367.25</v>
      </c>
      <c r="S657" s="17">
        <v>1469</v>
      </c>
      <c r="T657" s="17">
        <v>0</v>
      </c>
      <c r="U657" s="17">
        <v>58</v>
      </c>
      <c r="V657" s="17">
        <v>205</v>
      </c>
      <c r="W657" s="50" t="s">
        <v>2401</v>
      </c>
      <c r="X657" s="17" t="s">
        <v>957</v>
      </c>
      <c r="Y657" s="17" t="s">
        <v>44</v>
      </c>
    </row>
    <row r="658" ht="36" spans="1:25">
      <c r="A658" s="17">
        <v>653</v>
      </c>
      <c r="B658" s="17" t="s">
        <v>463</v>
      </c>
      <c r="C658" s="17" t="s">
        <v>464</v>
      </c>
      <c r="D658" s="17" t="s">
        <v>474</v>
      </c>
      <c r="E658" s="17" t="s">
        <v>286</v>
      </c>
      <c r="F658" s="17" t="s">
        <v>2402</v>
      </c>
      <c r="G658" s="46" t="s">
        <v>2302</v>
      </c>
      <c r="H658" s="17" t="s">
        <v>37</v>
      </c>
      <c r="I658" s="17">
        <v>2021.12</v>
      </c>
      <c r="J658" s="27" t="s">
        <v>38</v>
      </c>
      <c r="K658" s="48" t="s">
        <v>2303</v>
      </c>
      <c r="L658" s="17" t="s">
        <v>2403</v>
      </c>
      <c r="M658" s="17" t="s">
        <v>2305</v>
      </c>
      <c r="N658" s="22">
        <v>5</v>
      </c>
      <c r="O658" s="17">
        <f t="shared" si="12"/>
        <v>5</v>
      </c>
      <c r="P658" s="17">
        <v>0</v>
      </c>
      <c r="Q658" s="17">
        <v>2</v>
      </c>
      <c r="R658" s="49">
        <v>312</v>
      </c>
      <c r="S658" s="17">
        <v>1248</v>
      </c>
      <c r="T658" s="17">
        <v>0</v>
      </c>
      <c r="U658" s="17">
        <v>27</v>
      </c>
      <c r="V658" s="17">
        <v>97</v>
      </c>
      <c r="W658" s="50" t="s">
        <v>2404</v>
      </c>
      <c r="X658" s="17" t="s">
        <v>957</v>
      </c>
      <c r="Y658" s="17" t="s">
        <v>44</v>
      </c>
    </row>
    <row r="659" ht="36" spans="1:25">
      <c r="A659" s="17">
        <v>654</v>
      </c>
      <c r="B659" s="17" t="s">
        <v>463</v>
      </c>
      <c r="C659" s="17" t="s">
        <v>464</v>
      </c>
      <c r="D659" s="17" t="s">
        <v>474</v>
      </c>
      <c r="E659" s="17" t="s">
        <v>286</v>
      </c>
      <c r="F659" s="17" t="s">
        <v>2405</v>
      </c>
      <c r="G659" s="46" t="s">
        <v>2302</v>
      </c>
      <c r="H659" s="17" t="s">
        <v>37</v>
      </c>
      <c r="I659" s="17">
        <v>2021.12</v>
      </c>
      <c r="J659" s="27" t="s">
        <v>38</v>
      </c>
      <c r="K659" s="48" t="s">
        <v>2303</v>
      </c>
      <c r="L659" s="17" t="s">
        <v>2406</v>
      </c>
      <c r="M659" s="17" t="s">
        <v>2305</v>
      </c>
      <c r="N659" s="22">
        <v>2</v>
      </c>
      <c r="O659" s="17">
        <f t="shared" si="12"/>
        <v>2</v>
      </c>
      <c r="P659" s="17">
        <v>0</v>
      </c>
      <c r="Q659" s="17">
        <v>2</v>
      </c>
      <c r="R659" s="49">
        <v>268.5</v>
      </c>
      <c r="S659" s="17">
        <v>1074</v>
      </c>
      <c r="T659" s="17">
        <v>0</v>
      </c>
      <c r="U659" s="17">
        <v>66</v>
      </c>
      <c r="V659" s="17">
        <v>231</v>
      </c>
      <c r="W659" s="50" t="s">
        <v>2407</v>
      </c>
      <c r="X659" s="17" t="s">
        <v>957</v>
      </c>
      <c r="Y659" s="17" t="s">
        <v>44</v>
      </c>
    </row>
    <row r="660" ht="36" spans="1:25">
      <c r="A660" s="17">
        <v>655</v>
      </c>
      <c r="B660" s="17" t="s">
        <v>463</v>
      </c>
      <c r="C660" s="17" t="s">
        <v>464</v>
      </c>
      <c r="D660" s="17" t="s">
        <v>474</v>
      </c>
      <c r="E660" s="17" t="s">
        <v>286</v>
      </c>
      <c r="F660" s="17" t="s">
        <v>2408</v>
      </c>
      <c r="G660" s="46" t="s">
        <v>2302</v>
      </c>
      <c r="H660" s="17" t="s">
        <v>37</v>
      </c>
      <c r="I660" s="17">
        <v>2021.12</v>
      </c>
      <c r="J660" s="27" t="s">
        <v>38</v>
      </c>
      <c r="K660" s="48" t="s">
        <v>2303</v>
      </c>
      <c r="L660" s="17" t="s">
        <v>2409</v>
      </c>
      <c r="M660" s="17" t="s">
        <v>2305</v>
      </c>
      <c r="N660" s="22">
        <v>1</v>
      </c>
      <c r="O660" s="17">
        <f t="shared" si="12"/>
        <v>1</v>
      </c>
      <c r="P660" s="17">
        <v>0</v>
      </c>
      <c r="Q660" s="17">
        <v>2</v>
      </c>
      <c r="R660" s="49">
        <v>343.5</v>
      </c>
      <c r="S660" s="17">
        <v>1374</v>
      </c>
      <c r="T660" s="17">
        <v>0</v>
      </c>
      <c r="U660" s="17">
        <v>32</v>
      </c>
      <c r="V660" s="17">
        <v>92</v>
      </c>
      <c r="W660" s="50" t="s">
        <v>2410</v>
      </c>
      <c r="X660" s="17" t="s">
        <v>957</v>
      </c>
      <c r="Y660" s="17" t="s">
        <v>44</v>
      </c>
    </row>
    <row r="661" ht="36" spans="1:25">
      <c r="A661" s="17">
        <v>656</v>
      </c>
      <c r="B661" s="17" t="s">
        <v>463</v>
      </c>
      <c r="C661" s="17" t="s">
        <v>464</v>
      </c>
      <c r="D661" s="17" t="s">
        <v>474</v>
      </c>
      <c r="E661" s="17" t="s">
        <v>286</v>
      </c>
      <c r="F661" s="17" t="s">
        <v>2408</v>
      </c>
      <c r="G661" s="46" t="s">
        <v>2302</v>
      </c>
      <c r="H661" s="17" t="s">
        <v>37</v>
      </c>
      <c r="I661" s="17">
        <v>2021.12</v>
      </c>
      <c r="J661" s="27" t="s">
        <v>38</v>
      </c>
      <c r="K661" s="48" t="s">
        <v>2303</v>
      </c>
      <c r="L661" s="17" t="s">
        <v>2411</v>
      </c>
      <c r="M661" s="17" t="s">
        <v>2305</v>
      </c>
      <c r="N661" s="22">
        <v>10</v>
      </c>
      <c r="O661" s="17">
        <f t="shared" si="12"/>
        <v>10</v>
      </c>
      <c r="P661" s="17">
        <v>0</v>
      </c>
      <c r="Q661" s="17">
        <v>2</v>
      </c>
      <c r="R661" s="49">
        <v>301.75</v>
      </c>
      <c r="S661" s="17">
        <v>1207</v>
      </c>
      <c r="T661" s="17">
        <v>0</v>
      </c>
      <c r="U661" s="17">
        <v>32</v>
      </c>
      <c r="V661" s="17">
        <v>92</v>
      </c>
      <c r="W661" s="50" t="s">
        <v>2412</v>
      </c>
      <c r="X661" s="17" t="s">
        <v>957</v>
      </c>
      <c r="Y661" s="17" t="s">
        <v>44</v>
      </c>
    </row>
    <row r="662" ht="36" spans="1:25">
      <c r="A662" s="17">
        <v>657</v>
      </c>
      <c r="B662" s="17" t="s">
        <v>463</v>
      </c>
      <c r="C662" s="17" t="s">
        <v>464</v>
      </c>
      <c r="D662" s="17" t="s">
        <v>474</v>
      </c>
      <c r="E662" s="17" t="s">
        <v>286</v>
      </c>
      <c r="F662" s="17" t="s">
        <v>2413</v>
      </c>
      <c r="G662" s="46" t="s">
        <v>2302</v>
      </c>
      <c r="H662" s="17" t="s">
        <v>37</v>
      </c>
      <c r="I662" s="17">
        <v>2021.12</v>
      </c>
      <c r="J662" s="27" t="s">
        <v>38</v>
      </c>
      <c r="K662" s="48" t="s">
        <v>2303</v>
      </c>
      <c r="L662" s="17" t="s">
        <v>2414</v>
      </c>
      <c r="M662" s="17" t="s">
        <v>2305</v>
      </c>
      <c r="N662" s="22">
        <v>4</v>
      </c>
      <c r="O662" s="17">
        <f t="shared" si="12"/>
        <v>4</v>
      </c>
      <c r="P662" s="17">
        <v>0</v>
      </c>
      <c r="Q662" s="17">
        <v>2</v>
      </c>
      <c r="R662" s="49">
        <v>255</v>
      </c>
      <c r="S662" s="17">
        <v>1020</v>
      </c>
      <c r="T662" s="17">
        <v>0</v>
      </c>
      <c r="U662" s="17">
        <v>31</v>
      </c>
      <c r="V662" s="17">
        <v>93</v>
      </c>
      <c r="W662" s="50" t="s">
        <v>2415</v>
      </c>
      <c r="X662" s="17" t="s">
        <v>957</v>
      </c>
      <c r="Y662" s="17" t="s">
        <v>44</v>
      </c>
    </row>
    <row r="663" ht="36" spans="1:25">
      <c r="A663" s="17">
        <v>658</v>
      </c>
      <c r="B663" s="17" t="s">
        <v>463</v>
      </c>
      <c r="C663" s="17" t="s">
        <v>464</v>
      </c>
      <c r="D663" s="17" t="s">
        <v>474</v>
      </c>
      <c r="E663" s="17" t="s">
        <v>286</v>
      </c>
      <c r="F663" s="17" t="s">
        <v>2405</v>
      </c>
      <c r="G663" s="46" t="s">
        <v>2302</v>
      </c>
      <c r="H663" s="17" t="s">
        <v>37</v>
      </c>
      <c r="I663" s="17">
        <v>2021.12</v>
      </c>
      <c r="J663" s="27" t="s">
        <v>38</v>
      </c>
      <c r="K663" s="48" t="s">
        <v>2303</v>
      </c>
      <c r="L663" s="17" t="s">
        <v>2416</v>
      </c>
      <c r="M663" s="17" t="s">
        <v>2305</v>
      </c>
      <c r="N663" s="22">
        <v>2</v>
      </c>
      <c r="O663" s="17">
        <f t="shared" si="12"/>
        <v>2</v>
      </c>
      <c r="P663" s="17">
        <v>0</v>
      </c>
      <c r="Q663" s="17">
        <v>1</v>
      </c>
      <c r="R663" s="49">
        <v>349</v>
      </c>
      <c r="S663" s="17">
        <v>1396</v>
      </c>
      <c r="T663" s="17">
        <v>0</v>
      </c>
      <c r="U663" s="17">
        <v>66</v>
      </c>
      <c r="V663" s="17">
        <v>231</v>
      </c>
      <c r="W663" s="50" t="s">
        <v>2417</v>
      </c>
      <c r="X663" s="17" t="s">
        <v>957</v>
      </c>
      <c r="Y663" s="17" t="s">
        <v>44</v>
      </c>
    </row>
    <row r="664" ht="36" spans="1:25">
      <c r="A664" s="17">
        <v>659</v>
      </c>
      <c r="B664" s="17" t="s">
        <v>463</v>
      </c>
      <c r="C664" s="17" t="s">
        <v>464</v>
      </c>
      <c r="D664" s="17" t="s">
        <v>474</v>
      </c>
      <c r="E664" s="17" t="s">
        <v>128</v>
      </c>
      <c r="F664" s="17" t="s">
        <v>2418</v>
      </c>
      <c r="G664" s="46" t="s">
        <v>2302</v>
      </c>
      <c r="H664" s="17" t="s">
        <v>37</v>
      </c>
      <c r="I664" s="17">
        <v>2021.12</v>
      </c>
      <c r="J664" s="27" t="s">
        <v>38</v>
      </c>
      <c r="K664" s="48" t="s">
        <v>2303</v>
      </c>
      <c r="L664" s="17" t="s">
        <v>2419</v>
      </c>
      <c r="M664" s="17" t="s">
        <v>2305</v>
      </c>
      <c r="N664" s="22">
        <v>5</v>
      </c>
      <c r="O664" s="17">
        <f t="shared" si="12"/>
        <v>5</v>
      </c>
      <c r="P664" s="17">
        <v>0</v>
      </c>
      <c r="Q664" s="17">
        <v>2</v>
      </c>
      <c r="R664" s="49">
        <v>350.75</v>
      </c>
      <c r="S664" s="17">
        <v>1403</v>
      </c>
      <c r="T664" s="17">
        <v>0</v>
      </c>
      <c r="U664" s="17">
        <v>77</v>
      </c>
      <c r="V664" s="17">
        <v>243</v>
      </c>
      <c r="W664" s="50" t="s">
        <v>2420</v>
      </c>
      <c r="X664" s="17" t="s">
        <v>957</v>
      </c>
      <c r="Y664" s="17" t="s">
        <v>44</v>
      </c>
    </row>
    <row r="665" ht="36" spans="1:25">
      <c r="A665" s="17">
        <v>660</v>
      </c>
      <c r="B665" s="17" t="s">
        <v>463</v>
      </c>
      <c r="C665" s="17" t="s">
        <v>464</v>
      </c>
      <c r="D665" s="17" t="s">
        <v>474</v>
      </c>
      <c r="E665" s="17" t="s">
        <v>528</v>
      </c>
      <c r="F665" s="17" t="s">
        <v>550</v>
      </c>
      <c r="G665" s="46" t="s">
        <v>2302</v>
      </c>
      <c r="H665" s="17" t="s">
        <v>37</v>
      </c>
      <c r="I665" s="17">
        <v>2021.12</v>
      </c>
      <c r="J665" s="27" t="s">
        <v>38</v>
      </c>
      <c r="K665" s="48" t="s">
        <v>2303</v>
      </c>
      <c r="L665" s="17" t="s">
        <v>2421</v>
      </c>
      <c r="M665" s="17" t="s">
        <v>2305</v>
      </c>
      <c r="N665" s="22">
        <v>9</v>
      </c>
      <c r="O665" s="17">
        <f t="shared" si="12"/>
        <v>9</v>
      </c>
      <c r="P665" s="17">
        <v>0</v>
      </c>
      <c r="Q665" s="17">
        <v>2</v>
      </c>
      <c r="R665" s="49">
        <v>333.5</v>
      </c>
      <c r="S665" s="17">
        <v>1334</v>
      </c>
      <c r="T665" s="17">
        <v>0</v>
      </c>
      <c r="U665" s="17">
        <v>49</v>
      </c>
      <c r="V665" s="17">
        <v>167</v>
      </c>
      <c r="W665" s="50" t="s">
        <v>2422</v>
      </c>
      <c r="X665" s="17" t="s">
        <v>957</v>
      </c>
      <c r="Y665" s="17" t="s">
        <v>44</v>
      </c>
    </row>
    <row r="666" ht="36" spans="1:25">
      <c r="A666" s="17">
        <v>661</v>
      </c>
      <c r="B666" s="17" t="s">
        <v>463</v>
      </c>
      <c r="C666" s="17" t="s">
        <v>464</v>
      </c>
      <c r="D666" s="17" t="s">
        <v>474</v>
      </c>
      <c r="E666" s="17" t="s">
        <v>128</v>
      </c>
      <c r="F666" s="17" t="s">
        <v>2423</v>
      </c>
      <c r="G666" s="46" t="s">
        <v>2302</v>
      </c>
      <c r="H666" s="17" t="s">
        <v>37</v>
      </c>
      <c r="I666" s="17">
        <v>2021.12</v>
      </c>
      <c r="J666" s="27" t="s">
        <v>38</v>
      </c>
      <c r="K666" s="48" t="s">
        <v>2303</v>
      </c>
      <c r="L666" s="17" t="s">
        <v>2424</v>
      </c>
      <c r="M666" s="17" t="s">
        <v>2305</v>
      </c>
      <c r="N666" s="22">
        <v>9</v>
      </c>
      <c r="O666" s="17">
        <f t="shared" si="12"/>
        <v>9</v>
      </c>
      <c r="P666" s="17">
        <v>0</v>
      </c>
      <c r="Q666" s="17">
        <v>2</v>
      </c>
      <c r="R666" s="49">
        <v>262</v>
      </c>
      <c r="S666" s="17">
        <v>1048</v>
      </c>
      <c r="T666" s="17">
        <v>0</v>
      </c>
      <c r="U666" s="17">
        <v>49</v>
      </c>
      <c r="V666" s="17">
        <v>148</v>
      </c>
      <c r="W666" s="50" t="s">
        <v>2425</v>
      </c>
      <c r="X666" s="17" t="s">
        <v>957</v>
      </c>
      <c r="Y666" s="17" t="s">
        <v>44</v>
      </c>
    </row>
    <row r="667" ht="36" spans="1:25">
      <c r="A667" s="17">
        <v>662</v>
      </c>
      <c r="B667" s="17" t="s">
        <v>463</v>
      </c>
      <c r="C667" s="17" t="s">
        <v>464</v>
      </c>
      <c r="D667" s="17" t="s">
        <v>474</v>
      </c>
      <c r="E667" s="17" t="s">
        <v>128</v>
      </c>
      <c r="F667" s="17" t="s">
        <v>2426</v>
      </c>
      <c r="G667" s="46" t="s">
        <v>2302</v>
      </c>
      <c r="H667" s="17" t="s">
        <v>37</v>
      </c>
      <c r="I667" s="17">
        <v>2021.12</v>
      </c>
      <c r="J667" s="27" t="s">
        <v>38</v>
      </c>
      <c r="K667" s="48" t="s">
        <v>2303</v>
      </c>
      <c r="L667" s="17" t="s">
        <v>2427</v>
      </c>
      <c r="M667" s="17" t="s">
        <v>2305</v>
      </c>
      <c r="N667" s="22">
        <v>4</v>
      </c>
      <c r="O667" s="17">
        <f t="shared" si="12"/>
        <v>4</v>
      </c>
      <c r="P667" s="17">
        <v>0</v>
      </c>
      <c r="Q667" s="17">
        <v>2</v>
      </c>
      <c r="R667" s="49">
        <v>316.25</v>
      </c>
      <c r="S667" s="17">
        <v>1265</v>
      </c>
      <c r="T667" s="17">
        <v>0</v>
      </c>
      <c r="U667" s="17">
        <v>55</v>
      </c>
      <c r="V667" s="17">
        <v>144</v>
      </c>
      <c r="W667" s="50" t="s">
        <v>2428</v>
      </c>
      <c r="X667" s="17" t="s">
        <v>957</v>
      </c>
      <c r="Y667" s="17" t="s">
        <v>44</v>
      </c>
    </row>
    <row r="668" ht="36" spans="1:25">
      <c r="A668" s="17">
        <v>663</v>
      </c>
      <c r="B668" s="17" t="s">
        <v>463</v>
      </c>
      <c r="C668" s="17" t="s">
        <v>464</v>
      </c>
      <c r="D668" s="17" t="s">
        <v>474</v>
      </c>
      <c r="E668" s="17" t="s">
        <v>128</v>
      </c>
      <c r="F668" s="17" t="s">
        <v>2429</v>
      </c>
      <c r="G668" s="46" t="s">
        <v>2302</v>
      </c>
      <c r="H668" s="17" t="s">
        <v>37</v>
      </c>
      <c r="I668" s="17">
        <v>2021.12</v>
      </c>
      <c r="J668" s="27" t="s">
        <v>38</v>
      </c>
      <c r="K668" s="48" t="s">
        <v>2303</v>
      </c>
      <c r="L668" s="17" t="s">
        <v>2430</v>
      </c>
      <c r="M668" s="17" t="s">
        <v>2305</v>
      </c>
      <c r="N668" s="22">
        <v>4</v>
      </c>
      <c r="O668" s="17">
        <f t="shared" si="12"/>
        <v>4</v>
      </c>
      <c r="P668" s="17">
        <v>0</v>
      </c>
      <c r="Q668" s="17">
        <v>2</v>
      </c>
      <c r="R668" s="49">
        <v>332.25</v>
      </c>
      <c r="S668" s="17">
        <v>1329</v>
      </c>
      <c r="T668" s="17">
        <v>0</v>
      </c>
      <c r="U668" s="17">
        <v>10</v>
      </c>
      <c r="V668" s="17">
        <v>37</v>
      </c>
      <c r="W668" s="50" t="s">
        <v>2431</v>
      </c>
      <c r="X668" s="17" t="s">
        <v>957</v>
      </c>
      <c r="Y668" s="17" t="s">
        <v>44</v>
      </c>
    </row>
    <row r="669" ht="36" spans="1:25">
      <c r="A669" s="17">
        <v>664</v>
      </c>
      <c r="B669" s="17" t="s">
        <v>463</v>
      </c>
      <c r="C669" s="17" t="s">
        <v>464</v>
      </c>
      <c r="D669" s="17" t="s">
        <v>474</v>
      </c>
      <c r="E669" s="17" t="s">
        <v>128</v>
      </c>
      <c r="F669" s="17" t="s">
        <v>1915</v>
      </c>
      <c r="G669" s="46" t="s">
        <v>2302</v>
      </c>
      <c r="H669" s="17" t="s">
        <v>37</v>
      </c>
      <c r="I669" s="17">
        <v>2021.12</v>
      </c>
      <c r="J669" s="27" t="s">
        <v>38</v>
      </c>
      <c r="K669" s="48" t="s">
        <v>2303</v>
      </c>
      <c r="L669" s="17" t="s">
        <v>2432</v>
      </c>
      <c r="M669" s="17" t="s">
        <v>2305</v>
      </c>
      <c r="N669" s="22">
        <v>12</v>
      </c>
      <c r="O669" s="17">
        <f t="shared" si="12"/>
        <v>12</v>
      </c>
      <c r="P669" s="17">
        <v>0</v>
      </c>
      <c r="Q669" s="17">
        <v>1</v>
      </c>
      <c r="R669" s="49">
        <v>340</v>
      </c>
      <c r="S669" s="17">
        <v>1360</v>
      </c>
      <c r="T669" s="17">
        <v>1</v>
      </c>
      <c r="U669" s="17">
        <v>162</v>
      </c>
      <c r="V669" s="17">
        <v>483</v>
      </c>
      <c r="W669" s="50" t="s">
        <v>2433</v>
      </c>
      <c r="X669" s="17" t="s">
        <v>957</v>
      </c>
      <c r="Y669" s="17" t="s">
        <v>44</v>
      </c>
    </row>
    <row r="670" ht="36" spans="1:25">
      <c r="A670" s="17">
        <v>665</v>
      </c>
      <c r="B670" s="17" t="s">
        <v>463</v>
      </c>
      <c r="C670" s="17" t="s">
        <v>464</v>
      </c>
      <c r="D670" s="17" t="s">
        <v>474</v>
      </c>
      <c r="E670" s="17" t="s">
        <v>136</v>
      </c>
      <c r="F670" s="17" t="s">
        <v>2434</v>
      </c>
      <c r="G670" s="46" t="s">
        <v>2302</v>
      </c>
      <c r="H670" s="17" t="s">
        <v>37</v>
      </c>
      <c r="I670" s="17">
        <v>2021.12</v>
      </c>
      <c r="J670" s="27" t="s">
        <v>38</v>
      </c>
      <c r="K670" s="48" t="s">
        <v>2303</v>
      </c>
      <c r="L670" s="17" t="s">
        <v>2435</v>
      </c>
      <c r="M670" s="17" t="s">
        <v>2305</v>
      </c>
      <c r="N670" s="22">
        <v>6</v>
      </c>
      <c r="O670" s="17">
        <f t="shared" si="12"/>
        <v>6</v>
      </c>
      <c r="P670" s="17">
        <v>0</v>
      </c>
      <c r="Q670" s="17">
        <v>2</v>
      </c>
      <c r="R670" s="49">
        <v>274.25</v>
      </c>
      <c r="S670" s="17">
        <v>1097</v>
      </c>
      <c r="T670" s="17">
        <v>0</v>
      </c>
      <c r="U670" s="17">
        <v>139</v>
      </c>
      <c r="V670" s="17">
        <v>573</v>
      </c>
      <c r="W670" s="50" t="s">
        <v>2436</v>
      </c>
      <c r="X670" s="17" t="s">
        <v>957</v>
      </c>
      <c r="Y670" s="17" t="s">
        <v>44</v>
      </c>
    </row>
    <row r="671" ht="36" spans="1:25">
      <c r="A671" s="17">
        <v>666</v>
      </c>
      <c r="B671" s="17" t="s">
        <v>463</v>
      </c>
      <c r="C671" s="17" t="s">
        <v>464</v>
      </c>
      <c r="D671" s="17" t="s">
        <v>474</v>
      </c>
      <c r="E671" s="17" t="s">
        <v>157</v>
      </c>
      <c r="F671" s="17" t="s">
        <v>158</v>
      </c>
      <c r="G671" s="46" t="s">
        <v>2302</v>
      </c>
      <c r="H671" s="17" t="s">
        <v>37</v>
      </c>
      <c r="I671" s="17">
        <v>2021.12</v>
      </c>
      <c r="J671" s="27" t="s">
        <v>38</v>
      </c>
      <c r="K671" s="48" t="s">
        <v>2303</v>
      </c>
      <c r="L671" s="17" t="s">
        <v>2437</v>
      </c>
      <c r="M671" s="17" t="s">
        <v>2305</v>
      </c>
      <c r="N671" s="22">
        <v>25</v>
      </c>
      <c r="O671" s="17">
        <f t="shared" si="12"/>
        <v>25</v>
      </c>
      <c r="P671" s="17">
        <v>0</v>
      </c>
      <c r="Q671" s="17">
        <v>2</v>
      </c>
      <c r="R671" s="49">
        <v>255.5</v>
      </c>
      <c r="S671" s="17">
        <v>1022</v>
      </c>
      <c r="T671" s="17">
        <v>0</v>
      </c>
      <c r="U671" s="17">
        <v>93</v>
      </c>
      <c r="V671" s="17">
        <v>266</v>
      </c>
      <c r="W671" s="50" t="s">
        <v>2438</v>
      </c>
      <c r="X671" s="17" t="s">
        <v>957</v>
      </c>
      <c r="Y671" s="17" t="s">
        <v>44</v>
      </c>
    </row>
    <row r="672" ht="36" spans="1:25">
      <c r="A672" s="17">
        <v>667</v>
      </c>
      <c r="B672" s="17" t="s">
        <v>463</v>
      </c>
      <c r="C672" s="17" t="s">
        <v>464</v>
      </c>
      <c r="D672" s="17" t="s">
        <v>474</v>
      </c>
      <c r="E672" s="17" t="s">
        <v>157</v>
      </c>
      <c r="F672" s="17" t="s">
        <v>1999</v>
      </c>
      <c r="G672" s="46" t="s">
        <v>2302</v>
      </c>
      <c r="H672" s="17" t="s">
        <v>37</v>
      </c>
      <c r="I672" s="17">
        <v>2021.12</v>
      </c>
      <c r="J672" s="27" t="s">
        <v>38</v>
      </c>
      <c r="K672" s="48" t="s">
        <v>2303</v>
      </c>
      <c r="L672" s="17" t="s">
        <v>2439</v>
      </c>
      <c r="M672" s="17" t="s">
        <v>2305</v>
      </c>
      <c r="N672" s="22">
        <v>13</v>
      </c>
      <c r="O672" s="17">
        <f t="shared" si="12"/>
        <v>13</v>
      </c>
      <c r="P672" s="17">
        <v>0</v>
      </c>
      <c r="Q672" s="17">
        <v>2</v>
      </c>
      <c r="R672" s="49">
        <v>348.75</v>
      </c>
      <c r="S672" s="17">
        <v>1395</v>
      </c>
      <c r="T672" s="17">
        <v>0</v>
      </c>
      <c r="U672" s="17">
        <v>62</v>
      </c>
      <c r="V672" s="17">
        <v>185</v>
      </c>
      <c r="W672" s="50" t="s">
        <v>2309</v>
      </c>
      <c r="X672" s="17" t="s">
        <v>957</v>
      </c>
      <c r="Y672" s="17" t="s">
        <v>44</v>
      </c>
    </row>
    <row r="673" ht="36" spans="1:25">
      <c r="A673" s="17">
        <v>668</v>
      </c>
      <c r="B673" s="17" t="s">
        <v>463</v>
      </c>
      <c r="C673" s="17" t="s">
        <v>464</v>
      </c>
      <c r="D673" s="17" t="s">
        <v>474</v>
      </c>
      <c r="E673" s="17" t="s">
        <v>157</v>
      </c>
      <c r="F673" s="17" t="s">
        <v>2440</v>
      </c>
      <c r="G673" s="46" t="s">
        <v>2302</v>
      </c>
      <c r="H673" s="17" t="s">
        <v>37</v>
      </c>
      <c r="I673" s="17">
        <v>2021.12</v>
      </c>
      <c r="J673" s="27" t="s">
        <v>38</v>
      </c>
      <c r="K673" s="48" t="s">
        <v>2303</v>
      </c>
      <c r="L673" s="17" t="s">
        <v>2441</v>
      </c>
      <c r="M673" s="17" t="s">
        <v>2305</v>
      </c>
      <c r="N673" s="22">
        <v>10</v>
      </c>
      <c r="O673" s="17">
        <f t="shared" si="12"/>
        <v>10</v>
      </c>
      <c r="P673" s="17">
        <v>0</v>
      </c>
      <c r="Q673" s="17">
        <v>2</v>
      </c>
      <c r="R673" s="49">
        <v>308</v>
      </c>
      <c r="S673" s="17">
        <v>1232</v>
      </c>
      <c r="T673" s="17">
        <v>0</v>
      </c>
      <c r="U673" s="17">
        <v>64</v>
      </c>
      <c r="V673" s="17">
        <v>226</v>
      </c>
      <c r="W673" s="50" t="s">
        <v>2442</v>
      </c>
      <c r="X673" s="17" t="s">
        <v>957</v>
      </c>
      <c r="Y673" s="17" t="s">
        <v>44</v>
      </c>
    </row>
    <row r="674" ht="36" spans="1:25">
      <c r="A674" s="17">
        <v>669</v>
      </c>
      <c r="B674" s="17" t="s">
        <v>463</v>
      </c>
      <c r="C674" s="17" t="s">
        <v>464</v>
      </c>
      <c r="D674" s="17" t="s">
        <v>474</v>
      </c>
      <c r="E674" s="17" t="s">
        <v>157</v>
      </c>
      <c r="F674" s="17" t="s">
        <v>1922</v>
      </c>
      <c r="G674" s="46" t="s">
        <v>2302</v>
      </c>
      <c r="H674" s="17" t="s">
        <v>37</v>
      </c>
      <c r="I674" s="17">
        <v>2021.12</v>
      </c>
      <c r="J674" s="27" t="s">
        <v>38</v>
      </c>
      <c r="K674" s="48" t="s">
        <v>2303</v>
      </c>
      <c r="L674" s="17" t="s">
        <v>2443</v>
      </c>
      <c r="M674" s="17" t="s">
        <v>2305</v>
      </c>
      <c r="N674" s="22">
        <v>14</v>
      </c>
      <c r="O674" s="17">
        <f t="shared" si="12"/>
        <v>14</v>
      </c>
      <c r="P674" s="17">
        <v>0</v>
      </c>
      <c r="Q674" s="17">
        <v>2</v>
      </c>
      <c r="R674" s="49">
        <v>340</v>
      </c>
      <c r="S674" s="17">
        <v>1360</v>
      </c>
      <c r="T674" s="17">
        <v>1</v>
      </c>
      <c r="U674" s="17">
        <v>141</v>
      </c>
      <c r="V674" s="17">
        <v>474</v>
      </c>
      <c r="W674" s="50" t="s">
        <v>2433</v>
      </c>
      <c r="X674" s="17" t="s">
        <v>957</v>
      </c>
      <c r="Y674" s="17" t="s">
        <v>44</v>
      </c>
    </row>
    <row r="675" ht="36" spans="1:25">
      <c r="A675" s="17">
        <v>670</v>
      </c>
      <c r="B675" s="17" t="s">
        <v>463</v>
      </c>
      <c r="C675" s="17" t="s">
        <v>464</v>
      </c>
      <c r="D675" s="17" t="s">
        <v>474</v>
      </c>
      <c r="E675" s="17" t="s">
        <v>157</v>
      </c>
      <c r="F675" s="17" t="s">
        <v>1929</v>
      </c>
      <c r="G675" s="46" t="s">
        <v>2302</v>
      </c>
      <c r="H675" s="17" t="s">
        <v>37</v>
      </c>
      <c r="I675" s="17">
        <v>2021.12</v>
      </c>
      <c r="J675" s="27" t="s">
        <v>38</v>
      </c>
      <c r="K675" s="48" t="s">
        <v>2303</v>
      </c>
      <c r="L675" s="17" t="s">
        <v>2444</v>
      </c>
      <c r="M675" s="17" t="s">
        <v>2305</v>
      </c>
      <c r="N675" s="22">
        <v>29</v>
      </c>
      <c r="O675" s="17">
        <f t="shared" si="12"/>
        <v>29</v>
      </c>
      <c r="P675" s="17">
        <v>0</v>
      </c>
      <c r="Q675" s="17">
        <v>1</v>
      </c>
      <c r="R675" s="49">
        <v>266.25</v>
      </c>
      <c r="S675" s="17">
        <v>1065</v>
      </c>
      <c r="T675" s="17">
        <v>0</v>
      </c>
      <c r="U675" s="17">
        <v>78</v>
      </c>
      <c r="V675" s="17">
        <v>257</v>
      </c>
      <c r="W675" s="50" t="s">
        <v>2445</v>
      </c>
      <c r="X675" s="17" t="s">
        <v>957</v>
      </c>
      <c r="Y675" s="17" t="s">
        <v>44</v>
      </c>
    </row>
    <row r="676" ht="36" spans="1:25">
      <c r="A676" s="17">
        <v>671</v>
      </c>
      <c r="B676" s="17" t="s">
        <v>463</v>
      </c>
      <c r="C676" s="17" t="s">
        <v>464</v>
      </c>
      <c r="D676" s="17" t="s">
        <v>474</v>
      </c>
      <c r="E676" s="17" t="s">
        <v>157</v>
      </c>
      <c r="F676" s="17" t="s">
        <v>2446</v>
      </c>
      <c r="G676" s="46" t="s">
        <v>2302</v>
      </c>
      <c r="H676" s="17" t="s">
        <v>37</v>
      </c>
      <c r="I676" s="17">
        <v>2021.12</v>
      </c>
      <c r="J676" s="27" t="s">
        <v>38</v>
      </c>
      <c r="K676" s="48" t="s">
        <v>2303</v>
      </c>
      <c r="L676" s="17" t="s">
        <v>2447</v>
      </c>
      <c r="M676" s="17" t="s">
        <v>2305</v>
      </c>
      <c r="N676" s="22">
        <v>9</v>
      </c>
      <c r="O676" s="17">
        <f t="shared" si="12"/>
        <v>9</v>
      </c>
      <c r="P676" s="17">
        <v>0</v>
      </c>
      <c r="Q676" s="17">
        <v>1</v>
      </c>
      <c r="R676" s="49">
        <v>297</v>
      </c>
      <c r="S676" s="17">
        <v>1188</v>
      </c>
      <c r="T676" s="17">
        <v>0</v>
      </c>
      <c r="U676" s="17">
        <v>108</v>
      </c>
      <c r="V676" s="17">
        <v>336</v>
      </c>
      <c r="W676" s="50" t="s">
        <v>2448</v>
      </c>
      <c r="X676" s="17" t="s">
        <v>957</v>
      </c>
      <c r="Y676" s="17" t="s">
        <v>44</v>
      </c>
    </row>
    <row r="677" ht="36" spans="1:25">
      <c r="A677" s="17">
        <v>672</v>
      </c>
      <c r="B677" s="17" t="s">
        <v>463</v>
      </c>
      <c r="C677" s="17" t="s">
        <v>464</v>
      </c>
      <c r="D677" s="17" t="s">
        <v>474</v>
      </c>
      <c r="E677" s="17" t="s">
        <v>157</v>
      </c>
      <c r="F677" s="17" t="s">
        <v>2449</v>
      </c>
      <c r="G677" s="46" t="s">
        <v>2302</v>
      </c>
      <c r="H677" s="17" t="s">
        <v>37</v>
      </c>
      <c r="I677" s="17">
        <v>2021.12</v>
      </c>
      <c r="J677" s="27" t="s">
        <v>38</v>
      </c>
      <c r="K677" s="48" t="s">
        <v>2303</v>
      </c>
      <c r="L677" s="17" t="s">
        <v>2450</v>
      </c>
      <c r="M677" s="17" t="s">
        <v>2305</v>
      </c>
      <c r="N677" s="22">
        <v>8</v>
      </c>
      <c r="O677" s="17">
        <f t="shared" si="12"/>
        <v>8</v>
      </c>
      <c r="P677" s="17">
        <v>0</v>
      </c>
      <c r="Q677" s="17">
        <v>2</v>
      </c>
      <c r="R677" s="49">
        <v>351.75</v>
      </c>
      <c r="S677" s="17">
        <v>1407</v>
      </c>
      <c r="T677" s="17">
        <v>0</v>
      </c>
      <c r="U677" s="17">
        <v>46</v>
      </c>
      <c r="V677" s="17">
        <v>164</v>
      </c>
      <c r="W677" s="50" t="s">
        <v>2451</v>
      </c>
      <c r="X677" s="17" t="s">
        <v>957</v>
      </c>
      <c r="Y677" s="17" t="s">
        <v>44</v>
      </c>
    </row>
    <row r="678" ht="36" spans="1:25">
      <c r="A678" s="17">
        <v>673</v>
      </c>
      <c r="B678" s="17" t="s">
        <v>463</v>
      </c>
      <c r="C678" s="17" t="s">
        <v>464</v>
      </c>
      <c r="D678" s="17" t="s">
        <v>474</v>
      </c>
      <c r="E678" s="17" t="s">
        <v>157</v>
      </c>
      <c r="F678" s="17" t="s">
        <v>2452</v>
      </c>
      <c r="G678" s="46" t="s">
        <v>2302</v>
      </c>
      <c r="H678" s="17" t="s">
        <v>37</v>
      </c>
      <c r="I678" s="17">
        <v>2021.12</v>
      </c>
      <c r="J678" s="27" t="s">
        <v>38</v>
      </c>
      <c r="K678" s="48" t="s">
        <v>2303</v>
      </c>
      <c r="L678" s="17" t="s">
        <v>2453</v>
      </c>
      <c r="M678" s="17" t="s">
        <v>2305</v>
      </c>
      <c r="N678" s="22">
        <v>15</v>
      </c>
      <c r="O678" s="17">
        <f t="shared" si="12"/>
        <v>15</v>
      </c>
      <c r="P678" s="17">
        <v>0</v>
      </c>
      <c r="Q678" s="17">
        <v>2</v>
      </c>
      <c r="R678" s="49">
        <v>317.75</v>
      </c>
      <c r="S678" s="17">
        <v>1271</v>
      </c>
      <c r="T678" s="17">
        <v>0</v>
      </c>
      <c r="U678" s="17">
        <v>107</v>
      </c>
      <c r="V678" s="17">
        <v>327</v>
      </c>
      <c r="W678" s="50" t="s">
        <v>2454</v>
      </c>
      <c r="X678" s="17" t="s">
        <v>957</v>
      </c>
      <c r="Y678" s="17" t="s">
        <v>44</v>
      </c>
    </row>
    <row r="679" ht="36" spans="1:25">
      <c r="A679" s="17">
        <v>674</v>
      </c>
      <c r="B679" s="17" t="s">
        <v>463</v>
      </c>
      <c r="C679" s="17" t="s">
        <v>464</v>
      </c>
      <c r="D679" s="17" t="s">
        <v>474</v>
      </c>
      <c r="E679" s="17" t="s">
        <v>157</v>
      </c>
      <c r="F679" s="17" t="s">
        <v>1980</v>
      </c>
      <c r="G679" s="46" t="s">
        <v>2302</v>
      </c>
      <c r="H679" s="17" t="s">
        <v>37</v>
      </c>
      <c r="I679" s="17">
        <v>2021.12</v>
      </c>
      <c r="J679" s="27" t="s">
        <v>38</v>
      </c>
      <c r="K679" s="48" t="s">
        <v>2303</v>
      </c>
      <c r="L679" s="17" t="s">
        <v>2455</v>
      </c>
      <c r="M679" s="17" t="s">
        <v>2305</v>
      </c>
      <c r="N679" s="22">
        <v>11</v>
      </c>
      <c r="O679" s="17">
        <f t="shared" si="12"/>
        <v>11</v>
      </c>
      <c r="P679" s="17">
        <v>0</v>
      </c>
      <c r="Q679" s="17">
        <v>1</v>
      </c>
      <c r="R679" s="49">
        <v>275</v>
      </c>
      <c r="S679" s="17">
        <v>1100</v>
      </c>
      <c r="T679" s="17">
        <v>0</v>
      </c>
      <c r="U679" s="17">
        <v>119</v>
      </c>
      <c r="V679" s="17">
        <v>378</v>
      </c>
      <c r="W679" s="50" t="s">
        <v>2456</v>
      </c>
      <c r="X679" s="17" t="s">
        <v>957</v>
      </c>
      <c r="Y679" s="17" t="s">
        <v>44</v>
      </c>
    </row>
    <row r="680" ht="36" spans="1:25">
      <c r="A680" s="17">
        <v>675</v>
      </c>
      <c r="B680" s="17" t="s">
        <v>463</v>
      </c>
      <c r="C680" s="17" t="s">
        <v>464</v>
      </c>
      <c r="D680" s="17" t="s">
        <v>474</v>
      </c>
      <c r="E680" s="17" t="s">
        <v>157</v>
      </c>
      <c r="F680" s="17" t="s">
        <v>2457</v>
      </c>
      <c r="G680" s="46" t="s">
        <v>2302</v>
      </c>
      <c r="H680" s="17" t="s">
        <v>37</v>
      </c>
      <c r="I680" s="17">
        <v>2021.12</v>
      </c>
      <c r="J680" s="27" t="s">
        <v>38</v>
      </c>
      <c r="K680" s="48" t="s">
        <v>2303</v>
      </c>
      <c r="L680" s="17" t="s">
        <v>2458</v>
      </c>
      <c r="M680" s="17" t="s">
        <v>2305</v>
      </c>
      <c r="N680" s="22">
        <v>9</v>
      </c>
      <c r="O680" s="17">
        <f t="shared" si="12"/>
        <v>9</v>
      </c>
      <c r="P680" s="17">
        <v>0</v>
      </c>
      <c r="Q680" s="17">
        <v>2</v>
      </c>
      <c r="R680" s="49">
        <v>285</v>
      </c>
      <c r="S680" s="17">
        <v>1140</v>
      </c>
      <c r="T680" s="17">
        <v>0</v>
      </c>
      <c r="U680" s="17">
        <v>82</v>
      </c>
      <c r="V680" s="17">
        <v>259</v>
      </c>
      <c r="W680" s="50" t="s">
        <v>2459</v>
      </c>
      <c r="X680" s="17" t="s">
        <v>957</v>
      </c>
      <c r="Y680" s="17" t="s">
        <v>44</v>
      </c>
    </row>
    <row r="681" ht="36" spans="1:25">
      <c r="A681" s="17">
        <v>676</v>
      </c>
      <c r="B681" s="17" t="s">
        <v>463</v>
      </c>
      <c r="C681" s="17" t="s">
        <v>464</v>
      </c>
      <c r="D681" s="17" t="s">
        <v>474</v>
      </c>
      <c r="E681" s="17" t="s">
        <v>165</v>
      </c>
      <c r="F681" s="17" t="s">
        <v>2039</v>
      </c>
      <c r="G681" s="46" t="s">
        <v>2302</v>
      </c>
      <c r="H681" s="17" t="s">
        <v>37</v>
      </c>
      <c r="I681" s="17">
        <v>2021.12</v>
      </c>
      <c r="J681" s="27" t="s">
        <v>38</v>
      </c>
      <c r="K681" s="48" t="s">
        <v>2303</v>
      </c>
      <c r="L681" s="17" t="s">
        <v>2460</v>
      </c>
      <c r="M681" s="17" t="s">
        <v>2305</v>
      </c>
      <c r="N681" s="22">
        <v>16</v>
      </c>
      <c r="O681" s="17">
        <f t="shared" si="12"/>
        <v>16</v>
      </c>
      <c r="P681" s="17">
        <v>0</v>
      </c>
      <c r="Q681" s="17">
        <v>2</v>
      </c>
      <c r="R681" s="49">
        <v>344.75</v>
      </c>
      <c r="S681" s="17">
        <v>1379</v>
      </c>
      <c r="T681" s="17">
        <v>1</v>
      </c>
      <c r="U681" s="17">
        <v>135</v>
      </c>
      <c r="V681" s="17">
        <v>369</v>
      </c>
      <c r="W681" s="50" t="s">
        <v>2461</v>
      </c>
      <c r="X681" s="17" t="s">
        <v>957</v>
      </c>
      <c r="Y681" s="17" t="s">
        <v>44</v>
      </c>
    </row>
    <row r="682" ht="36" spans="1:25">
      <c r="A682" s="17">
        <v>677</v>
      </c>
      <c r="B682" s="17" t="s">
        <v>463</v>
      </c>
      <c r="C682" s="17" t="s">
        <v>464</v>
      </c>
      <c r="D682" s="17" t="s">
        <v>474</v>
      </c>
      <c r="E682" s="17" t="s">
        <v>165</v>
      </c>
      <c r="F682" s="17" t="s">
        <v>2061</v>
      </c>
      <c r="G682" s="46" t="s">
        <v>2302</v>
      </c>
      <c r="H682" s="17" t="s">
        <v>37</v>
      </c>
      <c r="I682" s="17">
        <v>2021.12</v>
      </c>
      <c r="J682" s="27" t="s">
        <v>38</v>
      </c>
      <c r="K682" s="48" t="s">
        <v>2303</v>
      </c>
      <c r="L682" s="17" t="s">
        <v>2462</v>
      </c>
      <c r="M682" s="17" t="s">
        <v>2305</v>
      </c>
      <c r="N682" s="22">
        <v>12</v>
      </c>
      <c r="O682" s="17">
        <f t="shared" si="12"/>
        <v>12</v>
      </c>
      <c r="P682" s="17">
        <v>0</v>
      </c>
      <c r="Q682" s="17">
        <v>1</v>
      </c>
      <c r="R682" s="49">
        <v>324.25</v>
      </c>
      <c r="S682" s="17">
        <v>1297</v>
      </c>
      <c r="T682" s="17">
        <v>0</v>
      </c>
      <c r="U682" s="17">
        <v>76</v>
      </c>
      <c r="V682" s="17">
        <v>255</v>
      </c>
      <c r="W682" s="50" t="s">
        <v>2463</v>
      </c>
      <c r="X682" s="17" t="s">
        <v>957</v>
      </c>
      <c r="Y682" s="17" t="s">
        <v>44</v>
      </c>
    </row>
    <row r="683" ht="36" spans="1:25">
      <c r="A683" s="17">
        <v>678</v>
      </c>
      <c r="B683" s="17" t="s">
        <v>463</v>
      </c>
      <c r="C683" s="17" t="s">
        <v>464</v>
      </c>
      <c r="D683" s="17" t="s">
        <v>474</v>
      </c>
      <c r="E683" s="17" t="s">
        <v>165</v>
      </c>
      <c r="F683" s="17" t="s">
        <v>2073</v>
      </c>
      <c r="G683" s="46" t="s">
        <v>2302</v>
      </c>
      <c r="H683" s="17" t="s">
        <v>37</v>
      </c>
      <c r="I683" s="17">
        <v>2021.12</v>
      </c>
      <c r="J683" s="27" t="s">
        <v>38</v>
      </c>
      <c r="K683" s="48" t="s">
        <v>2303</v>
      </c>
      <c r="L683" s="17" t="s">
        <v>2464</v>
      </c>
      <c r="M683" s="17" t="s">
        <v>2305</v>
      </c>
      <c r="N683" s="22">
        <v>9</v>
      </c>
      <c r="O683" s="17">
        <f t="shared" si="12"/>
        <v>9</v>
      </c>
      <c r="P683" s="17">
        <v>0</v>
      </c>
      <c r="Q683" s="17">
        <v>1</v>
      </c>
      <c r="R683" s="49">
        <v>373</v>
      </c>
      <c r="S683" s="17">
        <v>1492</v>
      </c>
      <c r="T683" s="17">
        <v>0</v>
      </c>
      <c r="U683" s="17">
        <v>76</v>
      </c>
      <c r="V683" s="17">
        <v>279</v>
      </c>
      <c r="W683" s="50" t="s">
        <v>2465</v>
      </c>
      <c r="X683" s="17" t="s">
        <v>957</v>
      </c>
      <c r="Y683" s="17" t="s">
        <v>44</v>
      </c>
    </row>
    <row r="684" ht="36" spans="1:25">
      <c r="A684" s="17">
        <v>679</v>
      </c>
      <c r="B684" s="17" t="s">
        <v>463</v>
      </c>
      <c r="C684" s="17" t="s">
        <v>464</v>
      </c>
      <c r="D684" s="17" t="s">
        <v>474</v>
      </c>
      <c r="E684" s="17" t="s">
        <v>438</v>
      </c>
      <c r="F684" s="17" t="s">
        <v>2245</v>
      </c>
      <c r="G684" s="46" t="s">
        <v>2302</v>
      </c>
      <c r="H684" s="17" t="s">
        <v>37</v>
      </c>
      <c r="I684" s="17">
        <v>2021.12</v>
      </c>
      <c r="J684" s="27" t="s">
        <v>38</v>
      </c>
      <c r="K684" s="48" t="s">
        <v>2303</v>
      </c>
      <c r="L684" s="17" t="s">
        <v>2466</v>
      </c>
      <c r="M684" s="17" t="s">
        <v>2305</v>
      </c>
      <c r="N684" s="22">
        <v>5</v>
      </c>
      <c r="O684" s="17">
        <f t="shared" si="12"/>
        <v>5</v>
      </c>
      <c r="P684" s="17">
        <v>0</v>
      </c>
      <c r="Q684" s="17">
        <v>2</v>
      </c>
      <c r="R684" s="49">
        <v>304.75</v>
      </c>
      <c r="S684" s="17">
        <v>1219</v>
      </c>
      <c r="T684" s="17">
        <v>0</v>
      </c>
      <c r="U684" s="17">
        <v>35</v>
      </c>
      <c r="V684" s="17">
        <v>99</v>
      </c>
      <c r="W684" s="50" t="s">
        <v>2467</v>
      </c>
      <c r="X684" s="17" t="s">
        <v>957</v>
      </c>
      <c r="Y684" s="17" t="s">
        <v>44</v>
      </c>
    </row>
    <row r="685" ht="36" spans="1:25">
      <c r="A685" s="17">
        <v>680</v>
      </c>
      <c r="B685" s="17" t="s">
        <v>463</v>
      </c>
      <c r="C685" s="17" t="s">
        <v>464</v>
      </c>
      <c r="D685" s="17" t="s">
        <v>474</v>
      </c>
      <c r="E685" s="17" t="s">
        <v>172</v>
      </c>
      <c r="F685" s="17" t="s">
        <v>2468</v>
      </c>
      <c r="G685" s="46" t="s">
        <v>2302</v>
      </c>
      <c r="H685" s="17" t="s">
        <v>37</v>
      </c>
      <c r="I685" s="17">
        <v>2021.12</v>
      </c>
      <c r="J685" s="27" t="s">
        <v>38</v>
      </c>
      <c r="K685" s="48" t="s">
        <v>2303</v>
      </c>
      <c r="L685" s="17" t="s">
        <v>2469</v>
      </c>
      <c r="M685" s="17" t="s">
        <v>2305</v>
      </c>
      <c r="N685" s="22">
        <v>4</v>
      </c>
      <c r="O685" s="17">
        <f t="shared" si="12"/>
        <v>4</v>
      </c>
      <c r="P685" s="17">
        <v>0</v>
      </c>
      <c r="Q685" s="17">
        <v>2</v>
      </c>
      <c r="R685" s="49">
        <v>362.5</v>
      </c>
      <c r="S685" s="17">
        <v>1450</v>
      </c>
      <c r="T685" s="17">
        <v>0</v>
      </c>
      <c r="U685" s="17">
        <v>83</v>
      </c>
      <c r="V685" s="17">
        <v>302</v>
      </c>
      <c r="W685" s="50" t="s">
        <v>2470</v>
      </c>
      <c r="X685" s="17" t="s">
        <v>957</v>
      </c>
      <c r="Y685" s="17" t="s">
        <v>44</v>
      </c>
    </row>
    <row r="686" ht="36" spans="1:25">
      <c r="A686" s="17">
        <v>681</v>
      </c>
      <c r="B686" s="17" t="s">
        <v>463</v>
      </c>
      <c r="C686" s="17" t="s">
        <v>464</v>
      </c>
      <c r="D686" s="17" t="s">
        <v>474</v>
      </c>
      <c r="E686" s="17" t="s">
        <v>172</v>
      </c>
      <c r="F686" s="17" t="s">
        <v>2097</v>
      </c>
      <c r="G686" s="46" t="s">
        <v>2302</v>
      </c>
      <c r="H686" s="17" t="s">
        <v>37</v>
      </c>
      <c r="I686" s="17">
        <v>2021.12</v>
      </c>
      <c r="J686" s="27" t="s">
        <v>38</v>
      </c>
      <c r="K686" s="48" t="s">
        <v>2303</v>
      </c>
      <c r="L686" s="17" t="s">
        <v>2471</v>
      </c>
      <c r="M686" s="17" t="s">
        <v>2305</v>
      </c>
      <c r="N686" s="22">
        <v>3</v>
      </c>
      <c r="O686" s="17">
        <f t="shared" si="12"/>
        <v>3</v>
      </c>
      <c r="P686" s="17">
        <v>0</v>
      </c>
      <c r="Q686" s="17">
        <v>2</v>
      </c>
      <c r="R686" s="49">
        <v>285.5</v>
      </c>
      <c r="S686" s="17">
        <v>1142</v>
      </c>
      <c r="T686" s="17">
        <v>0</v>
      </c>
      <c r="U686" s="17">
        <v>53</v>
      </c>
      <c r="V686" s="17">
        <v>190</v>
      </c>
      <c r="W686" s="50" t="s">
        <v>2472</v>
      </c>
      <c r="X686" s="17" t="s">
        <v>957</v>
      </c>
      <c r="Y686" s="17" t="s">
        <v>44</v>
      </c>
    </row>
    <row r="687" ht="36" spans="1:25">
      <c r="A687" s="17">
        <v>682</v>
      </c>
      <c r="B687" s="17" t="s">
        <v>463</v>
      </c>
      <c r="C687" s="17" t="s">
        <v>464</v>
      </c>
      <c r="D687" s="17" t="s">
        <v>474</v>
      </c>
      <c r="E687" s="17" t="s">
        <v>172</v>
      </c>
      <c r="F687" s="17" t="s">
        <v>2147</v>
      </c>
      <c r="G687" s="46" t="s">
        <v>2302</v>
      </c>
      <c r="H687" s="17" t="s">
        <v>37</v>
      </c>
      <c r="I687" s="17">
        <v>2021.12</v>
      </c>
      <c r="J687" s="27" t="s">
        <v>38</v>
      </c>
      <c r="K687" s="48" t="s">
        <v>2303</v>
      </c>
      <c r="L687" s="17" t="s">
        <v>2473</v>
      </c>
      <c r="M687" s="17" t="s">
        <v>2305</v>
      </c>
      <c r="N687" s="22">
        <v>5</v>
      </c>
      <c r="O687" s="17">
        <f t="shared" si="12"/>
        <v>5</v>
      </c>
      <c r="P687" s="17">
        <v>0</v>
      </c>
      <c r="Q687" s="17">
        <v>2</v>
      </c>
      <c r="R687" s="49">
        <v>251.25</v>
      </c>
      <c r="S687" s="17">
        <v>1005</v>
      </c>
      <c r="T687" s="17">
        <v>0</v>
      </c>
      <c r="U687" s="17">
        <v>25</v>
      </c>
      <c r="V687" s="17">
        <v>78</v>
      </c>
      <c r="W687" s="50" t="s">
        <v>2474</v>
      </c>
      <c r="X687" s="17" t="s">
        <v>957</v>
      </c>
      <c r="Y687" s="17" t="s">
        <v>44</v>
      </c>
    </row>
    <row r="688" ht="36" spans="1:25">
      <c r="A688" s="17">
        <v>683</v>
      </c>
      <c r="B688" s="17" t="s">
        <v>463</v>
      </c>
      <c r="C688" s="17" t="s">
        <v>464</v>
      </c>
      <c r="D688" s="17" t="s">
        <v>474</v>
      </c>
      <c r="E688" s="17" t="s">
        <v>172</v>
      </c>
      <c r="F688" s="17" t="s">
        <v>2112</v>
      </c>
      <c r="G688" s="46" t="s">
        <v>2302</v>
      </c>
      <c r="H688" s="17" t="s">
        <v>37</v>
      </c>
      <c r="I688" s="17">
        <v>2021.12</v>
      </c>
      <c r="J688" s="27" t="s">
        <v>38</v>
      </c>
      <c r="K688" s="48" t="s">
        <v>2303</v>
      </c>
      <c r="L688" s="17" t="s">
        <v>2475</v>
      </c>
      <c r="M688" s="17" t="s">
        <v>2305</v>
      </c>
      <c r="N688" s="22">
        <v>13</v>
      </c>
      <c r="O688" s="17">
        <f t="shared" si="12"/>
        <v>13</v>
      </c>
      <c r="P688" s="17">
        <v>0</v>
      </c>
      <c r="Q688" s="17">
        <v>2</v>
      </c>
      <c r="R688" s="49">
        <v>281.75</v>
      </c>
      <c r="S688" s="17">
        <v>1127</v>
      </c>
      <c r="T688" s="17">
        <v>0</v>
      </c>
      <c r="U688" s="17">
        <v>93</v>
      </c>
      <c r="V688" s="17">
        <v>347</v>
      </c>
      <c r="W688" s="50" t="s">
        <v>2476</v>
      </c>
      <c r="X688" s="17" t="s">
        <v>957</v>
      </c>
      <c r="Y688" s="17" t="s">
        <v>44</v>
      </c>
    </row>
    <row r="689" ht="36" spans="1:25">
      <c r="A689" s="17">
        <v>684</v>
      </c>
      <c r="B689" s="17" t="s">
        <v>463</v>
      </c>
      <c r="C689" s="17" t="s">
        <v>464</v>
      </c>
      <c r="D689" s="17" t="s">
        <v>474</v>
      </c>
      <c r="E689" s="17" t="s">
        <v>200</v>
      </c>
      <c r="F689" s="17" t="s">
        <v>201</v>
      </c>
      <c r="G689" s="46" t="s">
        <v>2302</v>
      </c>
      <c r="H689" s="17" t="s">
        <v>37</v>
      </c>
      <c r="I689" s="17">
        <v>2021.12</v>
      </c>
      <c r="J689" s="27" t="s">
        <v>38</v>
      </c>
      <c r="K689" s="48" t="s">
        <v>2303</v>
      </c>
      <c r="L689" s="17" t="s">
        <v>2477</v>
      </c>
      <c r="M689" s="17" t="s">
        <v>2305</v>
      </c>
      <c r="N689" s="22">
        <v>40</v>
      </c>
      <c r="O689" s="17">
        <f t="shared" si="12"/>
        <v>40</v>
      </c>
      <c r="P689" s="17">
        <v>0</v>
      </c>
      <c r="Q689" s="17">
        <v>4</v>
      </c>
      <c r="R689" s="49">
        <v>298.75</v>
      </c>
      <c r="S689" s="17">
        <v>1195</v>
      </c>
      <c r="T689" s="17">
        <v>0</v>
      </c>
      <c r="U689" s="17">
        <v>8</v>
      </c>
      <c r="V689" s="17">
        <v>21</v>
      </c>
      <c r="W689" s="50" t="s">
        <v>2478</v>
      </c>
      <c r="X689" s="17" t="s">
        <v>957</v>
      </c>
      <c r="Y689" s="17" t="s">
        <v>44</v>
      </c>
    </row>
    <row r="690" ht="36" spans="1:25">
      <c r="A690" s="17">
        <v>685</v>
      </c>
      <c r="B690" s="17" t="s">
        <v>463</v>
      </c>
      <c r="C690" s="17" t="s">
        <v>464</v>
      </c>
      <c r="D690" s="17" t="s">
        <v>474</v>
      </c>
      <c r="E690" s="17" t="s">
        <v>172</v>
      </c>
      <c r="F690" s="17" t="s">
        <v>2087</v>
      </c>
      <c r="G690" s="46" t="s">
        <v>2302</v>
      </c>
      <c r="H690" s="17" t="s">
        <v>37</v>
      </c>
      <c r="I690" s="17">
        <v>2021.12</v>
      </c>
      <c r="J690" s="27" t="s">
        <v>38</v>
      </c>
      <c r="K690" s="48" t="s">
        <v>2303</v>
      </c>
      <c r="L690" s="17" t="s">
        <v>2479</v>
      </c>
      <c r="M690" s="17" t="s">
        <v>2305</v>
      </c>
      <c r="N690" s="22">
        <v>14</v>
      </c>
      <c r="O690" s="17">
        <f t="shared" si="12"/>
        <v>14</v>
      </c>
      <c r="P690" s="17">
        <v>0</v>
      </c>
      <c r="Q690" s="17">
        <v>2</v>
      </c>
      <c r="R690" s="49">
        <v>299.5</v>
      </c>
      <c r="S690" s="17">
        <v>1198</v>
      </c>
      <c r="T690" s="17">
        <v>0</v>
      </c>
      <c r="U690" s="17">
        <v>54</v>
      </c>
      <c r="V690" s="17">
        <v>170</v>
      </c>
      <c r="W690" s="50" t="s">
        <v>2480</v>
      </c>
      <c r="X690" s="17" t="s">
        <v>957</v>
      </c>
      <c r="Y690" s="17" t="s">
        <v>44</v>
      </c>
    </row>
    <row r="691" ht="36" spans="1:25">
      <c r="A691" s="17">
        <v>686</v>
      </c>
      <c r="B691" s="17" t="s">
        <v>463</v>
      </c>
      <c r="C691" s="17" t="s">
        <v>464</v>
      </c>
      <c r="D691" s="17" t="s">
        <v>474</v>
      </c>
      <c r="E691" s="17" t="s">
        <v>172</v>
      </c>
      <c r="F691" s="17" t="s">
        <v>2481</v>
      </c>
      <c r="G691" s="46" t="s">
        <v>2302</v>
      </c>
      <c r="H691" s="17" t="s">
        <v>37</v>
      </c>
      <c r="I691" s="17">
        <v>2021.12</v>
      </c>
      <c r="J691" s="27" t="s">
        <v>38</v>
      </c>
      <c r="K691" s="48" t="s">
        <v>2303</v>
      </c>
      <c r="L691" s="17" t="s">
        <v>2482</v>
      </c>
      <c r="M691" s="17" t="s">
        <v>2305</v>
      </c>
      <c r="N691" s="22">
        <v>13</v>
      </c>
      <c r="O691" s="17">
        <f t="shared" si="12"/>
        <v>13</v>
      </c>
      <c r="P691" s="17">
        <v>0</v>
      </c>
      <c r="Q691" s="17">
        <v>2</v>
      </c>
      <c r="R691" s="49">
        <v>294.25</v>
      </c>
      <c r="S691" s="17">
        <v>1177</v>
      </c>
      <c r="T691" s="17">
        <v>0</v>
      </c>
      <c r="U691" s="17">
        <v>71</v>
      </c>
      <c r="V691" s="17">
        <v>232</v>
      </c>
      <c r="W691" s="50" t="s">
        <v>2483</v>
      </c>
      <c r="X691" s="17" t="s">
        <v>957</v>
      </c>
      <c r="Y691" s="17" t="s">
        <v>44</v>
      </c>
    </row>
    <row r="692" ht="36" spans="1:25">
      <c r="A692" s="17">
        <v>687</v>
      </c>
      <c r="B692" s="17" t="s">
        <v>463</v>
      </c>
      <c r="C692" s="17" t="s">
        <v>464</v>
      </c>
      <c r="D692" s="17" t="s">
        <v>474</v>
      </c>
      <c r="E692" s="17" t="s">
        <v>438</v>
      </c>
      <c r="F692" s="17" t="s">
        <v>2484</v>
      </c>
      <c r="G692" s="46" t="s">
        <v>2302</v>
      </c>
      <c r="H692" s="17" t="s">
        <v>37</v>
      </c>
      <c r="I692" s="17">
        <v>2021.12</v>
      </c>
      <c r="J692" s="27" t="s">
        <v>38</v>
      </c>
      <c r="K692" s="48" t="s">
        <v>2303</v>
      </c>
      <c r="L692" s="17" t="s">
        <v>2485</v>
      </c>
      <c r="M692" s="17" t="s">
        <v>2305</v>
      </c>
      <c r="N692" s="22">
        <v>2</v>
      </c>
      <c r="O692" s="17">
        <f t="shared" si="12"/>
        <v>2</v>
      </c>
      <c r="P692" s="17">
        <v>0</v>
      </c>
      <c r="Q692" s="17">
        <v>1</v>
      </c>
      <c r="R692" s="49">
        <v>274.75</v>
      </c>
      <c r="S692" s="17">
        <v>1099</v>
      </c>
      <c r="T692" s="17">
        <v>0</v>
      </c>
      <c r="U692" s="17">
        <v>12</v>
      </c>
      <c r="V692" s="17">
        <v>40</v>
      </c>
      <c r="W692" s="50" t="s">
        <v>2486</v>
      </c>
      <c r="X692" s="17" t="s">
        <v>957</v>
      </c>
      <c r="Y692" s="17" t="s">
        <v>44</v>
      </c>
    </row>
    <row r="693" ht="36" spans="1:25">
      <c r="A693" s="17">
        <v>688</v>
      </c>
      <c r="B693" s="17" t="s">
        <v>463</v>
      </c>
      <c r="C693" s="17" t="s">
        <v>464</v>
      </c>
      <c r="D693" s="17" t="s">
        <v>474</v>
      </c>
      <c r="E693" s="17" t="s">
        <v>438</v>
      </c>
      <c r="F693" s="17" t="s">
        <v>2487</v>
      </c>
      <c r="G693" s="46" t="s">
        <v>2302</v>
      </c>
      <c r="H693" s="17" t="s">
        <v>37</v>
      </c>
      <c r="I693" s="17">
        <v>2021.12</v>
      </c>
      <c r="J693" s="27" t="s">
        <v>38</v>
      </c>
      <c r="K693" s="48" t="s">
        <v>2303</v>
      </c>
      <c r="L693" s="17" t="s">
        <v>2488</v>
      </c>
      <c r="M693" s="17" t="s">
        <v>2305</v>
      </c>
      <c r="N693" s="22">
        <v>7</v>
      </c>
      <c r="O693" s="17">
        <f t="shared" si="12"/>
        <v>7</v>
      </c>
      <c r="P693" s="17">
        <v>0</v>
      </c>
      <c r="Q693" s="17">
        <v>1</v>
      </c>
      <c r="R693" s="49">
        <v>343.75</v>
      </c>
      <c r="S693" s="17">
        <v>1375</v>
      </c>
      <c r="T693" s="17">
        <v>0</v>
      </c>
      <c r="U693" s="17">
        <v>58</v>
      </c>
      <c r="V693" s="17">
        <v>181</v>
      </c>
      <c r="W693" s="50" t="s">
        <v>2489</v>
      </c>
      <c r="X693" s="17" t="s">
        <v>957</v>
      </c>
      <c r="Y693" s="17" t="s">
        <v>44</v>
      </c>
    </row>
    <row r="694" ht="36" spans="1:25">
      <c r="A694" s="17">
        <v>689</v>
      </c>
      <c r="B694" s="17" t="s">
        <v>463</v>
      </c>
      <c r="C694" s="17" t="s">
        <v>464</v>
      </c>
      <c r="D694" s="17" t="s">
        <v>474</v>
      </c>
      <c r="E694" s="17" t="s">
        <v>438</v>
      </c>
      <c r="F694" s="17" t="s">
        <v>2490</v>
      </c>
      <c r="G694" s="46" t="s">
        <v>2302</v>
      </c>
      <c r="H694" s="17" t="s">
        <v>37</v>
      </c>
      <c r="I694" s="17">
        <v>2021.12</v>
      </c>
      <c r="J694" s="27" t="s">
        <v>38</v>
      </c>
      <c r="K694" s="48" t="s">
        <v>2303</v>
      </c>
      <c r="L694" s="17" t="s">
        <v>2491</v>
      </c>
      <c r="M694" s="17" t="s">
        <v>2305</v>
      </c>
      <c r="N694" s="22">
        <v>19</v>
      </c>
      <c r="O694" s="17">
        <f t="shared" si="12"/>
        <v>19</v>
      </c>
      <c r="P694" s="17">
        <v>0</v>
      </c>
      <c r="Q694" s="17">
        <v>3</v>
      </c>
      <c r="R694" s="49">
        <v>294.75</v>
      </c>
      <c r="S694" s="17">
        <v>1179</v>
      </c>
      <c r="T694" s="17">
        <v>0</v>
      </c>
      <c r="U694" s="17">
        <v>70</v>
      </c>
      <c r="V694" s="17">
        <v>240</v>
      </c>
      <c r="W694" s="50" t="s">
        <v>2492</v>
      </c>
      <c r="X694" s="17" t="s">
        <v>957</v>
      </c>
      <c r="Y694" s="17" t="s">
        <v>44</v>
      </c>
    </row>
    <row r="695" ht="36" spans="1:25">
      <c r="A695" s="17">
        <v>690</v>
      </c>
      <c r="B695" s="17" t="s">
        <v>463</v>
      </c>
      <c r="C695" s="17" t="s">
        <v>464</v>
      </c>
      <c r="D695" s="17" t="s">
        <v>474</v>
      </c>
      <c r="E695" s="17" t="s">
        <v>185</v>
      </c>
      <c r="F695" s="17" t="s">
        <v>2493</v>
      </c>
      <c r="G695" s="46" t="s">
        <v>2302</v>
      </c>
      <c r="H695" s="17" t="s">
        <v>37</v>
      </c>
      <c r="I695" s="17">
        <v>2021.12</v>
      </c>
      <c r="J695" s="27" t="s">
        <v>38</v>
      </c>
      <c r="K695" s="48" t="s">
        <v>2303</v>
      </c>
      <c r="L695" s="17" t="s">
        <v>2494</v>
      </c>
      <c r="M695" s="17" t="s">
        <v>2305</v>
      </c>
      <c r="N695" s="22">
        <v>15</v>
      </c>
      <c r="O695" s="17">
        <f t="shared" si="12"/>
        <v>15</v>
      </c>
      <c r="P695" s="17">
        <v>0</v>
      </c>
      <c r="Q695" s="17">
        <v>2</v>
      </c>
      <c r="R695" s="49">
        <v>298.5</v>
      </c>
      <c r="S695" s="17">
        <v>1194</v>
      </c>
      <c r="T695" s="17">
        <v>0</v>
      </c>
      <c r="U695" s="17">
        <v>43</v>
      </c>
      <c r="V695" s="17">
        <v>145</v>
      </c>
      <c r="W695" s="50" t="s">
        <v>2495</v>
      </c>
      <c r="X695" s="17" t="s">
        <v>957</v>
      </c>
      <c r="Y695" s="17" t="s">
        <v>44</v>
      </c>
    </row>
    <row r="696" ht="36" spans="1:25">
      <c r="A696" s="17">
        <v>691</v>
      </c>
      <c r="B696" s="17" t="s">
        <v>463</v>
      </c>
      <c r="C696" s="17" t="s">
        <v>464</v>
      </c>
      <c r="D696" s="17" t="s">
        <v>474</v>
      </c>
      <c r="E696" s="17" t="s">
        <v>185</v>
      </c>
      <c r="F696" s="17" t="s">
        <v>1847</v>
      </c>
      <c r="G696" s="46" t="s">
        <v>2302</v>
      </c>
      <c r="H696" s="17" t="s">
        <v>37</v>
      </c>
      <c r="I696" s="17">
        <v>2021.12</v>
      </c>
      <c r="J696" s="27" t="s">
        <v>38</v>
      </c>
      <c r="K696" s="48" t="s">
        <v>2303</v>
      </c>
      <c r="L696" s="17" t="s">
        <v>2496</v>
      </c>
      <c r="M696" s="17" t="s">
        <v>2305</v>
      </c>
      <c r="N696" s="22">
        <v>2</v>
      </c>
      <c r="O696" s="17">
        <f t="shared" si="12"/>
        <v>2</v>
      </c>
      <c r="P696" s="17">
        <v>0</v>
      </c>
      <c r="Q696" s="17">
        <v>2</v>
      </c>
      <c r="R696" s="49">
        <v>255.75</v>
      </c>
      <c r="S696" s="17">
        <v>1023</v>
      </c>
      <c r="T696" s="17">
        <v>0</v>
      </c>
      <c r="U696" s="17">
        <v>65</v>
      </c>
      <c r="V696" s="17">
        <v>196</v>
      </c>
      <c r="W696" s="50" t="s">
        <v>2497</v>
      </c>
      <c r="X696" s="17" t="s">
        <v>957</v>
      </c>
      <c r="Y696" s="17" t="s">
        <v>44</v>
      </c>
    </row>
    <row r="697" ht="36" spans="1:25">
      <c r="A697" s="17">
        <v>692</v>
      </c>
      <c r="B697" s="17" t="s">
        <v>463</v>
      </c>
      <c r="C697" s="17" t="s">
        <v>464</v>
      </c>
      <c r="D697" s="17" t="s">
        <v>474</v>
      </c>
      <c r="E697" s="17" t="s">
        <v>185</v>
      </c>
      <c r="F697" s="17" t="s">
        <v>1862</v>
      </c>
      <c r="G697" s="46" t="s">
        <v>2302</v>
      </c>
      <c r="H697" s="17" t="s">
        <v>37</v>
      </c>
      <c r="I697" s="17">
        <v>2021.12</v>
      </c>
      <c r="J697" s="27" t="s">
        <v>38</v>
      </c>
      <c r="K697" s="48" t="s">
        <v>2303</v>
      </c>
      <c r="L697" s="17" t="s">
        <v>2498</v>
      </c>
      <c r="M697" s="17" t="s">
        <v>2305</v>
      </c>
      <c r="N697" s="22">
        <v>4</v>
      </c>
      <c r="O697" s="17">
        <f t="shared" si="12"/>
        <v>4</v>
      </c>
      <c r="P697" s="17">
        <v>0</v>
      </c>
      <c r="Q697" s="17">
        <v>1</v>
      </c>
      <c r="R697" s="49">
        <v>347.75</v>
      </c>
      <c r="S697" s="17">
        <v>1391</v>
      </c>
      <c r="T697" s="17">
        <v>1</v>
      </c>
      <c r="U697" s="17">
        <v>121</v>
      </c>
      <c r="V697" s="17">
        <v>417</v>
      </c>
      <c r="W697" s="50" t="s">
        <v>2499</v>
      </c>
      <c r="X697" s="17" t="s">
        <v>957</v>
      </c>
      <c r="Y697" s="17" t="s">
        <v>44</v>
      </c>
    </row>
    <row r="698" ht="36" spans="1:25">
      <c r="A698" s="17">
        <v>693</v>
      </c>
      <c r="B698" s="17" t="s">
        <v>463</v>
      </c>
      <c r="C698" s="17" t="s">
        <v>464</v>
      </c>
      <c r="D698" s="17" t="s">
        <v>474</v>
      </c>
      <c r="E698" s="17" t="s">
        <v>185</v>
      </c>
      <c r="F698" s="17" t="s">
        <v>1837</v>
      </c>
      <c r="G698" s="46" t="s">
        <v>2302</v>
      </c>
      <c r="H698" s="17" t="s">
        <v>37</v>
      </c>
      <c r="I698" s="17">
        <v>2021.12</v>
      </c>
      <c r="J698" s="27" t="s">
        <v>38</v>
      </c>
      <c r="K698" s="48" t="s">
        <v>2303</v>
      </c>
      <c r="L698" s="17" t="s">
        <v>2500</v>
      </c>
      <c r="M698" s="17" t="s">
        <v>2305</v>
      </c>
      <c r="N698" s="22">
        <v>29</v>
      </c>
      <c r="O698" s="17">
        <f t="shared" si="12"/>
        <v>29</v>
      </c>
      <c r="P698" s="17">
        <v>0</v>
      </c>
      <c r="Q698" s="17">
        <v>3</v>
      </c>
      <c r="R698" s="49">
        <v>320.5</v>
      </c>
      <c r="S698" s="17">
        <v>1282</v>
      </c>
      <c r="T698" s="17">
        <v>1</v>
      </c>
      <c r="U698" s="17">
        <v>132</v>
      </c>
      <c r="V698" s="17">
        <v>462</v>
      </c>
      <c r="W698" s="50" t="s">
        <v>2501</v>
      </c>
      <c r="X698" s="17" t="s">
        <v>957</v>
      </c>
      <c r="Y698" s="17" t="s">
        <v>44</v>
      </c>
    </row>
    <row r="699" ht="36" spans="1:25">
      <c r="A699" s="17">
        <v>694</v>
      </c>
      <c r="B699" s="17" t="s">
        <v>463</v>
      </c>
      <c r="C699" s="17" t="s">
        <v>464</v>
      </c>
      <c r="D699" s="17" t="s">
        <v>474</v>
      </c>
      <c r="E699" s="17" t="s">
        <v>185</v>
      </c>
      <c r="F699" s="17" t="s">
        <v>1815</v>
      </c>
      <c r="G699" s="46" t="s">
        <v>2302</v>
      </c>
      <c r="H699" s="17" t="s">
        <v>37</v>
      </c>
      <c r="I699" s="17">
        <v>2021.12</v>
      </c>
      <c r="J699" s="27" t="s">
        <v>38</v>
      </c>
      <c r="K699" s="48" t="s">
        <v>2303</v>
      </c>
      <c r="L699" s="17" t="s">
        <v>2502</v>
      </c>
      <c r="M699" s="17" t="s">
        <v>2305</v>
      </c>
      <c r="N699" s="22">
        <v>17</v>
      </c>
      <c r="O699" s="17">
        <f t="shared" si="12"/>
        <v>17</v>
      </c>
      <c r="P699" s="17">
        <v>0</v>
      </c>
      <c r="Q699" s="17">
        <v>1</v>
      </c>
      <c r="R699" s="49">
        <v>291.25</v>
      </c>
      <c r="S699" s="17">
        <v>1165</v>
      </c>
      <c r="T699" s="17">
        <v>0</v>
      </c>
      <c r="U699" s="17">
        <v>125</v>
      </c>
      <c r="V699" s="17">
        <v>369</v>
      </c>
      <c r="W699" s="50" t="s">
        <v>2503</v>
      </c>
      <c r="X699" s="17" t="s">
        <v>957</v>
      </c>
      <c r="Y699" s="17" t="s">
        <v>44</v>
      </c>
    </row>
    <row r="700" ht="36" spans="1:25">
      <c r="A700" s="17">
        <v>695</v>
      </c>
      <c r="B700" s="17" t="s">
        <v>463</v>
      </c>
      <c r="C700" s="17" t="s">
        <v>464</v>
      </c>
      <c r="D700" s="17" t="s">
        <v>474</v>
      </c>
      <c r="E700" s="17" t="s">
        <v>185</v>
      </c>
      <c r="F700" s="17" t="s">
        <v>1862</v>
      </c>
      <c r="G700" s="46" t="s">
        <v>2302</v>
      </c>
      <c r="H700" s="17" t="s">
        <v>37</v>
      </c>
      <c r="I700" s="17">
        <v>2021.12</v>
      </c>
      <c r="J700" s="27" t="s">
        <v>38</v>
      </c>
      <c r="K700" s="48" t="s">
        <v>2303</v>
      </c>
      <c r="L700" s="17" t="s">
        <v>2504</v>
      </c>
      <c r="M700" s="17" t="s">
        <v>2305</v>
      </c>
      <c r="N700" s="22">
        <v>6</v>
      </c>
      <c r="O700" s="17">
        <f t="shared" si="12"/>
        <v>6</v>
      </c>
      <c r="P700" s="17">
        <v>0</v>
      </c>
      <c r="Q700" s="17">
        <v>2</v>
      </c>
      <c r="R700" s="49">
        <v>271.75</v>
      </c>
      <c r="S700" s="17">
        <v>1087</v>
      </c>
      <c r="T700" s="17">
        <v>1</v>
      </c>
      <c r="U700" s="17">
        <v>121</v>
      </c>
      <c r="V700" s="17">
        <v>417</v>
      </c>
      <c r="W700" s="50" t="s">
        <v>2505</v>
      </c>
      <c r="X700" s="17" t="s">
        <v>957</v>
      </c>
      <c r="Y700" s="17" t="s">
        <v>44</v>
      </c>
    </row>
    <row r="701" ht="36" spans="1:25">
      <c r="A701" s="17">
        <v>696</v>
      </c>
      <c r="B701" s="17" t="s">
        <v>463</v>
      </c>
      <c r="C701" s="17" t="s">
        <v>464</v>
      </c>
      <c r="D701" s="17" t="s">
        <v>474</v>
      </c>
      <c r="E701" s="17" t="s">
        <v>185</v>
      </c>
      <c r="F701" s="17" t="s">
        <v>1819</v>
      </c>
      <c r="G701" s="46" t="s">
        <v>2302</v>
      </c>
      <c r="H701" s="17" t="s">
        <v>37</v>
      </c>
      <c r="I701" s="17">
        <v>2021.12</v>
      </c>
      <c r="J701" s="27" t="s">
        <v>38</v>
      </c>
      <c r="K701" s="48" t="s">
        <v>2303</v>
      </c>
      <c r="L701" s="17" t="s">
        <v>2506</v>
      </c>
      <c r="M701" s="17" t="s">
        <v>2305</v>
      </c>
      <c r="N701" s="22">
        <v>16</v>
      </c>
      <c r="O701" s="17">
        <f t="shared" si="12"/>
        <v>16</v>
      </c>
      <c r="P701" s="17">
        <v>0</v>
      </c>
      <c r="Q701" s="17">
        <v>2</v>
      </c>
      <c r="R701" s="49">
        <v>345.25</v>
      </c>
      <c r="S701" s="17">
        <v>1381</v>
      </c>
      <c r="T701" s="17">
        <v>1</v>
      </c>
      <c r="U701" s="17">
        <v>84</v>
      </c>
      <c r="V701" s="17">
        <v>296</v>
      </c>
      <c r="W701" s="50" t="s">
        <v>2507</v>
      </c>
      <c r="X701" s="17" t="s">
        <v>957</v>
      </c>
      <c r="Y701" s="17" t="s">
        <v>44</v>
      </c>
    </row>
    <row r="702" ht="36" spans="1:25">
      <c r="A702" s="17">
        <v>697</v>
      </c>
      <c r="B702" s="17" t="s">
        <v>463</v>
      </c>
      <c r="C702" s="17" t="s">
        <v>464</v>
      </c>
      <c r="D702" s="17" t="s">
        <v>474</v>
      </c>
      <c r="E702" s="17" t="s">
        <v>185</v>
      </c>
      <c r="F702" s="17" t="s">
        <v>2508</v>
      </c>
      <c r="G702" s="46" t="s">
        <v>2302</v>
      </c>
      <c r="H702" s="17" t="s">
        <v>37</v>
      </c>
      <c r="I702" s="17">
        <v>2021.12</v>
      </c>
      <c r="J702" s="27" t="s">
        <v>38</v>
      </c>
      <c r="K702" s="48" t="s">
        <v>2303</v>
      </c>
      <c r="L702" s="17" t="s">
        <v>2509</v>
      </c>
      <c r="M702" s="17" t="s">
        <v>2305</v>
      </c>
      <c r="N702" s="22">
        <v>24</v>
      </c>
      <c r="O702" s="17">
        <f t="shared" si="12"/>
        <v>24</v>
      </c>
      <c r="P702" s="17">
        <v>0</v>
      </c>
      <c r="Q702" s="17">
        <v>1</v>
      </c>
      <c r="R702" s="49">
        <v>280.75</v>
      </c>
      <c r="S702" s="17">
        <v>1123</v>
      </c>
      <c r="T702" s="17">
        <v>0</v>
      </c>
      <c r="U702" s="17">
        <v>94</v>
      </c>
      <c r="V702" s="17">
        <v>304</v>
      </c>
      <c r="W702" s="50" t="s">
        <v>2510</v>
      </c>
      <c r="X702" s="17" t="s">
        <v>957</v>
      </c>
      <c r="Y702" s="17" t="s">
        <v>44</v>
      </c>
    </row>
    <row r="703" ht="36" spans="1:25">
      <c r="A703" s="17">
        <v>698</v>
      </c>
      <c r="B703" s="17" t="s">
        <v>463</v>
      </c>
      <c r="C703" s="17" t="s">
        <v>464</v>
      </c>
      <c r="D703" s="17" t="s">
        <v>474</v>
      </c>
      <c r="E703" s="17" t="s">
        <v>179</v>
      </c>
      <c r="F703" s="17" t="s">
        <v>2511</v>
      </c>
      <c r="G703" s="46" t="s">
        <v>2302</v>
      </c>
      <c r="H703" s="17" t="s">
        <v>37</v>
      </c>
      <c r="I703" s="17">
        <v>2021.12</v>
      </c>
      <c r="J703" s="27" t="s">
        <v>38</v>
      </c>
      <c r="K703" s="48" t="s">
        <v>2303</v>
      </c>
      <c r="L703" s="17" t="s">
        <v>2512</v>
      </c>
      <c r="M703" s="17" t="s">
        <v>2305</v>
      </c>
      <c r="N703" s="22">
        <v>24</v>
      </c>
      <c r="O703" s="17">
        <f t="shared" ref="O703:O766" si="13">N703</f>
        <v>24</v>
      </c>
      <c r="P703" s="17">
        <v>0</v>
      </c>
      <c r="Q703" s="17">
        <v>2</v>
      </c>
      <c r="R703" s="49">
        <v>322</v>
      </c>
      <c r="S703" s="17">
        <v>1288</v>
      </c>
      <c r="T703" s="17">
        <v>0</v>
      </c>
      <c r="U703" s="17">
        <v>109</v>
      </c>
      <c r="V703" s="17">
        <v>346</v>
      </c>
      <c r="W703" s="50" t="s">
        <v>2513</v>
      </c>
      <c r="X703" s="17" t="s">
        <v>957</v>
      </c>
      <c r="Y703" s="17" t="s">
        <v>44</v>
      </c>
    </row>
    <row r="704" ht="36" spans="1:25">
      <c r="A704" s="17">
        <v>699</v>
      </c>
      <c r="B704" s="17" t="s">
        <v>463</v>
      </c>
      <c r="C704" s="17" t="s">
        <v>464</v>
      </c>
      <c r="D704" s="17" t="s">
        <v>474</v>
      </c>
      <c r="E704" s="17" t="s">
        <v>179</v>
      </c>
      <c r="F704" s="17" t="s">
        <v>1068</v>
      </c>
      <c r="G704" s="46" t="s">
        <v>2302</v>
      </c>
      <c r="H704" s="17" t="s">
        <v>37</v>
      </c>
      <c r="I704" s="17">
        <v>2021.12</v>
      </c>
      <c r="J704" s="27" t="s">
        <v>38</v>
      </c>
      <c r="K704" s="48" t="s">
        <v>2303</v>
      </c>
      <c r="L704" s="17" t="s">
        <v>2514</v>
      </c>
      <c r="M704" s="17" t="s">
        <v>2305</v>
      </c>
      <c r="N704" s="22">
        <v>10</v>
      </c>
      <c r="O704" s="17">
        <f t="shared" si="13"/>
        <v>10</v>
      </c>
      <c r="P704" s="17">
        <v>0</v>
      </c>
      <c r="Q704" s="17">
        <v>2</v>
      </c>
      <c r="R704" s="49">
        <v>343.5</v>
      </c>
      <c r="S704" s="17">
        <v>1374</v>
      </c>
      <c r="T704" s="17">
        <v>1</v>
      </c>
      <c r="U704" s="17">
        <v>77</v>
      </c>
      <c r="V704" s="17">
        <v>256</v>
      </c>
      <c r="W704" s="50" t="s">
        <v>2410</v>
      </c>
      <c r="X704" s="17" t="s">
        <v>957</v>
      </c>
      <c r="Y704" s="17" t="s">
        <v>44</v>
      </c>
    </row>
    <row r="705" ht="36" spans="1:25">
      <c r="A705" s="17">
        <v>700</v>
      </c>
      <c r="B705" s="17" t="s">
        <v>463</v>
      </c>
      <c r="C705" s="17" t="s">
        <v>464</v>
      </c>
      <c r="D705" s="17" t="s">
        <v>474</v>
      </c>
      <c r="E705" s="17" t="s">
        <v>179</v>
      </c>
      <c r="F705" s="17" t="s">
        <v>2515</v>
      </c>
      <c r="G705" s="46" t="s">
        <v>2302</v>
      </c>
      <c r="H705" s="17" t="s">
        <v>37</v>
      </c>
      <c r="I705" s="17">
        <v>2021.12</v>
      </c>
      <c r="J705" s="27" t="s">
        <v>38</v>
      </c>
      <c r="K705" s="48" t="s">
        <v>2303</v>
      </c>
      <c r="L705" s="17" t="s">
        <v>2516</v>
      </c>
      <c r="M705" s="17" t="s">
        <v>2305</v>
      </c>
      <c r="N705" s="22">
        <v>6</v>
      </c>
      <c r="O705" s="17">
        <f t="shared" si="13"/>
        <v>6</v>
      </c>
      <c r="P705" s="17">
        <v>0</v>
      </c>
      <c r="Q705" s="17">
        <v>2</v>
      </c>
      <c r="R705" s="49">
        <v>338.25</v>
      </c>
      <c r="S705" s="17">
        <v>1353</v>
      </c>
      <c r="T705" s="17">
        <v>0</v>
      </c>
      <c r="U705" s="17">
        <v>90</v>
      </c>
      <c r="V705" s="17">
        <v>318</v>
      </c>
      <c r="W705" s="50" t="s">
        <v>2517</v>
      </c>
      <c r="X705" s="17" t="s">
        <v>957</v>
      </c>
      <c r="Y705" s="17" t="s">
        <v>44</v>
      </c>
    </row>
    <row r="706" ht="36" spans="1:25">
      <c r="A706" s="17">
        <v>701</v>
      </c>
      <c r="B706" s="17" t="s">
        <v>463</v>
      </c>
      <c r="C706" s="17" t="s">
        <v>464</v>
      </c>
      <c r="D706" s="17" t="s">
        <v>474</v>
      </c>
      <c r="E706" s="17" t="s">
        <v>179</v>
      </c>
      <c r="F706" s="17" t="s">
        <v>1064</v>
      </c>
      <c r="G706" s="46" t="s">
        <v>2302</v>
      </c>
      <c r="H706" s="17" t="s">
        <v>37</v>
      </c>
      <c r="I706" s="17">
        <v>2021.12</v>
      </c>
      <c r="J706" s="27" t="s">
        <v>38</v>
      </c>
      <c r="K706" s="48" t="s">
        <v>2303</v>
      </c>
      <c r="L706" s="17" t="s">
        <v>2518</v>
      </c>
      <c r="M706" s="17" t="s">
        <v>2305</v>
      </c>
      <c r="N706" s="22">
        <v>21</v>
      </c>
      <c r="O706" s="17">
        <f t="shared" si="13"/>
        <v>21</v>
      </c>
      <c r="P706" s="17">
        <v>0</v>
      </c>
      <c r="Q706" s="17">
        <v>2</v>
      </c>
      <c r="R706" s="49">
        <v>278.75</v>
      </c>
      <c r="S706" s="17">
        <v>1115</v>
      </c>
      <c r="T706" s="17">
        <v>1</v>
      </c>
      <c r="U706" s="17">
        <v>132</v>
      </c>
      <c r="V706" s="17">
        <v>492</v>
      </c>
      <c r="W706" s="50" t="s">
        <v>2519</v>
      </c>
      <c r="X706" s="17" t="s">
        <v>957</v>
      </c>
      <c r="Y706" s="17" t="s">
        <v>44</v>
      </c>
    </row>
    <row r="707" ht="36" spans="1:25">
      <c r="A707" s="17">
        <v>702</v>
      </c>
      <c r="B707" s="17" t="s">
        <v>463</v>
      </c>
      <c r="C707" s="17" t="s">
        <v>464</v>
      </c>
      <c r="D707" s="17" t="s">
        <v>474</v>
      </c>
      <c r="E707" s="17" t="s">
        <v>206</v>
      </c>
      <c r="F707" s="17" t="s">
        <v>1790</v>
      </c>
      <c r="G707" s="17" t="s">
        <v>943</v>
      </c>
      <c r="H707" s="17" t="s">
        <v>37</v>
      </c>
      <c r="I707" s="17">
        <v>2021.12</v>
      </c>
      <c r="J707" s="27" t="s">
        <v>38</v>
      </c>
      <c r="K707" s="17" t="s">
        <v>1791</v>
      </c>
      <c r="L707" s="17" t="s">
        <v>2520</v>
      </c>
      <c r="M707" s="17" t="s">
        <v>786</v>
      </c>
      <c r="N707" s="17">
        <v>18</v>
      </c>
      <c r="O707" s="17">
        <f t="shared" si="13"/>
        <v>18</v>
      </c>
      <c r="P707" s="17">
        <v>0</v>
      </c>
      <c r="Q707" s="17">
        <v>1</v>
      </c>
      <c r="R707" s="49">
        <v>276.25</v>
      </c>
      <c r="S707" s="17">
        <v>1105</v>
      </c>
      <c r="T707" s="17">
        <v>0</v>
      </c>
      <c r="U707" s="17">
        <v>100</v>
      </c>
      <c r="V707" s="17">
        <v>378</v>
      </c>
      <c r="W707" s="50" t="s">
        <v>2317</v>
      </c>
      <c r="X707" s="17" t="s">
        <v>957</v>
      </c>
      <c r="Y707" s="17" t="s">
        <v>44</v>
      </c>
    </row>
    <row r="708" ht="36" spans="1:25">
      <c r="A708" s="17">
        <v>703</v>
      </c>
      <c r="B708" s="17" t="s">
        <v>463</v>
      </c>
      <c r="C708" s="17" t="s">
        <v>464</v>
      </c>
      <c r="D708" s="17" t="s">
        <v>474</v>
      </c>
      <c r="E708" s="17" t="s">
        <v>206</v>
      </c>
      <c r="F708" s="17" t="s">
        <v>1790</v>
      </c>
      <c r="G708" s="17" t="s">
        <v>943</v>
      </c>
      <c r="H708" s="17" t="s">
        <v>37</v>
      </c>
      <c r="I708" s="17">
        <v>2021.12</v>
      </c>
      <c r="J708" s="27" t="s">
        <v>38</v>
      </c>
      <c r="K708" s="17" t="s">
        <v>1791</v>
      </c>
      <c r="L708" s="17" t="s">
        <v>2521</v>
      </c>
      <c r="M708" s="17" t="s">
        <v>786</v>
      </c>
      <c r="N708" s="17">
        <v>10</v>
      </c>
      <c r="O708" s="17">
        <f t="shared" si="13"/>
        <v>10</v>
      </c>
      <c r="P708" s="17">
        <v>0</v>
      </c>
      <c r="Q708" s="17">
        <v>1</v>
      </c>
      <c r="R708" s="17">
        <v>230</v>
      </c>
      <c r="S708" s="17">
        <v>870</v>
      </c>
      <c r="T708" s="17">
        <v>0</v>
      </c>
      <c r="U708" s="17">
        <v>100</v>
      </c>
      <c r="V708" s="17">
        <v>378</v>
      </c>
      <c r="W708" s="50" t="s">
        <v>2522</v>
      </c>
      <c r="X708" s="17" t="s">
        <v>957</v>
      </c>
      <c r="Y708" s="17" t="s">
        <v>44</v>
      </c>
    </row>
    <row r="709" ht="36" spans="1:25">
      <c r="A709" s="17">
        <v>704</v>
      </c>
      <c r="B709" s="17" t="s">
        <v>463</v>
      </c>
      <c r="C709" s="17" t="s">
        <v>464</v>
      </c>
      <c r="D709" s="17" t="s">
        <v>474</v>
      </c>
      <c r="E709" s="17" t="s">
        <v>357</v>
      </c>
      <c r="F709" s="17" t="s">
        <v>2523</v>
      </c>
      <c r="G709" s="17" t="s">
        <v>943</v>
      </c>
      <c r="H709" s="17" t="s">
        <v>37</v>
      </c>
      <c r="I709" s="17">
        <v>2021.12</v>
      </c>
      <c r="J709" s="27" t="s">
        <v>38</v>
      </c>
      <c r="K709" s="17" t="s">
        <v>2524</v>
      </c>
      <c r="L709" s="17" t="s">
        <v>2525</v>
      </c>
      <c r="M709" s="17" t="s">
        <v>786</v>
      </c>
      <c r="N709" s="17">
        <v>30</v>
      </c>
      <c r="O709" s="17">
        <f t="shared" si="13"/>
        <v>30</v>
      </c>
      <c r="P709" s="17">
        <v>0</v>
      </c>
      <c r="Q709" s="17">
        <v>1</v>
      </c>
      <c r="R709" s="49">
        <v>328.5</v>
      </c>
      <c r="S709" s="17">
        <v>1314</v>
      </c>
      <c r="T709" s="17">
        <v>0</v>
      </c>
      <c r="U709" s="17">
        <v>117</v>
      </c>
      <c r="V709" s="17">
        <v>386</v>
      </c>
      <c r="W709" s="50" t="s">
        <v>2348</v>
      </c>
      <c r="X709" s="17" t="s">
        <v>957</v>
      </c>
      <c r="Y709" s="17" t="s">
        <v>44</v>
      </c>
    </row>
    <row r="710" ht="36" spans="1:25">
      <c r="A710" s="17">
        <v>705</v>
      </c>
      <c r="B710" s="17" t="s">
        <v>463</v>
      </c>
      <c r="C710" s="17" t="s">
        <v>464</v>
      </c>
      <c r="D710" s="17" t="s">
        <v>474</v>
      </c>
      <c r="E710" s="17" t="s">
        <v>120</v>
      </c>
      <c r="F710" s="17" t="s">
        <v>2526</v>
      </c>
      <c r="G710" s="17" t="s">
        <v>943</v>
      </c>
      <c r="H710" s="17" t="s">
        <v>37</v>
      </c>
      <c r="I710" s="17">
        <v>2021.12</v>
      </c>
      <c r="J710" s="27" t="s">
        <v>38</v>
      </c>
      <c r="K710" s="17" t="s">
        <v>2527</v>
      </c>
      <c r="L710" s="17" t="s">
        <v>2528</v>
      </c>
      <c r="M710" s="17" t="s">
        <v>786</v>
      </c>
      <c r="N710" s="17">
        <v>15</v>
      </c>
      <c r="O710" s="17">
        <f t="shared" si="13"/>
        <v>15</v>
      </c>
      <c r="P710" s="17">
        <v>0</v>
      </c>
      <c r="Q710" s="17">
        <v>2</v>
      </c>
      <c r="R710" s="49">
        <v>356.25</v>
      </c>
      <c r="S710" s="17">
        <v>1425</v>
      </c>
      <c r="T710" s="17">
        <v>0</v>
      </c>
      <c r="U710" s="17">
        <v>89</v>
      </c>
      <c r="V710" s="17">
        <v>280</v>
      </c>
      <c r="W710" s="50" t="s">
        <v>2364</v>
      </c>
      <c r="X710" s="17" t="s">
        <v>957</v>
      </c>
      <c r="Y710" s="17" t="s">
        <v>44</v>
      </c>
    </row>
    <row r="711" ht="36" spans="1:25">
      <c r="A711" s="17">
        <v>706</v>
      </c>
      <c r="B711" s="17" t="s">
        <v>463</v>
      </c>
      <c r="C711" s="17" t="s">
        <v>464</v>
      </c>
      <c r="D711" s="17" t="s">
        <v>474</v>
      </c>
      <c r="E711" s="17" t="s">
        <v>342</v>
      </c>
      <c r="F711" s="17" t="s">
        <v>1330</v>
      </c>
      <c r="G711" s="17" t="s">
        <v>943</v>
      </c>
      <c r="H711" s="17" t="s">
        <v>37</v>
      </c>
      <c r="I711" s="17">
        <v>2021.12</v>
      </c>
      <c r="J711" s="27" t="s">
        <v>38</v>
      </c>
      <c r="K711" s="17" t="s">
        <v>1331</v>
      </c>
      <c r="L711" s="17" t="s">
        <v>2529</v>
      </c>
      <c r="M711" s="17" t="s">
        <v>786</v>
      </c>
      <c r="N711" s="17">
        <v>20</v>
      </c>
      <c r="O711" s="17">
        <f t="shared" si="13"/>
        <v>20</v>
      </c>
      <c r="P711" s="17">
        <v>0</v>
      </c>
      <c r="Q711" s="17">
        <v>2</v>
      </c>
      <c r="R711" s="49">
        <v>312</v>
      </c>
      <c r="S711" s="17">
        <v>1248</v>
      </c>
      <c r="T711" s="17">
        <v>1</v>
      </c>
      <c r="U711" s="17">
        <v>92</v>
      </c>
      <c r="V711" s="17">
        <v>309</v>
      </c>
      <c r="W711" s="50" t="s">
        <v>2404</v>
      </c>
      <c r="X711" s="17" t="s">
        <v>957</v>
      </c>
      <c r="Y711" s="17" t="s">
        <v>44</v>
      </c>
    </row>
    <row r="712" ht="36" spans="1:25">
      <c r="A712" s="17">
        <v>707</v>
      </c>
      <c r="B712" s="17" t="s">
        <v>463</v>
      </c>
      <c r="C712" s="17" t="s">
        <v>464</v>
      </c>
      <c r="D712" s="17" t="s">
        <v>474</v>
      </c>
      <c r="E712" s="17" t="s">
        <v>342</v>
      </c>
      <c r="F712" s="17" t="s">
        <v>1304</v>
      </c>
      <c r="G712" s="17" t="s">
        <v>943</v>
      </c>
      <c r="H712" s="17" t="s">
        <v>37</v>
      </c>
      <c r="I712" s="17">
        <v>2021.12</v>
      </c>
      <c r="J712" s="27" t="s">
        <v>38</v>
      </c>
      <c r="K712" s="17" t="s">
        <v>1305</v>
      </c>
      <c r="L712" s="17" t="s">
        <v>2530</v>
      </c>
      <c r="M712" s="17" t="s">
        <v>786</v>
      </c>
      <c r="N712" s="17">
        <v>15</v>
      </c>
      <c r="O712" s="17">
        <f t="shared" si="13"/>
        <v>15</v>
      </c>
      <c r="P712" s="17">
        <v>0</v>
      </c>
      <c r="Q712" s="17">
        <v>2</v>
      </c>
      <c r="R712" s="49">
        <v>268.5</v>
      </c>
      <c r="S712" s="17">
        <v>1074</v>
      </c>
      <c r="T712" s="17">
        <v>1</v>
      </c>
      <c r="U712" s="17">
        <v>182</v>
      </c>
      <c r="V712" s="17">
        <v>736</v>
      </c>
      <c r="W712" s="50" t="s">
        <v>2407</v>
      </c>
      <c r="X712" s="17" t="s">
        <v>957</v>
      </c>
      <c r="Y712" s="17" t="s">
        <v>44</v>
      </c>
    </row>
    <row r="713" ht="36" spans="1:25">
      <c r="A713" s="17">
        <v>708</v>
      </c>
      <c r="B713" s="17" t="s">
        <v>463</v>
      </c>
      <c r="C713" s="17" t="s">
        <v>464</v>
      </c>
      <c r="D713" s="17" t="s">
        <v>474</v>
      </c>
      <c r="E713" s="17" t="s">
        <v>1129</v>
      </c>
      <c r="F713" s="17" t="s">
        <v>2531</v>
      </c>
      <c r="G713" s="17" t="s">
        <v>943</v>
      </c>
      <c r="H713" s="17" t="s">
        <v>37</v>
      </c>
      <c r="I713" s="17">
        <v>2021.12</v>
      </c>
      <c r="J713" s="27" t="s">
        <v>38</v>
      </c>
      <c r="K713" s="17" t="s">
        <v>1149</v>
      </c>
      <c r="L713" s="17" t="s">
        <v>2532</v>
      </c>
      <c r="M713" s="17" t="s">
        <v>786</v>
      </c>
      <c r="N713" s="17">
        <v>28</v>
      </c>
      <c r="O713" s="17">
        <f t="shared" si="13"/>
        <v>28</v>
      </c>
      <c r="P713" s="17">
        <v>0</v>
      </c>
      <c r="Q713" s="17">
        <v>2</v>
      </c>
      <c r="R713" s="49">
        <v>343.5</v>
      </c>
      <c r="S713" s="17">
        <v>1374</v>
      </c>
      <c r="T713" s="17">
        <v>0</v>
      </c>
      <c r="U713" s="17">
        <v>77</v>
      </c>
      <c r="V713" s="17">
        <v>297</v>
      </c>
      <c r="W713" s="50" t="s">
        <v>2410</v>
      </c>
      <c r="X713" s="17" t="s">
        <v>957</v>
      </c>
      <c r="Y713" s="17" t="s">
        <v>44</v>
      </c>
    </row>
    <row r="714" ht="36" spans="1:25">
      <c r="A714" s="17">
        <v>709</v>
      </c>
      <c r="B714" s="17" t="s">
        <v>463</v>
      </c>
      <c r="C714" s="17" t="s">
        <v>464</v>
      </c>
      <c r="D714" s="17" t="s">
        <v>474</v>
      </c>
      <c r="E714" s="17" t="s">
        <v>1098</v>
      </c>
      <c r="F714" s="17" t="s">
        <v>1106</v>
      </c>
      <c r="G714" s="17" t="s">
        <v>943</v>
      </c>
      <c r="H714" s="17" t="s">
        <v>37</v>
      </c>
      <c r="I714" s="17">
        <v>2021.12</v>
      </c>
      <c r="J714" s="27" t="s">
        <v>38</v>
      </c>
      <c r="K714" s="17" t="s">
        <v>1107</v>
      </c>
      <c r="L714" s="17" t="s">
        <v>2533</v>
      </c>
      <c r="M714" s="17" t="s">
        <v>786</v>
      </c>
      <c r="N714" s="17">
        <v>11</v>
      </c>
      <c r="O714" s="17">
        <f t="shared" si="13"/>
        <v>11</v>
      </c>
      <c r="P714" s="17">
        <v>0</v>
      </c>
      <c r="Q714" s="17">
        <v>2</v>
      </c>
      <c r="R714" s="49">
        <v>301.75</v>
      </c>
      <c r="S714" s="17">
        <v>1207</v>
      </c>
      <c r="T714" s="17">
        <v>0</v>
      </c>
      <c r="U714" s="17">
        <v>75</v>
      </c>
      <c r="V714" s="17">
        <v>228</v>
      </c>
      <c r="W714" s="50" t="s">
        <v>2412</v>
      </c>
      <c r="X714" s="17" t="s">
        <v>957</v>
      </c>
      <c r="Y714" s="17" t="s">
        <v>44</v>
      </c>
    </row>
    <row r="715" ht="36" spans="1:25">
      <c r="A715" s="17">
        <v>710</v>
      </c>
      <c r="B715" s="17" t="s">
        <v>463</v>
      </c>
      <c r="C715" s="17" t="s">
        <v>464</v>
      </c>
      <c r="D715" s="17" t="s">
        <v>474</v>
      </c>
      <c r="E715" s="17" t="s">
        <v>250</v>
      </c>
      <c r="F715" s="17" t="s">
        <v>682</v>
      </c>
      <c r="G715" s="17" t="s">
        <v>943</v>
      </c>
      <c r="H715" s="17" t="s">
        <v>37</v>
      </c>
      <c r="I715" s="17">
        <v>2021.12</v>
      </c>
      <c r="J715" s="27" t="s">
        <v>38</v>
      </c>
      <c r="K715" s="17" t="s">
        <v>683</v>
      </c>
      <c r="L715" s="17" t="s">
        <v>2534</v>
      </c>
      <c r="M715" s="17" t="s">
        <v>786</v>
      </c>
      <c r="N715" s="17">
        <v>18</v>
      </c>
      <c r="O715" s="17">
        <f t="shared" si="13"/>
        <v>18</v>
      </c>
      <c r="P715" s="17">
        <v>0</v>
      </c>
      <c r="Q715" s="17">
        <v>1</v>
      </c>
      <c r="R715" s="49">
        <v>266.25</v>
      </c>
      <c r="S715" s="17">
        <v>1065</v>
      </c>
      <c r="T715" s="17">
        <v>0</v>
      </c>
      <c r="U715" s="17">
        <v>78</v>
      </c>
      <c r="V715" s="17">
        <v>258</v>
      </c>
      <c r="W715" s="50" t="s">
        <v>2445</v>
      </c>
      <c r="X715" s="17" t="s">
        <v>957</v>
      </c>
      <c r="Y715" s="17" t="s">
        <v>44</v>
      </c>
    </row>
    <row r="716" ht="36" spans="1:25">
      <c r="A716" s="17">
        <v>711</v>
      </c>
      <c r="B716" s="17" t="s">
        <v>463</v>
      </c>
      <c r="C716" s="17" t="s">
        <v>464</v>
      </c>
      <c r="D716" s="17" t="s">
        <v>474</v>
      </c>
      <c r="E716" s="17" t="s">
        <v>250</v>
      </c>
      <c r="F716" s="17" t="s">
        <v>682</v>
      </c>
      <c r="G716" s="17" t="s">
        <v>943</v>
      </c>
      <c r="H716" s="17" t="s">
        <v>37</v>
      </c>
      <c r="I716" s="17">
        <v>2021.12</v>
      </c>
      <c r="J716" s="27" t="s">
        <v>38</v>
      </c>
      <c r="K716" s="17" t="s">
        <v>683</v>
      </c>
      <c r="L716" s="17" t="s">
        <v>2535</v>
      </c>
      <c r="M716" s="17" t="s">
        <v>786</v>
      </c>
      <c r="N716" s="17">
        <v>24</v>
      </c>
      <c r="O716" s="17">
        <f t="shared" si="13"/>
        <v>24</v>
      </c>
      <c r="P716" s="17">
        <v>0</v>
      </c>
      <c r="Q716" s="17">
        <v>1</v>
      </c>
      <c r="R716" s="49">
        <v>297</v>
      </c>
      <c r="S716" s="17">
        <v>1188</v>
      </c>
      <c r="T716" s="17">
        <v>0</v>
      </c>
      <c r="U716" s="17">
        <v>78</v>
      </c>
      <c r="V716" s="17">
        <v>258</v>
      </c>
      <c r="W716" s="50" t="s">
        <v>2448</v>
      </c>
      <c r="X716" s="17" t="s">
        <v>957</v>
      </c>
      <c r="Y716" s="17" t="s">
        <v>44</v>
      </c>
    </row>
    <row r="717" ht="36" spans="1:25">
      <c r="A717" s="17">
        <v>712</v>
      </c>
      <c r="B717" s="17" t="s">
        <v>463</v>
      </c>
      <c r="C717" s="17" t="s">
        <v>464</v>
      </c>
      <c r="D717" s="17" t="s">
        <v>474</v>
      </c>
      <c r="E717" s="17" t="s">
        <v>151</v>
      </c>
      <c r="F717" s="17" t="s">
        <v>1699</v>
      </c>
      <c r="G717" s="17" t="s">
        <v>943</v>
      </c>
      <c r="H717" s="17" t="s">
        <v>37</v>
      </c>
      <c r="I717" s="17">
        <v>2021.12</v>
      </c>
      <c r="J717" s="27" t="s">
        <v>38</v>
      </c>
      <c r="K717" s="17" t="s">
        <v>1700</v>
      </c>
      <c r="L717" s="17" t="s">
        <v>2536</v>
      </c>
      <c r="M717" s="17" t="s">
        <v>786</v>
      </c>
      <c r="N717" s="17">
        <v>11</v>
      </c>
      <c r="O717" s="17">
        <f t="shared" si="13"/>
        <v>11</v>
      </c>
      <c r="P717" s="17">
        <v>0</v>
      </c>
      <c r="Q717" s="17">
        <v>2</v>
      </c>
      <c r="R717" s="49">
        <v>345</v>
      </c>
      <c r="S717" s="17">
        <v>1380</v>
      </c>
      <c r="T717" s="17">
        <v>0</v>
      </c>
      <c r="U717" s="17">
        <v>66</v>
      </c>
      <c r="V717" s="17">
        <v>163</v>
      </c>
      <c r="W717" s="50" t="s">
        <v>2331</v>
      </c>
      <c r="X717" s="17" t="s">
        <v>957</v>
      </c>
      <c r="Y717" s="17" t="s">
        <v>44</v>
      </c>
    </row>
    <row r="718" ht="36" spans="1:25">
      <c r="A718" s="17">
        <v>713</v>
      </c>
      <c r="B718" s="17" t="s">
        <v>463</v>
      </c>
      <c r="C718" s="17" t="s">
        <v>464</v>
      </c>
      <c r="D718" s="17" t="s">
        <v>474</v>
      </c>
      <c r="E718" s="17" t="s">
        <v>151</v>
      </c>
      <c r="F718" s="17" t="s">
        <v>1699</v>
      </c>
      <c r="G718" s="17" t="s">
        <v>943</v>
      </c>
      <c r="H718" s="17" t="s">
        <v>37</v>
      </c>
      <c r="I718" s="17">
        <v>2021.12</v>
      </c>
      <c r="J718" s="27" t="s">
        <v>38</v>
      </c>
      <c r="K718" s="17" t="s">
        <v>1700</v>
      </c>
      <c r="L718" s="17" t="s">
        <v>2537</v>
      </c>
      <c r="M718" s="17" t="s">
        <v>786</v>
      </c>
      <c r="N718" s="17">
        <v>9</v>
      </c>
      <c r="O718" s="17">
        <f t="shared" si="13"/>
        <v>9</v>
      </c>
      <c r="P718" s="17">
        <v>0</v>
      </c>
      <c r="Q718" s="17">
        <v>3</v>
      </c>
      <c r="R718" s="49">
        <v>258</v>
      </c>
      <c r="S718" s="17">
        <v>1032</v>
      </c>
      <c r="T718" s="17">
        <v>0</v>
      </c>
      <c r="U718" s="17">
        <v>66</v>
      </c>
      <c r="V718" s="17">
        <v>163</v>
      </c>
      <c r="W718" s="50" t="s">
        <v>2333</v>
      </c>
      <c r="X718" s="17" t="s">
        <v>957</v>
      </c>
      <c r="Y718" s="17" t="s">
        <v>44</v>
      </c>
    </row>
    <row r="719" ht="36" spans="1:25">
      <c r="A719" s="17">
        <v>714</v>
      </c>
      <c r="B719" s="17" t="s">
        <v>463</v>
      </c>
      <c r="C719" s="17" t="s">
        <v>464</v>
      </c>
      <c r="D719" s="17" t="s">
        <v>474</v>
      </c>
      <c r="E719" s="17" t="s">
        <v>157</v>
      </c>
      <c r="F719" s="17" t="s">
        <v>2457</v>
      </c>
      <c r="G719" s="17" t="s">
        <v>943</v>
      </c>
      <c r="H719" s="17" t="s">
        <v>37</v>
      </c>
      <c r="I719" s="17">
        <v>2021.12</v>
      </c>
      <c r="J719" s="27" t="s">
        <v>38</v>
      </c>
      <c r="K719" s="17" t="s">
        <v>2538</v>
      </c>
      <c r="L719" s="17" t="s">
        <v>2539</v>
      </c>
      <c r="M719" s="17" t="s">
        <v>786</v>
      </c>
      <c r="N719" s="17">
        <v>12</v>
      </c>
      <c r="O719" s="17">
        <f t="shared" si="13"/>
        <v>12</v>
      </c>
      <c r="P719" s="17">
        <v>0</v>
      </c>
      <c r="Q719" s="17">
        <v>1</v>
      </c>
      <c r="R719" s="49">
        <v>223</v>
      </c>
      <c r="S719" s="17">
        <v>1080</v>
      </c>
      <c r="T719" s="17">
        <v>0</v>
      </c>
      <c r="U719" s="17">
        <v>82</v>
      </c>
      <c r="V719" s="17">
        <v>259</v>
      </c>
      <c r="W719" s="50" t="s">
        <v>2445</v>
      </c>
      <c r="X719" s="17" t="s">
        <v>957</v>
      </c>
      <c r="Y719" s="17" t="s">
        <v>44</v>
      </c>
    </row>
    <row r="720" ht="36" spans="1:25">
      <c r="A720" s="17">
        <v>715</v>
      </c>
      <c r="B720" s="17" t="s">
        <v>463</v>
      </c>
      <c r="C720" s="17" t="s">
        <v>464</v>
      </c>
      <c r="D720" s="17" t="s">
        <v>474</v>
      </c>
      <c r="E720" s="17" t="s">
        <v>157</v>
      </c>
      <c r="F720" s="17" t="s">
        <v>1986</v>
      </c>
      <c r="G720" s="17" t="s">
        <v>943</v>
      </c>
      <c r="H720" s="17" t="s">
        <v>37</v>
      </c>
      <c r="I720" s="17">
        <v>2021.12</v>
      </c>
      <c r="J720" s="27" t="s">
        <v>38</v>
      </c>
      <c r="K720" s="17" t="s">
        <v>1987</v>
      </c>
      <c r="L720" s="17" t="s">
        <v>2540</v>
      </c>
      <c r="M720" s="17" t="s">
        <v>786</v>
      </c>
      <c r="N720" s="17">
        <v>47</v>
      </c>
      <c r="O720" s="17">
        <f t="shared" si="13"/>
        <v>47</v>
      </c>
      <c r="P720" s="17">
        <v>0</v>
      </c>
      <c r="Q720" s="17">
        <v>1</v>
      </c>
      <c r="R720" s="49">
        <v>266.25</v>
      </c>
      <c r="S720" s="17">
        <v>1065</v>
      </c>
      <c r="T720" s="17">
        <v>0</v>
      </c>
      <c r="U720" s="17">
        <v>91</v>
      </c>
      <c r="V720" s="17">
        <v>242</v>
      </c>
      <c r="W720" s="50" t="s">
        <v>2445</v>
      </c>
      <c r="X720" s="17" t="s">
        <v>957</v>
      </c>
      <c r="Y720" s="17" t="s">
        <v>44</v>
      </c>
    </row>
    <row r="721" ht="36" spans="1:25">
      <c r="A721" s="17">
        <v>716</v>
      </c>
      <c r="B721" s="17" t="s">
        <v>463</v>
      </c>
      <c r="C721" s="17" t="s">
        <v>464</v>
      </c>
      <c r="D721" s="17" t="s">
        <v>474</v>
      </c>
      <c r="E721" s="17" t="s">
        <v>172</v>
      </c>
      <c r="F721" s="17" t="s">
        <v>2221</v>
      </c>
      <c r="G721" s="17" t="s">
        <v>943</v>
      </c>
      <c r="H721" s="17" t="s">
        <v>37</v>
      </c>
      <c r="I721" s="17">
        <v>2021.12</v>
      </c>
      <c r="J721" s="27" t="s">
        <v>38</v>
      </c>
      <c r="K721" s="17" t="s">
        <v>2222</v>
      </c>
      <c r="L721" s="17" t="s">
        <v>2541</v>
      </c>
      <c r="M721" s="17" t="s">
        <v>786</v>
      </c>
      <c r="N721" s="17">
        <v>30</v>
      </c>
      <c r="O721" s="17">
        <f t="shared" si="13"/>
        <v>30</v>
      </c>
      <c r="P721" s="17">
        <v>0</v>
      </c>
      <c r="Q721" s="17">
        <v>1</v>
      </c>
      <c r="R721" s="49">
        <v>324.25</v>
      </c>
      <c r="S721" s="17">
        <v>1297</v>
      </c>
      <c r="T721" s="17">
        <v>0</v>
      </c>
      <c r="U721" s="17">
        <v>73</v>
      </c>
      <c r="V721" s="17">
        <v>274</v>
      </c>
      <c r="W721" s="50" t="s">
        <v>2463</v>
      </c>
      <c r="X721" s="17" t="s">
        <v>957</v>
      </c>
      <c r="Y721" s="17" t="s">
        <v>44</v>
      </c>
    </row>
    <row r="722" ht="36" spans="1:25">
      <c r="A722" s="17">
        <v>717</v>
      </c>
      <c r="B722" s="17" t="s">
        <v>463</v>
      </c>
      <c r="C722" s="17" t="s">
        <v>464</v>
      </c>
      <c r="D722" s="17" t="s">
        <v>474</v>
      </c>
      <c r="E722" s="17" t="s">
        <v>185</v>
      </c>
      <c r="F722" s="17" t="s">
        <v>1842</v>
      </c>
      <c r="G722" s="17" t="s">
        <v>943</v>
      </c>
      <c r="H722" s="17" t="s">
        <v>37</v>
      </c>
      <c r="I722" s="17">
        <v>2021.12</v>
      </c>
      <c r="J722" s="27" t="s">
        <v>38</v>
      </c>
      <c r="K722" s="17" t="s">
        <v>1843</v>
      </c>
      <c r="L722" s="17" t="s">
        <v>2542</v>
      </c>
      <c r="M722" s="17" t="s">
        <v>786</v>
      </c>
      <c r="N722" s="17">
        <v>13</v>
      </c>
      <c r="O722" s="17">
        <f t="shared" si="13"/>
        <v>13</v>
      </c>
      <c r="P722" s="17">
        <v>0</v>
      </c>
      <c r="Q722" s="17">
        <v>1</v>
      </c>
      <c r="R722" s="49">
        <v>373</v>
      </c>
      <c r="S722" s="17">
        <v>1492</v>
      </c>
      <c r="T722" s="17">
        <v>0</v>
      </c>
      <c r="U722" s="17">
        <v>87</v>
      </c>
      <c r="V722" s="17">
        <v>301</v>
      </c>
      <c r="W722" s="50" t="s">
        <v>2465</v>
      </c>
      <c r="X722" s="17" t="s">
        <v>957</v>
      </c>
      <c r="Y722" s="17" t="s">
        <v>44</v>
      </c>
    </row>
    <row r="723" ht="36" spans="1:25">
      <c r="A723" s="17">
        <v>718</v>
      </c>
      <c r="B723" s="17" t="s">
        <v>463</v>
      </c>
      <c r="C723" s="17" t="s">
        <v>464</v>
      </c>
      <c r="D723" s="17" t="s">
        <v>474</v>
      </c>
      <c r="E723" s="17" t="s">
        <v>185</v>
      </c>
      <c r="F723" s="17" t="s">
        <v>1842</v>
      </c>
      <c r="G723" s="17" t="s">
        <v>943</v>
      </c>
      <c r="H723" s="17" t="s">
        <v>37</v>
      </c>
      <c r="I723" s="17">
        <v>2021.12</v>
      </c>
      <c r="J723" s="27" t="s">
        <v>38</v>
      </c>
      <c r="K723" s="17" t="s">
        <v>1843</v>
      </c>
      <c r="L723" s="17" t="s">
        <v>2543</v>
      </c>
      <c r="M723" s="17" t="s">
        <v>786</v>
      </c>
      <c r="N723" s="17">
        <v>11</v>
      </c>
      <c r="O723" s="17">
        <f t="shared" si="13"/>
        <v>11</v>
      </c>
      <c r="P723" s="17">
        <v>0</v>
      </c>
      <c r="Q723" s="17">
        <v>3</v>
      </c>
      <c r="R723" s="49">
        <v>320.5</v>
      </c>
      <c r="S723" s="17">
        <v>1282</v>
      </c>
      <c r="T723" s="17">
        <v>0</v>
      </c>
      <c r="U723" s="17">
        <v>87</v>
      </c>
      <c r="V723" s="17">
        <v>301</v>
      </c>
      <c r="W723" s="50" t="s">
        <v>2501</v>
      </c>
      <c r="X723" s="17" t="s">
        <v>957</v>
      </c>
      <c r="Y723" s="17" t="s">
        <v>44</v>
      </c>
    </row>
    <row r="724" ht="36" spans="1:25">
      <c r="A724" s="17">
        <v>719</v>
      </c>
      <c r="B724" s="17" t="s">
        <v>463</v>
      </c>
      <c r="C724" s="17" t="s">
        <v>464</v>
      </c>
      <c r="D724" s="17" t="s">
        <v>474</v>
      </c>
      <c r="E724" s="17" t="s">
        <v>185</v>
      </c>
      <c r="F724" s="17" t="s">
        <v>2508</v>
      </c>
      <c r="G724" s="17" t="s">
        <v>943</v>
      </c>
      <c r="H724" s="17" t="s">
        <v>37</v>
      </c>
      <c r="I724" s="17">
        <v>2021.12</v>
      </c>
      <c r="J724" s="27" t="s">
        <v>38</v>
      </c>
      <c r="K724" s="17" t="s">
        <v>2544</v>
      </c>
      <c r="L724" s="17" t="s">
        <v>2545</v>
      </c>
      <c r="M724" s="17" t="s">
        <v>786</v>
      </c>
      <c r="N724" s="17">
        <v>21</v>
      </c>
      <c r="O724" s="17">
        <f t="shared" si="13"/>
        <v>21</v>
      </c>
      <c r="P724" s="17">
        <v>0</v>
      </c>
      <c r="Q724" s="17">
        <v>3</v>
      </c>
      <c r="R724" s="49">
        <v>258</v>
      </c>
      <c r="S724" s="17">
        <v>1032</v>
      </c>
      <c r="T724" s="17">
        <v>0</v>
      </c>
      <c r="U724" s="17">
        <v>94</v>
      </c>
      <c r="V724" s="17">
        <v>304</v>
      </c>
      <c r="W724" s="50" t="s">
        <v>2333</v>
      </c>
      <c r="X724" s="17" t="s">
        <v>957</v>
      </c>
      <c r="Y724" s="17" t="s">
        <v>44</v>
      </c>
    </row>
    <row r="725" ht="36" spans="1:25">
      <c r="A725" s="17">
        <v>720</v>
      </c>
      <c r="B725" s="17" t="s">
        <v>463</v>
      </c>
      <c r="C725" s="17" t="s">
        <v>464</v>
      </c>
      <c r="D725" s="17" t="s">
        <v>474</v>
      </c>
      <c r="E725" s="17" t="s">
        <v>179</v>
      </c>
      <c r="F725" s="17" t="s">
        <v>978</v>
      </c>
      <c r="G725" s="17" t="s">
        <v>943</v>
      </c>
      <c r="H725" s="17" t="s">
        <v>37</v>
      </c>
      <c r="I725" s="17">
        <v>2021.12</v>
      </c>
      <c r="J725" s="27" t="s">
        <v>38</v>
      </c>
      <c r="K725" s="17" t="s">
        <v>979</v>
      </c>
      <c r="L725" s="17" t="s">
        <v>2546</v>
      </c>
      <c r="M725" s="17" t="s">
        <v>786</v>
      </c>
      <c r="N725" s="17">
        <v>24</v>
      </c>
      <c r="O725" s="17">
        <f t="shared" si="13"/>
        <v>24</v>
      </c>
      <c r="P725" s="17">
        <v>0</v>
      </c>
      <c r="Q725" s="17">
        <v>1</v>
      </c>
      <c r="R725" s="49">
        <v>223</v>
      </c>
      <c r="S725" s="17">
        <v>1080</v>
      </c>
      <c r="T725" s="17">
        <v>0</v>
      </c>
      <c r="U725" s="17">
        <v>46</v>
      </c>
      <c r="V725" s="17">
        <v>160</v>
      </c>
      <c r="W725" s="50" t="s">
        <v>2445</v>
      </c>
      <c r="X725" s="17" t="s">
        <v>957</v>
      </c>
      <c r="Y725" s="17" t="s">
        <v>44</v>
      </c>
    </row>
    <row r="726" ht="36" spans="1:25">
      <c r="A726" s="17">
        <v>721</v>
      </c>
      <c r="B726" s="17" t="s">
        <v>463</v>
      </c>
      <c r="C726" s="17" t="s">
        <v>464</v>
      </c>
      <c r="D726" s="17" t="s">
        <v>474</v>
      </c>
      <c r="E726" s="17" t="s">
        <v>179</v>
      </c>
      <c r="F726" s="17" t="s">
        <v>2547</v>
      </c>
      <c r="G726" s="17" t="s">
        <v>943</v>
      </c>
      <c r="H726" s="17" t="s">
        <v>37</v>
      </c>
      <c r="I726" s="17">
        <v>2021.12</v>
      </c>
      <c r="J726" s="27" t="s">
        <v>38</v>
      </c>
      <c r="K726" s="17" t="s">
        <v>2548</v>
      </c>
      <c r="L726" s="17" t="s">
        <v>2549</v>
      </c>
      <c r="M726" s="17" t="s">
        <v>786</v>
      </c>
      <c r="N726" s="17">
        <v>23</v>
      </c>
      <c r="O726" s="17">
        <f t="shared" si="13"/>
        <v>23</v>
      </c>
      <c r="P726" s="17">
        <v>0</v>
      </c>
      <c r="Q726" s="17">
        <v>1</v>
      </c>
      <c r="R726" s="49">
        <v>297</v>
      </c>
      <c r="S726" s="17">
        <v>1188</v>
      </c>
      <c r="T726" s="17">
        <v>0</v>
      </c>
      <c r="U726" s="17">
        <v>36</v>
      </c>
      <c r="V726" s="17">
        <v>118</v>
      </c>
      <c r="W726" s="50" t="s">
        <v>2448</v>
      </c>
      <c r="X726" s="17" t="s">
        <v>957</v>
      </c>
      <c r="Y726" s="17" t="s">
        <v>44</v>
      </c>
    </row>
    <row r="727" ht="36" spans="1:25">
      <c r="A727" s="17">
        <v>722</v>
      </c>
      <c r="B727" s="17" t="s">
        <v>463</v>
      </c>
      <c r="C727" s="17" t="s">
        <v>464</v>
      </c>
      <c r="D727" s="17" t="s">
        <v>474</v>
      </c>
      <c r="E727" s="17" t="s">
        <v>179</v>
      </c>
      <c r="F727" s="17" t="s">
        <v>2550</v>
      </c>
      <c r="G727" s="17" t="s">
        <v>943</v>
      </c>
      <c r="H727" s="17" t="s">
        <v>37</v>
      </c>
      <c r="I727" s="17">
        <v>2021.12</v>
      </c>
      <c r="J727" s="27" t="s">
        <v>38</v>
      </c>
      <c r="K727" s="17" t="s">
        <v>2551</v>
      </c>
      <c r="L727" s="17" t="s">
        <v>2552</v>
      </c>
      <c r="M727" s="17" t="s">
        <v>786</v>
      </c>
      <c r="N727" s="17">
        <v>27</v>
      </c>
      <c r="O727" s="17">
        <f t="shared" si="13"/>
        <v>27</v>
      </c>
      <c r="P727" s="17">
        <v>0</v>
      </c>
      <c r="Q727" s="17">
        <v>1</v>
      </c>
      <c r="R727" s="49">
        <v>328.5</v>
      </c>
      <c r="S727" s="17">
        <v>1314</v>
      </c>
      <c r="T727" s="17">
        <v>0</v>
      </c>
      <c r="U727" s="17">
        <v>47</v>
      </c>
      <c r="V727" s="17">
        <v>170</v>
      </c>
      <c r="W727" s="50" t="s">
        <v>2348</v>
      </c>
      <c r="X727" s="17" t="s">
        <v>957</v>
      </c>
      <c r="Y727" s="17" t="s">
        <v>44</v>
      </c>
    </row>
    <row r="728" ht="36" spans="1:25">
      <c r="A728" s="17">
        <v>723</v>
      </c>
      <c r="B728" s="17" t="s">
        <v>463</v>
      </c>
      <c r="C728" s="17" t="s">
        <v>464</v>
      </c>
      <c r="D728" s="17" t="s">
        <v>474</v>
      </c>
      <c r="E728" s="17" t="s">
        <v>179</v>
      </c>
      <c r="F728" s="17" t="s">
        <v>2511</v>
      </c>
      <c r="G728" s="17" t="s">
        <v>943</v>
      </c>
      <c r="H728" s="17" t="s">
        <v>37</v>
      </c>
      <c r="I728" s="17">
        <v>2021.12</v>
      </c>
      <c r="J728" s="27" t="s">
        <v>38</v>
      </c>
      <c r="K728" s="17" t="s">
        <v>2553</v>
      </c>
      <c r="L728" s="17" t="s">
        <v>2554</v>
      </c>
      <c r="M728" s="17" t="s">
        <v>786</v>
      </c>
      <c r="N728" s="17">
        <v>48</v>
      </c>
      <c r="O728" s="17">
        <f t="shared" si="13"/>
        <v>48</v>
      </c>
      <c r="P728" s="17">
        <v>0</v>
      </c>
      <c r="Q728" s="17">
        <v>2</v>
      </c>
      <c r="R728" s="49">
        <v>371</v>
      </c>
      <c r="S728" s="17">
        <v>1484</v>
      </c>
      <c r="T728" s="17">
        <v>0</v>
      </c>
      <c r="U728" s="17">
        <v>109</v>
      </c>
      <c r="V728" s="17">
        <v>346</v>
      </c>
      <c r="W728" s="50" t="s">
        <v>2362</v>
      </c>
      <c r="X728" s="17" t="s">
        <v>957</v>
      </c>
      <c r="Y728" s="17" t="s">
        <v>44</v>
      </c>
    </row>
    <row r="729" ht="36" spans="1:25">
      <c r="A729" s="17">
        <v>724</v>
      </c>
      <c r="B729" s="17" t="s">
        <v>463</v>
      </c>
      <c r="C729" s="17" t="s">
        <v>464</v>
      </c>
      <c r="D729" s="17" t="s">
        <v>474</v>
      </c>
      <c r="E729" s="17" t="s">
        <v>179</v>
      </c>
      <c r="F729" s="17" t="s">
        <v>180</v>
      </c>
      <c r="G729" s="17" t="s">
        <v>943</v>
      </c>
      <c r="H729" s="17" t="s">
        <v>37</v>
      </c>
      <c r="I729" s="17">
        <v>2021.12</v>
      </c>
      <c r="J729" s="27" t="s">
        <v>38</v>
      </c>
      <c r="K729" s="17" t="s">
        <v>182</v>
      </c>
      <c r="L729" s="17" t="s">
        <v>2555</v>
      </c>
      <c r="M729" s="17" t="s">
        <v>786</v>
      </c>
      <c r="N729" s="17">
        <v>6</v>
      </c>
      <c r="O729" s="17">
        <f t="shared" si="13"/>
        <v>6</v>
      </c>
      <c r="P729" s="17">
        <v>0</v>
      </c>
      <c r="Q729" s="17">
        <v>2</v>
      </c>
      <c r="R729" s="49">
        <v>361.5</v>
      </c>
      <c r="S729" s="17">
        <v>1446</v>
      </c>
      <c r="T729" s="17">
        <v>0</v>
      </c>
      <c r="U729" s="17">
        <v>45</v>
      </c>
      <c r="V729" s="17">
        <v>160</v>
      </c>
      <c r="W729" s="50" t="s">
        <v>2374</v>
      </c>
      <c r="X729" s="17" t="s">
        <v>957</v>
      </c>
      <c r="Y729" s="17" t="s">
        <v>44</v>
      </c>
    </row>
    <row r="730" ht="36" spans="1:25">
      <c r="A730" s="17">
        <v>725</v>
      </c>
      <c r="B730" s="17" t="s">
        <v>463</v>
      </c>
      <c r="C730" s="17" t="s">
        <v>464</v>
      </c>
      <c r="D730" s="17" t="s">
        <v>474</v>
      </c>
      <c r="E730" s="17" t="s">
        <v>277</v>
      </c>
      <c r="F730" s="17" t="s">
        <v>2556</v>
      </c>
      <c r="G730" s="17" t="s">
        <v>943</v>
      </c>
      <c r="H730" s="17" t="s">
        <v>108</v>
      </c>
      <c r="I730" s="17">
        <v>2021.12</v>
      </c>
      <c r="J730" s="27" t="s">
        <v>38</v>
      </c>
      <c r="K730" s="17" t="s">
        <v>2557</v>
      </c>
      <c r="L730" s="17" t="s">
        <v>2558</v>
      </c>
      <c r="M730" s="17" t="s">
        <v>786</v>
      </c>
      <c r="N730" s="49">
        <v>5</v>
      </c>
      <c r="O730" s="17">
        <f t="shared" si="13"/>
        <v>5</v>
      </c>
      <c r="P730" s="17">
        <v>0</v>
      </c>
      <c r="Q730" s="17">
        <v>2</v>
      </c>
      <c r="R730" s="49">
        <v>275.75</v>
      </c>
      <c r="S730" s="17">
        <v>1103</v>
      </c>
      <c r="T730" s="17">
        <v>0</v>
      </c>
      <c r="U730" s="17">
        <v>32</v>
      </c>
      <c r="V730" s="17">
        <v>98</v>
      </c>
      <c r="W730" s="50" t="s">
        <v>2376</v>
      </c>
      <c r="X730" s="17" t="s">
        <v>957</v>
      </c>
      <c r="Y730" s="17" t="s">
        <v>44</v>
      </c>
    </row>
    <row r="731" ht="36" spans="1:25">
      <c r="A731" s="17">
        <v>726</v>
      </c>
      <c r="B731" s="17" t="s">
        <v>463</v>
      </c>
      <c r="C731" s="17" t="s">
        <v>464</v>
      </c>
      <c r="D731" s="17" t="s">
        <v>474</v>
      </c>
      <c r="E731" s="17" t="s">
        <v>112</v>
      </c>
      <c r="F731" s="17" t="s">
        <v>352</v>
      </c>
      <c r="G731" s="17" t="s">
        <v>943</v>
      </c>
      <c r="H731" s="17" t="s">
        <v>108</v>
      </c>
      <c r="I731" s="17">
        <v>2021.12</v>
      </c>
      <c r="J731" s="27" t="s">
        <v>38</v>
      </c>
      <c r="K731" s="17" t="s">
        <v>354</v>
      </c>
      <c r="L731" s="17" t="s">
        <v>2559</v>
      </c>
      <c r="M731" s="17" t="s">
        <v>786</v>
      </c>
      <c r="N731" s="17">
        <v>5</v>
      </c>
      <c r="O731" s="17">
        <f t="shared" si="13"/>
        <v>5</v>
      </c>
      <c r="P731" s="17">
        <v>0</v>
      </c>
      <c r="Q731" s="17">
        <v>2</v>
      </c>
      <c r="R731" s="49">
        <v>367.25</v>
      </c>
      <c r="S731" s="17">
        <v>1469</v>
      </c>
      <c r="T731" s="17">
        <v>0</v>
      </c>
      <c r="U731" s="17">
        <v>122</v>
      </c>
      <c r="V731" s="17">
        <v>496</v>
      </c>
      <c r="W731" s="50" t="s">
        <v>2401</v>
      </c>
      <c r="X731" s="17" t="s">
        <v>957</v>
      </c>
      <c r="Y731" s="17" t="s">
        <v>44</v>
      </c>
    </row>
    <row r="732" ht="36" spans="1:25">
      <c r="A732" s="17">
        <v>727</v>
      </c>
      <c r="B732" s="17" t="s">
        <v>463</v>
      </c>
      <c r="C732" s="17" t="s">
        <v>464</v>
      </c>
      <c r="D732" s="17" t="s">
        <v>474</v>
      </c>
      <c r="E732" s="17" t="s">
        <v>112</v>
      </c>
      <c r="F732" s="17" t="s">
        <v>1445</v>
      </c>
      <c r="G732" s="17" t="s">
        <v>943</v>
      </c>
      <c r="H732" s="17" t="s">
        <v>108</v>
      </c>
      <c r="I732" s="17">
        <v>2021.12</v>
      </c>
      <c r="J732" s="27" t="s">
        <v>38</v>
      </c>
      <c r="K732" s="17" t="s">
        <v>1446</v>
      </c>
      <c r="L732" s="17" t="s">
        <v>2560</v>
      </c>
      <c r="M732" s="17" t="s">
        <v>786</v>
      </c>
      <c r="N732" s="17">
        <v>10</v>
      </c>
      <c r="O732" s="17">
        <f t="shared" si="13"/>
        <v>10</v>
      </c>
      <c r="P732" s="17">
        <v>0</v>
      </c>
      <c r="Q732" s="17">
        <v>2</v>
      </c>
      <c r="R732" s="49">
        <v>301.75</v>
      </c>
      <c r="S732" s="17">
        <v>1207</v>
      </c>
      <c r="T732" s="17">
        <v>1</v>
      </c>
      <c r="U732" s="17">
        <v>91</v>
      </c>
      <c r="V732" s="17">
        <v>319</v>
      </c>
      <c r="W732" s="50" t="s">
        <v>2412</v>
      </c>
      <c r="X732" s="17" t="s">
        <v>957</v>
      </c>
      <c r="Y732" s="17" t="s">
        <v>44</v>
      </c>
    </row>
    <row r="733" ht="36" spans="1:25">
      <c r="A733" s="17">
        <v>728</v>
      </c>
      <c r="B733" s="17" t="s">
        <v>463</v>
      </c>
      <c r="C733" s="17" t="s">
        <v>464</v>
      </c>
      <c r="D733" s="17" t="s">
        <v>474</v>
      </c>
      <c r="E733" s="17" t="s">
        <v>206</v>
      </c>
      <c r="F733" s="17" t="s">
        <v>2322</v>
      </c>
      <c r="G733" s="17" t="s">
        <v>943</v>
      </c>
      <c r="H733" s="17" t="s">
        <v>108</v>
      </c>
      <c r="I733" s="17">
        <v>2021.12</v>
      </c>
      <c r="J733" s="27" t="s">
        <v>38</v>
      </c>
      <c r="K733" s="17" t="s">
        <v>2561</v>
      </c>
      <c r="L733" s="17" t="s">
        <v>2562</v>
      </c>
      <c r="M733" s="17" t="s">
        <v>786</v>
      </c>
      <c r="N733" s="17">
        <v>10</v>
      </c>
      <c r="O733" s="17">
        <f t="shared" si="13"/>
        <v>10</v>
      </c>
      <c r="P733" s="17">
        <v>0</v>
      </c>
      <c r="Q733" s="17">
        <v>1</v>
      </c>
      <c r="R733" s="49">
        <v>266.25</v>
      </c>
      <c r="S733" s="17">
        <v>1065</v>
      </c>
      <c r="T733" s="17">
        <v>0</v>
      </c>
      <c r="U733" s="17">
        <v>67</v>
      </c>
      <c r="V733" s="17">
        <v>268</v>
      </c>
      <c r="W733" s="50" t="s">
        <v>2445</v>
      </c>
      <c r="X733" s="17" t="s">
        <v>957</v>
      </c>
      <c r="Y733" s="17" t="s">
        <v>44</v>
      </c>
    </row>
    <row r="734" ht="36" spans="1:25">
      <c r="A734" s="17">
        <v>729</v>
      </c>
      <c r="B734" s="17" t="s">
        <v>463</v>
      </c>
      <c r="C734" s="17" t="s">
        <v>464</v>
      </c>
      <c r="D734" s="17" t="s">
        <v>474</v>
      </c>
      <c r="E734" s="17" t="s">
        <v>357</v>
      </c>
      <c r="F734" s="17" t="s">
        <v>1475</v>
      </c>
      <c r="G734" s="17" t="s">
        <v>943</v>
      </c>
      <c r="H734" s="17" t="s">
        <v>108</v>
      </c>
      <c r="I734" s="17">
        <v>2021.12</v>
      </c>
      <c r="J734" s="27" t="s">
        <v>38</v>
      </c>
      <c r="K734" s="17" t="s">
        <v>1476</v>
      </c>
      <c r="L734" s="17" t="s">
        <v>2563</v>
      </c>
      <c r="M734" s="17" t="s">
        <v>786</v>
      </c>
      <c r="N734" s="17">
        <v>6</v>
      </c>
      <c r="O734" s="17">
        <f t="shared" si="13"/>
        <v>6</v>
      </c>
      <c r="P734" s="17">
        <v>0</v>
      </c>
      <c r="Q734" s="17">
        <v>1</v>
      </c>
      <c r="R734" s="49">
        <v>297</v>
      </c>
      <c r="S734" s="17">
        <v>1188</v>
      </c>
      <c r="T734" s="17">
        <v>1</v>
      </c>
      <c r="U734" s="17">
        <v>136</v>
      </c>
      <c r="V734" s="17">
        <v>503</v>
      </c>
      <c r="W734" s="50" t="s">
        <v>2448</v>
      </c>
      <c r="X734" s="17" t="s">
        <v>957</v>
      </c>
      <c r="Y734" s="17" t="s">
        <v>44</v>
      </c>
    </row>
    <row r="735" ht="36" spans="1:25">
      <c r="A735" s="17">
        <v>730</v>
      </c>
      <c r="B735" s="17" t="s">
        <v>463</v>
      </c>
      <c r="C735" s="17" t="s">
        <v>464</v>
      </c>
      <c r="D735" s="17" t="s">
        <v>474</v>
      </c>
      <c r="E735" s="17" t="s">
        <v>120</v>
      </c>
      <c r="F735" s="17" t="s">
        <v>2564</v>
      </c>
      <c r="G735" s="17" t="s">
        <v>943</v>
      </c>
      <c r="H735" s="17" t="s">
        <v>108</v>
      </c>
      <c r="I735" s="17">
        <v>2021.12</v>
      </c>
      <c r="J735" s="27" t="s">
        <v>38</v>
      </c>
      <c r="K735" s="17" t="s">
        <v>2565</v>
      </c>
      <c r="L735" s="17" t="s">
        <v>2566</v>
      </c>
      <c r="M735" s="17" t="s">
        <v>786</v>
      </c>
      <c r="N735" s="17">
        <v>3</v>
      </c>
      <c r="O735" s="17">
        <f t="shared" si="13"/>
        <v>3</v>
      </c>
      <c r="P735" s="17">
        <v>0</v>
      </c>
      <c r="Q735" s="17">
        <v>3</v>
      </c>
      <c r="R735" s="49">
        <v>258</v>
      </c>
      <c r="S735" s="17">
        <v>1032</v>
      </c>
      <c r="T735" s="17">
        <v>0</v>
      </c>
      <c r="U735" s="17">
        <v>49</v>
      </c>
      <c r="V735" s="17">
        <v>191</v>
      </c>
      <c r="W735" s="50" t="s">
        <v>2333</v>
      </c>
      <c r="X735" s="17" t="s">
        <v>957</v>
      </c>
      <c r="Y735" s="17" t="s">
        <v>44</v>
      </c>
    </row>
    <row r="736" ht="36" spans="1:25">
      <c r="A736" s="17">
        <v>731</v>
      </c>
      <c r="B736" s="17" t="s">
        <v>463</v>
      </c>
      <c r="C736" s="17" t="s">
        <v>464</v>
      </c>
      <c r="D736" s="17" t="s">
        <v>474</v>
      </c>
      <c r="E736" s="17" t="s">
        <v>466</v>
      </c>
      <c r="F736" s="17" t="s">
        <v>524</v>
      </c>
      <c r="G736" s="17" t="s">
        <v>943</v>
      </c>
      <c r="H736" s="17" t="s">
        <v>108</v>
      </c>
      <c r="I736" s="17">
        <v>2021.12</v>
      </c>
      <c r="J736" s="27" t="s">
        <v>38</v>
      </c>
      <c r="K736" s="17" t="s">
        <v>525</v>
      </c>
      <c r="L736" s="17" t="s">
        <v>2567</v>
      </c>
      <c r="M736" s="17" t="s">
        <v>786</v>
      </c>
      <c r="N736" s="17">
        <v>13</v>
      </c>
      <c r="O736" s="17">
        <f t="shared" si="13"/>
        <v>13</v>
      </c>
      <c r="P736" s="17">
        <v>0</v>
      </c>
      <c r="Q736" s="17">
        <v>2</v>
      </c>
      <c r="R736" s="49">
        <v>301.75</v>
      </c>
      <c r="S736" s="17">
        <v>1207</v>
      </c>
      <c r="T736" s="17">
        <v>1</v>
      </c>
      <c r="U736" s="17">
        <v>110</v>
      </c>
      <c r="V736" s="17">
        <v>367</v>
      </c>
      <c r="W736" s="50" t="s">
        <v>2412</v>
      </c>
      <c r="X736" s="17" t="s">
        <v>957</v>
      </c>
      <c r="Y736" s="17" t="s">
        <v>44</v>
      </c>
    </row>
    <row r="737" ht="36" spans="1:25">
      <c r="A737" s="17">
        <v>732</v>
      </c>
      <c r="B737" s="17" t="s">
        <v>463</v>
      </c>
      <c r="C737" s="17" t="s">
        <v>464</v>
      </c>
      <c r="D737" s="17" t="s">
        <v>474</v>
      </c>
      <c r="E737" s="17" t="s">
        <v>466</v>
      </c>
      <c r="F737" s="17" t="s">
        <v>467</v>
      </c>
      <c r="G737" s="17" t="s">
        <v>943</v>
      </c>
      <c r="H737" s="17" t="s">
        <v>108</v>
      </c>
      <c r="I737" s="17">
        <v>2021.12</v>
      </c>
      <c r="J737" s="27" t="s">
        <v>38</v>
      </c>
      <c r="K737" s="17" t="s">
        <v>469</v>
      </c>
      <c r="L737" s="17" t="s">
        <v>2568</v>
      </c>
      <c r="M737" s="17" t="s">
        <v>786</v>
      </c>
      <c r="N737" s="49">
        <v>7</v>
      </c>
      <c r="O737" s="17">
        <f t="shared" si="13"/>
        <v>7</v>
      </c>
      <c r="P737" s="17">
        <v>0</v>
      </c>
      <c r="Q737" s="17">
        <v>1</v>
      </c>
      <c r="R737" s="49">
        <v>220</v>
      </c>
      <c r="S737" s="17">
        <v>1020</v>
      </c>
      <c r="T737" s="17">
        <v>0</v>
      </c>
      <c r="U737" s="17">
        <v>26</v>
      </c>
      <c r="V737" s="17">
        <v>80</v>
      </c>
      <c r="W737" s="50" t="s">
        <v>2445</v>
      </c>
      <c r="X737" s="17" t="s">
        <v>957</v>
      </c>
      <c r="Y737" s="17" t="s">
        <v>44</v>
      </c>
    </row>
    <row r="738" ht="36" spans="1:25">
      <c r="A738" s="17">
        <v>733</v>
      </c>
      <c r="B738" s="17" t="s">
        <v>463</v>
      </c>
      <c r="C738" s="17" t="s">
        <v>464</v>
      </c>
      <c r="D738" s="17" t="s">
        <v>474</v>
      </c>
      <c r="E738" s="17" t="s">
        <v>342</v>
      </c>
      <c r="F738" s="17" t="s">
        <v>1284</v>
      </c>
      <c r="G738" s="17" t="s">
        <v>943</v>
      </c>
      <c r="H738" s="17" t="s">
        <v>108</v>
      </c>
      <c r="I738" s="17">
        <v>2021.12</v>
      </c>
      <c r="J738" s="27" t="s">
        <v>38</v>
      </c>
      <c r="K738" s="17" t="s">
        <v>2569</v>
      </c>
      <c r="L738" s="17" t="s">
        <v>2570</v>
      </c>
      <c r="M738" s="17" t="s">
        <v>786</v>
      </c>
      <c r="N738" s="17">
        <v>3</v>
      </c>
      <c r="O738" s="17">
        <f t="shared" si="13"/>
        <v>3</v>
      </c>
      <c r="P738" s="17">
        <v>0</v>
      </c>
      <c r="Q738" s="17">
        <v>1</v>
      </c>
      <c r="R738" s="49">
        <v>230</v>
      </c>
      <c r="S738" s="17">
        <v>1188</v>
      </c>
      <c r="T738" s="17">
        <v>0</v>
      </c>
      <c r="U738" s="17">
        <v>97</v>
      </c>
      <c r="V738" s="17">
        <v>386</v>
      </c>
      <c r="W738" s="50" t="s">
        <v>2448</v>
      </c>
      <c r="X738" s="17" t="s">
        <v>957</v>
      </c>
      <c r="Y738" s="17" t="s">
        <v>44</v>
      </c>
    </row>
    <row r="739" ht="36" spans="1:25">
      <c r="A739" s="17">
        <v>734</v>
      </c>
      <c r="B739" s="17" t="s">
        <v>463</v>
      </c>
      <c r="C739" s="17" t="s">
        <v>464</v>
      </c>
      <c r="D739" s="17" t="s">
        <v>474</v>
      </c>
      <c r="E739" s="17" t="s">
        <v>342</v>
      </c>
      <c r="F739" s="17" t="s">
        <v>2571</v>
      </c>
      <c r="G739" s="17" t="s">
        <v>943</v>
      </c>
      <c r="H739" s="17" t="s">
        <v>108</v>
      </c>
      <c r="I739" s="17">
        <v>2021.12</v>
      </c>
      <c r="J739" s="27" t="s">
        <v>38</v>
      </c>
      <c r="K739" s="17" t="s">
        <v>2572</v>
      </c>
      <c r="L739" s="17" t="s">
        <v>2573</v>
      </c>
      <c r="M739" s="17" t="s">
        <v>786</v>
      </c>
      <c r="N739" s="17">
        <v>5</v>
      </c>
      <c r="O739" s="17">
        <f t="shared" si="13"/>
        <v>5</v>
      </c>
      <c r="P739" s="17">
        <v>0</v>
      </c>
      <c r="Q739" s="17">
        <v>1</v>
      </c>
      <c r="R739" s="49">
        <v>324.25</v>
      </c>
      <c r="S739" s="17">
        <v>1297</v>
      </c>
      <c r="T739" s="17">
        <v>0</v>
      </c>
      <c r="U739" s="17">
        <v>65</v>
      </c>
      <c r="V739" s="17">
        <v>239</v>
      </c>
      <c r="W739" s="50" t="s">
        <v>2463</v>
      </c>
      <c r="X739" s="17" t="s">
        <v>957</v>
      </c>
      <c r="Y739" s="17" t="s">
        <v>44</v>
      </c>
    </row>
    <row r="740" ht="36" spans="1:25">
      <c r="A740" s="17">
        <v>735</v>
      </c>
      <c r="B740" s="17" t="s">
        <v>463</v>
      </c>
      <c r="C740" s="17" t="s">
        <v>464</v>
      </c>
      <c r="D740" s="17" t="s">
        <v>474</v>
      </c>
      <c r="E740" s="17" t="s">
        <v>342</v>
      </c>
      <c r="F740" s="17" t="s">
        <v>2574</v>
      </c>
      <c r="G740" s="17" t="s">
        <v>943</v>
      </c>
      <c r="H740" s="17" t="s">
        <v>108</v>
      </c>
      <c r="I740" s="17">
        <v>2021.12</v>
      </c>
      <c r="J740" s="27" t="s">
        <v>38</v>
      </c>
      <c r="K740" s="17" t="s">
        <v>2575</v>
      </c>
      <c r="L740" s="17" t="s">
        <v>2576</v>
      </c>
      <c r="M740" s="17" t="s">
        <v>786</v>
      </c>
      <c r="N740" s="49">
        <v>9</v>
      </c>
      <c r="O740" s="17">
        <f t="shared" si="13"/>
        <v>9</v>
      </c>
      <c r="P740" s="17">
        <v>0</v>
      </c>
      <c r="Q740" s="17">
        <v>1</v>
      </c>
      <c r="R740" s="49">
        <v>373</v>
      </c>
      <c r="S740" s="17">
        <v>1492</v>
      </c>
      <c r="T740" s="17">
        <v>0</v>
      </c>
      <c r="U740" s="17">
        <v>52</v>
      </c>
      <c r="V740" s="17">
        <v>194</v>
      </c>
      <c r="W740" s="50" t="s">
        <v>2465</v>
      </c>
      <c r="X740" s="17" t="s">
        <v>957</v>
      </c>
      <c r="Y740" s="17" t="s">
        <v>44</v>
      </c>
    </row>
    <row r="741" ht="36" spans="1:25">
      <c r="A741" s="17">
        <v>736</v>
      </c>
      <c r="B741" s="17" t="s">
        <v>463</v>
      </c>
      <c r="C741" s="17" t="s">
        <v>464</v>
      </c>
      <c r="D741" s="17" t="s">
        <v>474</v>
      </c>
      <c r="E741" s="17" t="s">
        <v>342</v>
      </c>
      <c r="F741" s="17" t="s">
        <v>2577</v>
      </c>
      <c r="G741" s="17" t="s">
        <v>943</v>
      </c>
      <c r="H741" s="17" t="s">
        <v>108</v>
      </c>
      <c r="I741" s="17">
        <v>2021.12</v>
      </c>
      <c r="J741" s="27" t="s">
        <v>38</v>
      </c>
      <c r="K741" s="17" t="s">
        <v>2578</v>
      </c>
      <c r="L741" s="17" t="s">
        <v>2579</v>
      </c>
      <c r="M741" s="17" t="s">
        <v>786</v>
      </c>
      <c r="N741" s="49">
        <v>6</v>
      </c>
      <c r="O741" s="17">
        <f t="shared" si="13"/>
        <v>6</v>
      </c>
      <c r="P741" s="17">
        <v>0</v>
      </c>
      <c r="Q741" s="17">
        <v>3</v>
      </c>
      <c r="R741" s="49">
        <v>320.5</v>
      </c>
      <c r="S741" s="17">
        <v>1282</v>
      </c>
      <c r="T741" s="17">
        <v>0</v>
      </c>
      <c r="U741" s="17">
        <v>96</v>
      </c>
      <c r="V741" s="17">
        <v>347</v>
      </c>
      <c r="W741" s="50" t="s">
        <v>2501</v>
      </c>
      <c r="X741" s="17" t="s">
        <v>957</v>
      </c>
      <c r="Y741" s="17" t="s">
        <v>44</v>
      </c>
    </row>
    <row r="742" ht="36" spans="1:25">
      <c r="A742" s="17">
        <v>737</v>
      </c>
      <c r="B742" s="17" t="s">
        <v>463</v>
      </c>
      <c r="C742" s="17" t="s">
        <v>464</v>
      </c>
      <c r="D742" s="17" t="s">
        <v>474</v>
      </c>
      <c r="E742" s="17" t="s">
        <v>342</v>
      </c>
      <c r="F742" s="17" t="s">
        <v>1300</v>
      </c>
      <c r="G742" s="17" t="s">
        <v>943</v>
      </c>
      <c r="H742" s="17" t="s">
        <v>108</v>
      </c>
      <c r="I742" s="17">
        <v>2021.12</v>
      </c>
      <c r="J742" s="27" t="s">
        <v>38</v>
      </c>
      <c r="K742" s="17" t="s">
        <v>1301</v>
      </c>
      <c r="L742" s="17" t="s">
        <v>2580</v>
      </c>
      <c r="M742" s="17" t="s">
        <v>786</v>
      </c>
      <c r="N742" s="49">
        <v>11</v>
      </c>
      <c r="O742" s="17">
        <f t="shared" si="13"/>
        <v>11</v>
      </c>
      <c r="P742" s="17">
        <v>0</v>
      </c>
      <c r="Q742" s="17">
        <v>2</v>
      </c>
      <c r="R742" s="49">
        <v>345</v>
      </c>
      <c r="S742" s="17">
        <v>1380</v>
      </c>
      <c r="T742" s="17">
        <v>1</v>
      </c>
      <c r="U742" s="17">
        <v>154</v>
      </c>
      <c r="V742" s="17">
        <v>537</v>
      </c>
      <c r="W742" s="50" t="s">
        <v>2331</v>
      </c>
      <c r="X742" s="17" t="s">
        <v>957</v>
      </c>
      <c r="Y742" s="17" t="s">
        <v>44</v>
      </c>
    </row>
    <row r="743" ht="36" spans="1:25">
      <c r="A743" s="17">
        <v>738</v>
      </c>
      <c r="B743" s="17" t="s">
        <v>463</v>
      </c>
      <c r="C743" s="17" t="s">
        <v>464</v>
      </c>
      <c r="D743" s="17" t="s">
        <v>474</v>
      </c>
      <c r="E743" s="17" t="s">
        <v>191</v>
      </c>
      <c r="F743" s="17" t="s">
        <v>877</v>
      </c>
      <c r="G743" s="17" t="s">
        <v>943</v>
      </c>
      <c r="H743" s="17" t="s">
        <v>108</v>
      </c>
      <c r="I743" s="17">
        <v>2021.12</v>
      </c>
      <c r="J743" s="27" t="s">
        <v>38</v>
      </c>
      <c r="K743" s="17" t="s">
        <v>878</v>
      </c>
      <c r="L743" s="17" t="s">
        <v>2581</v>
      </c>
      <c r="M743" s="17" t="s">
        <v>786</v>
      </c>
      <c r="N743" s="49">
        <v>5</v>
      </c>
      <c r="O743" s="17">
        <f t="shared" si="13"/>
        <v>5</v>
      </c>
      <c r="P743" s="17">
        <v>0</v>
      </c>
      <c r="Q743" s="17">
        <v>1</v>
      </c>
      <c r="R743" s="49">
        <v>220</v>
      </c>
      <c r="S743" s="17">
        <v>1020</v>
      </c>
      <c r="T743" s="17">
        <v>0</v>
      </c>
      <c r="U743" s="17">
        <v>70</v>
      </c>
      <c r="V743" s="17">
        <v>207</v>
      </c>
      <c r="W743" s="50" t="s">
        <v>2445</v>
      </c>
      <c r="X743" s="17" t="s">
        <v>957</v>
      </c>
      <c r="Y743" s="17" t="s">
        <v>44</v>
      </c>
    </row>
    <row r="744" ht="36" spans="1:25">
      <c r="A744" s="17">
        <v>739</v>
      </c>
      <c r="B744" s="17" t="s">
        <v>463</v>
      </c>
      <c r="C744" s="17" t="s">
        <v>464</v>
      </c>
      <c r="D744" s="17" t="s">
        <v>474</v>
      </c>
      <c r="E744" s="17" t="s">
        <v>191</v>
      </c>
      <c r="F744" s="17" t="s">
        <v>877</v>
      </c>
      <c r="G744" s="17" t="s">
        <v>943</v>
      </c>
      <c r="H744" s="17" t="s">
        <v>108</v>
      </c>
      <c r="I744" s="17">
        <v>2021.12</v>
      </c>
      <c r="J744" s="27" t="s">
        <v>38</v>
      </c>
      <c r="K744" s="17" t="s">
        <v>878</v>
      </c>
      <c r="L744" s="17" t="s">
        <v>2582</v>
      </c>
      <c r="M744" s="17" t="s">
        <v>786</v>
      </c>
      <c r="N744" s="49">
        <v>11</v>
      </c>
      <c r="O744" s="17">
        <f t="shared" si="13"/>
        <v>11</v>
      </c>
      <c r="P744" s="17">
        <v>0</v>
      </c>
      <c r="Q744" s="17">
        <v>2</v>
      </c>
      <c r="R744" s="49">
        <v>221</v>
      </c>
      <c r="S744" s="17">
        <v>1021</v>
      </c>
      <c r="T744" s="17">
        <v>0</v>
      </c>
      <c r="U744" s="17">
        <v>70</v>
      </c>
      <c r="V744" s="17">
        <v>207</v>
      </c>
      <c r="W744" s="50" t="s">
        <v>2319</v>
      </c>
      <c r="X744" s="17" t="s">
        <v>957</v>
      </c>
      <c r="Y744" s="17" t="s">
        <v>44</v>
      </c>
    </row>
    <row r="745" ht="36" spans="1:25">
      <c r="A745" s="17">
        <v>740</v>
      </c>
      <c r="B745" s="17" t="s">
        <v>463</v>
      </c>
      <c r="C745" s="17" t="s">
        <v>464</v>
      </c>
      <c r="D745" s="17" t="s">
        <v>474</v>
      </c>
      <c r="E745" s="17" t="s">
        <v>191</v>
      </c>
      <c r="F745" s="17" t="s">
        <v>877</v>
      </c>
      <c r="G745" s="17" t="s">
        <v>943</v>
      </c>
      <c r="H745" s="17" t="s">
        <v>108</v>
      </c>
      <c r="I745" s="17">
        <v>2021.12</v>
      </c>
      <c r="J745" s="27" t="s">
        <v>38</v>
      </c>
      <c r="K745" s="17" t="s">
        <v>878</v>
      </c>
      <c r="L745" s="17" t="s">
        <v>2583</v>
      </c>
      <c r="M745" s="17" t="s">
        <v>786</v>
      </c>
      <c r="N745" s="49">
        <v>20</v>
      </c>
      <c r="O745" s="17">
        <f t="shared" si="13"/>
        <v>20</v>
      </c>
      <c r="P745" s="17">
        <v>0</v>
      </c>
      <c r="Q745" s="17">
        <v>3</v>
      </c>
      <c r="R745" s="49">
        <v>222</v>
      </c>
      <c r="S745" s="17">
        <v>1022</v>
      </c>
      <c r="T745" s="17">
        <v>0</v>
      </c>
      <c r="U745" s="17">
        <v>70</v>
      </c>
      <c r="V745" s="17">
        <v>207</v>
      </c>
      <c r="W745" s="50" t="s">
        <v>2584</v>
      </c>
      <c r="X745" s="17" t="s">
        <v>957</v>
      </c>
      <c r="Y745" s="17" t="s">
        <v>44</v>
      </c>
    </row>
    <row r="746" ht="36" spans="1:25">
      <c r="A746" s="17">
        <v>741</v>
      </c>
      <c r="B746" s="17" t="s">
        <v>463</v>
      </c>
      <c r="C746" s="17" t="s">
        <v>464</v>
      </c>
      <c r="D746" s="17" t="s">
        <v>474</v>
      </c>
      <c r="E746" s="17" t="s">
        <v>1129</v>
      </c>
      <c r="F746" s="17" t="s">
        <v>1175</v>
      </c>
      <c r="G746" s="17" t="s">
        <v>943</v>
      </c>
      <c r="H746" s="17" t="s">
        <v>108</v>
      </c>
      <c r="I746" s="17">
        <v>2021.12</v>
      </c>
      <c r="J746" s="27" t="s">
        <v>38</v>
      </c>
      <c r="K746" s="17" t="s">
        <v>2585</v>
      </c>
      <c r="L746" s="17" t="s">
        <v>2586</v>
      </c>
      <c r="M746" s="17" t="s">
        <v>786</v>
      </c>
      <c r="N746" s="17">
        <v>10</v>
      </c>
      <c r="O746" s="17">
        <f t="shared" si="13"/>
        <v>10</v>
      </c>
      <c r="P746" s="17">
        <v>0</v>
      </c>
      <c r="Q746" s="17">
        <v>1</v>
      </c>
      <c r="R746" s="49">
        <v>223</v>
      </c>
      <c r="S746" s="17">
        <v>1023</v>
      </c>
      <c r="T746" s="17">
        <v>1</v>
      </c>
      <c r="U746" s="17">
        <v>43</v>
      </c>
      <c r="V746" s="17">
        <v>198</v>
      </c>
      <c r="W746" s="50" t="s">
        <v>2587</v>
      </c>
      <c r="X746" s="17" t="s">
        <v>957</v>
      </c>
      <c r="Y746" s="17" t="s">
        <v>44</v>
      </c>
    </row>
    <row r="747" ht="36" spans="1:25">
      <c r="A747" s="17">
        <v>742</v>
      </c>
      <c r="B747" s="17" t="s">
        <v>463</v>
      </c>
      <c r="C747" s="17" t="s">
        <v>464</v>
      </c>
      <c r="D747" s="17" t="s">
        <v>474</v>
      </c>
      <c r="E747" s="17" t="s">
        <v>262</v>
      </c>
      <c r="F747" s="17" t="s">
        <v>1519</v>
      </c>
      <c r="G747" s="17" t="s">
        <v>943</v>
      </c>
      <c r="H747" s="17" t="s">
        <v>108</v>
      </c>
      <c r="I747" s="17">
        <v>2021.12</v>
      </c>
      <c r="J747" s="27" t="s">
        <v>38</v>
      </c>
      <c r="K747" s="17" t="s">
        <v>1524</v>
      </c>
      <c r="L747" s="17" t="s">
        <v>2588</v>
      </c>
      <c r="M747" s="17" t="s">
        <v>786</v>
      </c>
      <c r="N747" s="17">
        <v>80</v>
      </c>
      <c r="O747" s="17">
        <f t="shared" si="13"/>
        <v>80</v>
      </c>
      <c r="P747" s="17">
        <v>0</v>
      </c>
      <c r="Q747" s="17">
        <v>2</v>
      </c>
      <c r="R747" s="49">
        <v>350</v>
      </c>
      <c r="S747" s="17">
        <v>1024</v>
      </c>
      <c r="T747" s="17">
        <v>0</v>
      </c>
      <c r="U747" s="17">
        <v>118</v>
      </c>
      <c r="V747" s="17">
        <v>455</v>
      </c>
      <c r="W747" s="50" t="s">
        <v>2589</v>
      </c>
      <c r="X747" s="17" t="s">
        <v>957</v>
      </c>
      <c r="Y747" s="17" t="s">
        <v>44</v>
      </c>
    </row>
    <row r="748" ht="36" spans="1:25">
      <c r="A748" s="17">
        <v>743</v>
      </c>
      <c r="B748" s="17" t="s">
        <v>463</v>
      </c>
      <c r="C748" s="17" t="s">
        <v>464</v>
      </c>
      <c r="D748" s="17" t="s">
        <v>474</v>
      </c>
      <c r="E748" s="17" t="s">
        <v>262</v>
      </c>
      <c r="F748" s="17" t="s">
        <v>2590</v>
      </c>
      <c r="G748" s="17" t="s">
        <v>943</v>
      </c>
      <c r="H748" s="17" t="s">
        <v>108</v>
      </c>
      <c r="I748" s="17">
        <v>2021.12</v>
      </c>
      <c r="J748" s="27" t="s">
        <v>38</v>
      </c>
      <c r="K748" s="17" t="s">
        <v>2591</v>
      </c>
      <c r="L748" s="17" t="s">
        <v>2592</v>
      </c>
      <c r="M748" s="17" t="s">
        <v>786</v>
      </c>
      <c r="N748" s="49">
        <v>21</v>
      </c>
      <c r="O748" s="17">
        <f t="shared" si="13"/>
        <v>21</v>
      </c>
      <c r="P748" s="17">
        <v>0</v>
      </c>
      <c r="Q748" s="17">
        <v>3</v>
      </c>
      <c r="R748" s="49">
        <v>304</v>
      </c>
      <c r="S748" s="17">
        <v>1025</v>
      </c>
      <c r="T748" s="17">
        <v>0</v>
      </c>
      <c r="U748" s="17">
        <v>117</v>
      </c>
      <c r="V748" s="17">
        <v>381</v>
      </c>
      <c r="W748" s="50" t="s">
        <v>2593</v>
      </c>
      <c r="X748" s="17" t="s">
        <v>957</v>
      </c>
      <c r="Y748" s="17" t="s">
        <v>44</v>
      </c>
    </row>
    <row r="749" ht="36" spans="1:25">
      <c r="A749" s="17">
        <v>744</v>
      </c>
      <c r="B749" s="17" t="s">
        <v>463</v>
      </c>
      <c r="C749" s="17" t="s">
        <v>464</v>
      </c>
      <c r="D749" s="17" t="s">
        <v>474</v>
      </c>
      <c r="E749" s="17" t="s">
        <v>262</v>
      </c>
      <c r="F749" s="17" t="s">
        <v>2594</v>
      </c>
      <c r="G749" s="17" t="s">
        <v>943</v>
      </c>
      <c r="H749" s="17" t="s">
        <v>108</v>
      </c>
      <c r="I749" s="17">
        <v>2021.12</v>
      </c>
      <c r="J749" s="27" t="s">
        <v>38</v>
      </c>
      <c r="K749" s="17" t="s">
        <v>2595</v>
      </c>
      <c r="L749" s="17" t="s">
        <v>2596</v>
      </c>
      <c r="M749" s="17" t="s">
        <v>786</v>
      </c>
      <c r="N749" s="49">
        <v>3</v>
      </c>
      <c r="O749" s="17">
        <f t="shared" si="13"/>
        <v>3</v>
      </c>
      <c r="P749" s="17">
        <v>0</v>
      </c>
      <c r="Q749" s="17">
        <v>2</v>
      </c>
      <c r="R749" s="49">
        <v>226</v>
      </c>
      <c r="S749" s="17">
        <v>1026</v>
      </c>
      <c r="T749" s="17">
        <v>0</v>
      </c>
      <c r="U749" s="17">
        <v>59</v>
      </c>
      <c r="V749" s="17">
        <v>209</v>
      </c>
      <c r="W749" s="50" t="s">
        <v>2597</v>
      </c>
      <c r="X749" s="17" t="s">
        <v>957</v>
      </c>
      <c r="Y749" s="17" t="s">
        <v>44</v>
      </c>
    </row>
    <row r="750" ht="36" spans="1:25">
      <c r="A750" s="17">
        <v>745</v>
      </c>
      <c r="B750" s="17" t="s">
        <v>463</v>
      </c>
      <c r="C750" s="17" t="s">
        <v>464</v>
      </c>
      <c r="D750" s="17" t="s">
        <v>474</v>
      </c>
      <c r="E750" s="17" t="s">
        <v>1098</v>
      </c>
      <c r="F750" s="17" t="s">
        <v>2598</v>
      </c>
      <c r="G750" s="17" t="s">
        <v>943</v>
      </c>
      <c r="H750" s="17" t="s">
        <v>108</v>
      </c>
      <c r="I750" s="17">
        <v>2021.12</v>
      </c>
      <c r="J750" s="27" t="s">
        <v>38</v>
      </c>
      <c r="K750" s="17" t="s">
        <v>2599</v>
      </c>
      <c r="L750" s="17" t="s">
        <v>2600</v>
      </c>
      <c r="M750" s="17" t="s">
        <v>786</v>
      </c>
      <c r="N750" s="17">
        <v>8</v>
      </c>
      <c r="O750" s="17">
        <f t="shared" si="13"/>
        <v>8</v>
      </c>
      <c r="P750" s="17">
        <v>0</v>
      </c>
      <c r="Q750" s="17">
        <v>1</v>
      </c>
      <c r="R750" s="49">
        <v>218</v>
      </c>
      <c r="S750" s="17">
        <v>1027</v>
      </c>
      <c r="T750" s="17">
        <v>0</v>
      </c>
      <c r="U750" s="17">
        <v>40</v>
      </c>
      <c r="V750" s="17">
        <v>132</v>
      </c>
      <c r="W750" s="50" t="s">
        <v>2601</v>
      </c>
      <c r="X750" s="17" t="s">
        <v>957</v>
      </c>
      <c r="Y750" s="17" t="s">
        <v>44</v>
      </c>
    </row>
    <row r="751" ht="36" spans="1:25">
      <c r="A751" s="17">
        <v>746</v>
      </c>
      <c r="B751" s="17" t="s">
        <v>463</v>
      </c>
      <c r="C751" s="17" t="s">
        <v>464</v>
      </c>
      <c r="D751" s="17" t="s">
        <v>474</v>
      </c>
      <c r="E751" s="17" t="s">
        <v>1098</v>
      </c>
      <c r="F751" s="17" t="s">
        <v>2598</v>
      </c>
      <c r="G751" s="17" t="s">
        <v>943</v>
      </c>
      <c r="H751" s="17" t="s">
        <v>108</v>
      </c>
      <c r="I751" s="17">
        <v>2021.12</v>
      </c>
      <c r="J751" s="27" t="s">
        <v>38</v>
      </c>
      <c r="K751" s="17" t="s">
        <v>2599</v>
      </c>
      <c r="L751" s="17" t="s">
        <v>2602</v>
      </c>
      <c r="M751" s="17" t="s">
        <v>786</v>
      </c>
      <c r="N751" s="17">
        <v>8</v>
      </c>
      <c r="O751" s="17">
        <f t="shared" si="13"/>
        <v>8</v>
      </c>
      <c r="P751" s="17">
        <v>0</v>
      </c>
      <c r="Q751" s="17">
        <v>2</v>
      </c>
      <c r="R751" s="49">
        <v>361.5</v>
      </c>
      <c r="S751" s="17">
        <v>1446</v>
      </c>
      <c r="T751" s="17">
        <v>0</v>
      </c>
      <c r="U751" s="17">
        <v>40</v>
      </c>
      <c r="V751" s="17">
        <v>132</v>
      </c>
      <c r="W751" s="50" t="s">
        <v>2374</v>
      </c>
      <c r="X751" s="17" t="s">
        <v>957</v>
      </c>
      <c r="Y751" s="17" t="s">
        <v>44</v>
      </c>
    </row>
    <row r="752" ht="36" spans="1:25">
      <c r="A752" s="17">
        <v>747</v>
      </c>
      <c r="B752" s="17" t="s">
        <v>463</v>
      </c>
      <c r="C752" s="17" t="s">
        <v>464</v>
      </c>
      <c r="D752" s="17" t="s">
        <v>474</v>
      </c>
      <c r="E752" s="17" t="s">
        <v>1098</v>
      </c>
      <c r="F752" s="17" t="s">
        <v>1119</v>
      </c>
      <c r="G752" s="17" t="s">
        <v>943</v>
      </c>
      <c r="H752" s="17" t="s">
        <v>108</v>
      </c>
      <c r="I752" s="17">
        <v>2021.12</v>
      </c>
      <c r="J752" s="27" t="s">
        <v>38</v>
      </c>
      <c r="K752" s="17" t="s">
        <v>2603</v>
      </c>
      <c r="L752" s="17" t="s">
        <v>2604</v>
      </c>
      <c r="M752" s="17" t="s">
        <v>786</v>
      </c>
      <c r="N752" s="17">
        <v>3</v>
      </c>
      <c r="O752" s="17">
        <f t="shared" si="13"/>
        <v>3</v>
      </c>
      <c r="P752" s="17">
        <v>0</v>
      </c>
      <c r="Q752" s="17">
        <v>2</v>
      </c>
      <c r="R752" s="49">
        <v>275.75</v>
      </c>
      <c r="S752" s="17">
        <v>1103</v>
      </c>
      <c r="T752" s="17">
        <v>1</v>
      </c>
      <c r="U752" s="17">
        <v>88</v>
      </c>
      <c r="V752" s="17">
        <v>264</v>
      </c>
      <c r="W752" s="50" t="s">
        <v>2376</v>
      </c>
      <c r="X752" s="17" t="s">
        <v>957</v>
      </c>
      <c r="Y752" s="17" t="s">
        <v>44</v>
      </c>
    </row>
    <row r="753" ht="36" spans="1:25">
      <c r="A753" s="17">
        <v>748</v>
      </c>
      <c r="B753" s="17" t="s">
        <v>463</v>
      </c>
      <c r="C753" s="17" t="s">
        <v>464</v>
      </c>
      <c r="D753" s="17" t="s">
        <v>474</v>
      </c>
      <c r="E753" s="17" t="s">
        <v>1098</v>
      </c>
      <c r="F753" s="17" t="s">
        <v>2605</v>
      </c>
      <c r="G753" s="17" t="s">
        <v>943</v>
      </c>
      <c r="H753" s="17" t="s">
        <v>108</v>
      </c>
      <c r="I753" s="17">
        <v>2021.12</v>
      </c>
      <c r="J753" s="27" t="s">
        <v>38</v>
      </c>
      <c r="K753" s="17" t="s">
        <v>2606</v>
      </c>
      <c r="L753" s="17" t="s">
        <v>2607</v>
      </c>
      <c r="M753" s="17" t="s">
        <v>786</v>
      </c>
      <c r="N753" s="17">
        <v>5</v>
      </c>
      <c r="O753" s="17">
        <f t="shared" si="13"/>
        <v>5</v>
      </c>
      <c r="P753" s="17">
        <v>0</v>
      </c>
      <c r="Q753" s="17">
        <v>2</v>
      </c>
      <c r="R753" s="49">
        <v>367.25</v>
      </c>
      <c r="S753" s="17">
        <v>1469</v>
      </c>
      <c r="T753" s="17">
        <v>0</v>
      </c>
      <c r="U753" s="17">
        <v>32</v>
      </c>
      <c r="V753" s="17">
        <v>100</v>
      </c>
      <c r="W753" s="50" t="s">
        <v>2401</v>
      </c>
      <c r="X753" s="17" t="s">
        <v>957</v>
      </c>
      <c r="Y753" s="17" t="s">
        <v>44</v>
      </c>
    </row>
    <row r="754" ht="36" spans="1:25">
      <c r="A754" s="17">
        <v>749</v>
      </c>
      <c r="B754" s="17" t="s">
        <v>463</v>
      </c>
      <c r="C754" s="17" t="s">
        <v>464</v>
      </c>
      <c r="D754" s="17" t="s">
        <v>474</v>
      </c>
      <c r="E754" s="17" t="s">
        <v>1098</v>
      </c>
      <c r="F754" s="17" t="s">
        <v>2608</v>
      </c>
      <c r="G754" s="17" t="s">
        <v>943</v>
      </c>
      <c r="H754" s="17" t="s">
        <v>108</v>
      </c>
      <c r="I754" s="17">
        <v>2021.12</v>
      </c>
      <c r="J754" s="27" t="s">
        <v>38</v>
      </c>
      <c r="K754" s="17" t="s">
        <v>2609</v>
      </c>
      <c r="L754" s="17" t="s">
        <v>2610</v>
      </c>
      <c r="M754" s="17" t="s">
        <v>786</v>
      </c>
      <c r="N754" s="49">
        <v>7</v>
      </c>
      <c r="O754" s="17">
        <f t="shared" si="13"/>
        <v>7</v>
      </c>
      <c r="P754" s="17">
        <v>0</v>
      </c>
      <c r="Q754" s="17">
        <v>2</v>
      </c>
      <c r="R754" s="49">
        <v>301.75</v>
      </c>
      <c r="S754" s="17">
        <v>1207</v>
      </c>
      <c r="T754" s="17">
        <v>0</v>
      </c>
      <c r="U754" s="17">
        <v>79</v>
      </c>
      <c r="V754" s="17">
        <v>271</v>
      </c>
      <c r="W754" s="50" t="s">
        <v>2412</v>
      </c>
      <c r="X754" s="17" t="s">
        <v>957</v>
      </c>
      <c r="Y754" s="17" t="s">
        <v>44</v>
      </c>
    </row>
    <row r="755" ht="36" spans="1:25">
      <c r="A755" s="17">
        <v>750</v>
      </c>
      <c r="B755" s="17" t="s">
        <v>463</v>
      </c>
      <c r="C755" s="17" t="s">
        <v>464</v>
      </c>
      <c r="D755" s="17" t="s">
        <v>474</v>
      </c>
      <c r="E755" s="17" t="s">
        <v>250</v>
      </c>
      <c r="F755" s="17" t="s">
        <v>2611</v>
      </c>
      <c r="G755" s="17" t="s">
        <v>943</v>
      </c>
      <c r="H755" s="17" t="s">
        <v>108</v>
      </c>
      <c r="I755" s="17">
        <v>2021.12</v>
      </c>
      <c r="J755" s="27" t="s">
        <v>38</v>
      </c>
      <c r="K755" s="17" t="s">
        <v>2612</v>
      </c>
      <c r="L755" s="17" t="s">
        <v>2613</v>
      </c>
      <c r="M755" s="17" t="s">
        <v>786</v>
      </c>
      <c r="N755" s="17">
        <v>2</v>
      </c>
      <c r="O755" s="17">
        <f t="shared" si="13"/>
        <v>2</v>
      </c>
      <c r="P755" s="17">
        <v>0</v>
      </c>
      <c r="Q755" s="17">
        <v>1</v>
      </c>
      <c r="R755" s="49">
        <v>266.25</v>
      </c>
      <c r="S755" s="17">
        <v>1065</v>
      </c>
      <c r="T755" s="17">
        <v>0</v>
      </c>
      <c r="U755" s="17">
        <v>78</v>
      </c>
      <c r="V755" s="17">
        <v>295</v>
      </c>
      <c r="W755" s="50" t="s">
        <v>2445</v>
      </c>
      <c r="X755" s="17" t="s">
        <v>957</v>
      </c>
      <c r="Y755" s="17" t="s">
        <v>44</v>
      </c>
    </row>
    <row r="756" ht="36" spans="1:25">
      <c r="A756" s="17">
        <v>751</v>
      </c>
      <c r="B756" s="17" t="s">
        <v>463</v>
      </c>
      <c r="C756" s="17" t="s">
        <v>464</v>
      </c>
      <c r="D756" s="17" t="s">
        <v>474</v>
      </c>
      <c r="E756" s="17" t="s">
        <v>250</v>
      </c>
      <c r="F756" s="17" t="s">
        <v>2393</v>
      </c>
      <c r="G756" s="17" t="s">
        <v>943</v>
      </c>
      <c r="H756" s="17" t="s">
        <v>108</v>
      </c>
      <c r="I756" s="17">
        <v>2021.12</v>
      </c>
      <c r="J756" s="27" t="s">
        <v>38</v>
      </c>
      <c r="K756" s="17" t="s">
        <v>2614</v>
      </c>
      <c r="L756" s="17" t="s">
        <v>2615</v>
      </c>
      <c r="M756" s="17" t="s">
        <v>786</v>
      </c>
      <c r="N756" s="17">
        <v>18</v>
      </c>
      <c r="O756" s="17">
        <f t="shared" si="13"/>
        <v>18</v>
      </c>
      <c r="P756" s="17">
        <v>0</v>
      </c>
      <c r="Q756" s="17">
        <v>1</v>
      </c>
      <c r="R756" s="49">
        <v>297</v>
      </c>
      <c r="S756" s="17">
        <v>1188</v>
      </c>
      <c r="T756" s="17">
        <v>0</v>
      </c>
      <c r="U756" s="17">
        <v>56</v>
      </c>
      <c r="V756" s="17">
        <v>220</v>
      </c>
      <c r="W756" s="50" t="s">
        <v>2448</v>
      </c>
      <c r="X756" s="17" t="s">
        <v>957</v>
      </c>
      <c r="Y756" s="17" t="s">
        <v>44</v>
      </c>
    </row>
    <row r="757" ht="36" spans="1:25">
      <c r="A757" s="17">
        <v>752</v>
      </c>
      <c r="B757" s="17" t="s">
        <v>463</v>
      </c>
      <c r="C757" s="17" t="s">
        <v>464</v>
      </c>
      <c r="D757" s="17" t="s">
        <v>474</v>
      </c>
      <c r="E757" s="17" t="s">
        <v>250</v>
      </c>
      <c r="F757" s="17" t="s">
        <v>1354</v>
      </c>
      <c r="G757" s="17" t="s">
        <v>943</v>
      </c>
      <c r="H757" s="17" t="s">
        <v>108</v>
      </c>
      <c r="I757" s="17">
        <v>2021.12</v>
      </c>
      <c r="J757" s="27" t="s">
        <v>38</v>
      </c>
      <c r="K757" s="17" t="s">
        <v>2616</v>
      </c>
      <c r="L757" s="17" t="s">
        <v>2617</v>
      </c>
      <c r="M757" s="17" t="s">
        <v>786</v>
      </c>
      <c r="N757" s="17">
        <v>3</v>
      </c>
      <c r="O757" s="17">
        <f t="shared" si="13"/>
        <v>3</v>
      </c>
      <c r="P757" s="17">
        <v>0</v>
      </c>
      <c r="Q757" s="17">
        <v>1</v>
      </c>
      <c r="R757" s="49">
        <v>324.25</v>
      </c>
      <c r="S757" s="17">
        <v>1297</v>
      </c>
      <c r="T757" s="17">
        <v>1</v>
      </c>
      <c r="U757" s="17">
        <v>138</v>
      </c>
      <c r="V757" s="17">
        <v>483</v>
      </c>
      <c r="W757" s="50" t="s">
        <v>2463</v>
      </c>
      <c r="X757" s="17" t="s">
        <v>957</v>
      </c>
      <c r="Y757" s="17" t="s">
        <v>44</v>
      </c>
    </row>
    <row r="758" ht="36" spans="1:25">
      <c r="A758" s="17">
        <v>753</v>
      </c>
      <c r="B758" s="17" t="s">
        <v>463</v>
      </c>
      <c r="C758" s="17" t="s">
        <v>464</v>
      </c>
      <c r="D758" s="17" t="s">
        <v>474</v>
      </c>
      <c r="E758" s="17" t="s">
        <v>250</v>
      </c>
      <c r="F758" s="17" t="s">
        <v>1346</v>
      </c>
      <c r="G758" s="17" t="s">
        <v>943</v>
      </c>
      <c r="H758" s="17" t="s">
        <v>108</v>
      </c>
      <c r="I758" s="17">
        <v>2021.12</v>
      </c>
      <c r="J758" s="27" t="s">
        <v>38</v>
      </c>
      <c r="K758" s="17" t="s">
        <v>1347</v>
      </c>
      <c r="L758" s="17" t="s">
        <v>2618</v>
      </c>
      <c r="M758" s="17" t="s">
        <v>786</v>
      </c>
      <c r="N758" s="49">
        <v>4</v>
      </c>
      <c r="O758" s="17">
        <f t="shared" si="13"/>
        <v>4</v>
      </c>
      <c r="P758" s="17">
        <v>0</v>
      </c>
      <c r="Q758" s="17">
        <v>2</v>
      </c>
      <c r="R758" s="49">
        <v>345</v>
      </c>
      <c r="S758" s="17">
        <v>1380</v>
      </c>
      <c r="T758" s="17">
        <v>1</v>
      </c>
      <c r="U758" s="17">
        <v>578</v>
      </c>
      <c r="V758" s="17">
        <v>2199</v>
      </c>
      <c r="W758" s="50" t="s">
        <v>2331</v>
      </c>
      <c r="X758" s="17" t="s">
        <v>957</v>
      </c>
      <c r="Y758" s="17" t="s">
        <v>44</v>
      </c>
    </row>
    <row r="759" ht="36" spans="1:25">
      <c r="A759" s="17">
        <v>754</v>
      </c>
      <c r="B759" s="17" t="s">
        <v>463</v>
      </c>
      <c r="C759" s="17" t="s">
        <v>464</v>
      </c>
      <c r="D759" s="17" t="s">
        <v>474</v>
      </c>
      <c r="E759" s="17" t="s">
        <v>250</v>
      </c>
      <c r="F759" s="17" t="s">
        <v>1354</v>
      </c>
      <c r="G759" s="17" t="s">
        <v>943</v>
      </c>
      <c r="H759" s="17" t="s">
        <v>108</v>
      </c>
      <c r="I759" s="17">
        <v>2021.12</v>
      </c>
      <c r="J759" s="27" t="s">
        <v>38</v>
      </c>
      <c r="K759" s="17" t="s">
        <v>1355</v>
      </c>
      <c r="L759" s="17" t="s">
        <v>2619</v>
      </c>
      <c r="M759" s="17" t="s">
        <v>786</v>
      </c>
      <c r="N759" s="49">
        <v>9</v>
      </c>
      <c r="O759" s="17">
        <f t="shared" si="13"/>
        <v>9</v>
      </c>
      <c r="P759" s="17">
        <v>0</v>
      </c>
      <c r="Q759" s="17">
        <v>3</v>
      </c>
      <c r="R759" s="49">
        <v>258</v>
      </c>
      <c r="S759" s="17">
        <v>1032</v>
      </c>
      <c r="T759" s="17">
        <v>1</v>
      </c>
      <c r="U759" s="17">
        <v>138</v>
      </c>
      <c r="V759" s="17">
        <v>483</v>
      </c>
      <c r="W759" s="50" t="s">
        <v>2333</v>
      </c>
      <c r="X759" s="17" t="s">
        <v>957</v>
      </c>
      <c r="Y759" s="17" t="s">
        <v>44</v>
      </c>
    </row>
    <row r="760" ht="36" spans="1:25">
      <c r="A760" s="17">
        <v>755</v>
      </c>
      <c r="B760" s="17" t="s">
        <v>463</v>
      </c>
      <c r="C760" s="17" t="s">
        <v>464</v>
      </c>
      <c r="D760" s="17" t="s">
        <v>474</v>
      </c>
      <c r="E760" s="17" t="s">
        <v>250</v>
      </c>
      <c r="F760" s="17" t="s">
        <v>682</v>
      </c>
      <c r="G760" s="17" t="s">
        <v>943</v>
      </c>
      <c r="H760" s="17" t="s">
        <v>108</v>
      </c>
      <c r="I760" s="17">
        <v>2021.12</v>
      </c>
      <c r="J760" s="27" t="s">
        <v>38</v>
      </c>
      <c r="K760" s="17" t="s">
        <v>683</v>
      </c>
      <c r="L760" s="17" t="s">
        <v>2620</v>
      </c>
      <c r="M760" s="17" t="s">
        <v>786</v>
      </c>
      <c r="N760" s="49">
        <v>6</v>
      </c>
      <c r="O760" s="17">
        <f t="shared" si="13"/>
        <v>6</v>
      </c>
      <c r="P760" s="17">
        <v>0</v>
      </c>
      <c r="Q760" s="17">
        <v>2</v>
      </c>
      <c r="R760" s="49">
        <v>301.75</v>
      </c>
      <c r="S760" s="17">
        <v>1207</v>
      </c>
      <c r="T760" s="17">
        <v>0</v>
      </c>
      <c r="U760" s="17">
        <v>78</v>
      </c>
      <c r="V760" s="17">
        <v>258</v>
      </c>
      <c r="W760" s="50" t="s">
        <v>2412</v>
      </c>
      <c r="X760" s="17" t="s">
        <v>957</v>
      </c>
      <c r="Y760" s="17" t="s">
        <v>44</v>
      </c>
    </row>
    <row r="761" ht="36" spans="1:25">
      <c r="A761" s="17">
        <v>756</v>
      </c>
      <c r="B761" s="17" t="s">
        <v>463</v>
      </c>
      <c r="C761" s="17" t="s">
        <v>464</v>
      </c>
      <c r="D761" s="17" t="s">
        <v>474</v>
      </c>
      <c r="E761" s="17" t="s">
        <v>250</v>
      </c>
      <c r="F761" s="17" t="s">
        <v>2621</v>
      </c>
      <c r="G761" s="17" t="s">
        <v>943</v>
      </c>
      <c r="H761" s="17" t="s">
        <v>108</v>
      </c>
      <c r="I761" s="17">
        <v>2021.12</v>
      </c>
      <c r="J761" s="27" t="s">
        <v>38</v>
      </c>
      <c r="K761" s="17" t="s">
        <v>2622</v>
      </c>
      <c r="L761" s="17" t="s">
        <v>2623</v>
      </c>
      <c r="M761" s="17" t="s">
        <v>786</v>
      </c>
      <c r="N761" s="49">
        <v>25</v>
      </c>
      <c r="O761" s="17">
        <f t="shared" si="13"/>
        <v>25</v>
      </c>
      <c r="P761" s="17">
        <v>0</v>
      </c>
      <c r="Q761" s="17">
        <v>1</v>
      </c>
      <c r="R761" s="49">
        <v>220</v>
      </c>
      <c r="S761" s="17">
        <v>1020</v>
      </c>
      <c r="T761" s="17">
        <v>0</v>
      </c>
      <c r="U761" s="17">
        <v>47</v>
      </c>
      <c r="V761" s="17">
        <v>168</v>
      </c>
      <c r="W761" s="50" t="s">
        <v>2445</v>
      </c>
      <c r="X761" s="17" t="s">
        <v>957</v>
      </c>
      <c r="Y761" s="17" t="s">
        <v>44</v>
      </c>
    </row>
    <row r="762" ht="36" spans="1:25">
      <c r="A762" s="17">
        <v>757</v>
      </c>
      <c r="B762" s="17" t="s">
        <v>463</v>
      </c>
      <c r="C762" s="17" t="s">
        <v>464</v>
      </c>
      <c r="D762" s="17" t="s">
        <v>474</v>
      </c>
      <c r="E762" s="17" t="s">
        <v>364</v>
      </c>
      <c r="F762" s="17" t="s">
        <v>2624</v>
      </c>
      <c r="G762" s="17" t="s">
        <v>943</v>
      </c>
      <c r="H762" s="17" t="s">
        <v>108</v>
      </c>
      <c r="I762" s="17">
        <v>2021.12</v>
      </c>
      <c r="J762" s="27" t="s">
        <v>38</v>
      </c>
      <c r="K762" s="17" t="s">
        <v>2625</v>
      </c>
      <c r="L762" s="17" t="s">
        <v>2626</v>
      </c>
      <c r="M762" s="17" t="s">
        <v>786</v>
      </c>
      <c r="N762" s="17">
        <v>50</v>
      </c>
      <c r="O762" s="17">
        <f t="shared" si="13"/>
        <v>50</v>
      </c>
      <c r="P762" s="17">
        <v>0</v>
      </c>
      <c r="Q762" s="17">
        <v>1</v>
      </c>
      <c r="R762" s="49">
        <v>324.25</v>
      </c>
      <c r="S762" s="17">
        <v>1297</v>
      </c>
      <c r="T762" s="17">
        <v>1</v>
      </c>
      <c r="U762" s="17">
        <v>179</v>
      </c>
      <c r="V762" s="17">
        <v>660</v>
      </c>
      <c r="W762" s="50" t="s">
        <v>2463</v>
      </c>
      <c r="X762" s="17" t="s">
        <v>957</v>
      </c>
      <c r="Y762" s="17" t="s">
        <v>44</v>
      </c>
    </row>
    <row r="763" ht="36" spans="1:25">
      <c r="A763" s="17">
        <v>758</v>
      </c>
      <c r="B763" s="17" t="s">
        <v>463</v>
      </c>
      <c r="C763" s="17" t="s">
        <v>464</v>
      </c>
      <c r="D763" s="17" t="s">
        <v>474</v>
      </c>
      <c r="E763" s="17" t="s">
        <v>286</v>
      </c>
      <c r="F763" s="17" t="s">
        <v>2627</v>
      </c>
      <c r="G763" s="17" t="s">
        <v>943</v>
      </c>
      <c r="H763" s="17" t="s">
        <v>108</v>
      </c>
      <c r="I763" s="17">
        <v>2021.12</v>
      </c>
      <c r="J763" s="27" t="s">
        <v>38</v>
      </c>
      <c r="K763" s="17" t="s">
        <v>2628</v>
      </c>
      <c r="L763" s="17" t="s">
        <v>2629</v>
      </c>
      <c r="M763" s="17" t="s">
        <v>786</v>
      </c>
      <c r="N763" s="17">
        <v>10</v>
      </c>
      <c r="O763" s="17">
        <f t="shared" si="13"/>
        <v>10</v>
      </c>
      <c r="P763" s="17">
        <v>0</v>
      </c>
      <c r="Q763" s="17">
        <v>1</v>
      </c>
      <c r="R763" s="49">
        <v>373</v>
      </c>
      <c r="S763" s="17">
        <v>1492</v>
      </c>
      <c r="T763" s="17">
        <v>0</v>
      </c>
      <c r="U763" s="17">
        <v>79</v>
      </c>
      <c r="V763" s="17">
        <v>224</v>
      </c>
      <c r="W763" s="50" t="s">
        <v>2465</v>
      </c>
      <c r="X763" s="17" t="s">
        <v>957</v>
      </c>
      <c r="Y763" s="17" t="s">
        <v>44</v>
      </c>
    </row>
    <row r="764" ht="36" spans="1:25">
      <c r="A764" s="17">
        <v>759</v>
      </c>
      <c r="B764" s="17" t="s">
        <v>463</v>
      </c>
      <c r="C764" s="17" t="s">
        <v>464</v>
      </c>
      <c r="D764" s="17" t="s">
        <v>474</v>
      </c>
      <c r="E764" s="17" t="s">
        <v>286</v>
      </c>
      <c r="F764" s="17" t="s">
        <v>752</v>
      </c>
      <c r="G764" s="17" t="s">
        <v>943</v>
      </c>
      <c r="H764" s="17" t="s">
        <v>108</v>
      </c>
      <c r="I764" s="17">
        <v>2021.12</v>
      </c>
      <c r="J764" s="27" t="s">
        <v>38</v>
      </c>
      <c r="K764" s="17" t="s">
        <v>753</v>
      </c>
      <c r="L764" s="17" t="s">
        <v>2630</v>
      </c>
      <c r="M764" s="17" t="s">
        <v>786</v>
      </c>
      <c r="N764" s="49">
        <v>6</v>
      </c>
      <c r="O764" s="17">
        <f t="shared" si="13"/>
        <v>6</v>
      </c>
      <c r="P764" s="17">
        <v>0</v>
      </c>
      <c r="Q764" s="17">
        <v>3</v>
      </c>
      <c r="R764" s="49">
        <v>320.5</v>
      </c>
      <c r="S764" s="17">
        <v>1282</v>
      </c>
      <c r="T764" s="17">
        <v>0</v>
      </c>
      <c r="U764" s="17">
        <v>64</v>
      </c>
      <c r="V764" s="17">
        <v>225</v>
      </c>
      <c r="W764" s="50" t="s">
        <v>2501</v>
      </c>
      <c r="X764" s="17" t="s">
        <v>957</v>
      </c>
      <c r="Y764" s="17" t="s">
        <v>44</v>
      </c>
    </row>
    <row r="765" ht="36" spans="1:25">
      <c r="A765" s="17">
        <v>760</v>
      </c>
      <c r="B765" s="17" t="s">
        <v>463</v>
      </c>
      <c r="C765" s="17" t="s">
        <v>464</v>
      </c>
      <c r="D765" s="17" t="s">
        <v>474</v>
      </c>
      <c r="E765" s="17" t="s">
        <v>286</v>
      </c>
      <c r="F765" s="17" t="s">
        <v>2631</v>
      </c>
      <c r="G765" s="17" t="s">
        <v>943</v>
      </c>
      <c r="H765" s="17" t="s">
        <v>108</v>
      </c>
      <c r="I765" s="17">
        <v>2021.12</v>
      </c>
      <c r="J765" s="27" t="s">
        <v>38</v>
      </c>
      <c r="K765" s="17" t="s">
        <v>2632</v>
      </c>
      <c r="L765" s="17" t="s">
        <v>2633</v>
      </c>
      <c r="M765" s="17" t="s">
        <v>786</v>
      </c>
      <c r="N765" s="49">
        <v>5</v>
      </c>
      <c r="O765" s="17">
        <f t="shared" si="13"/>
        <v>5</v>
      </c>
      <c r="P765" s="17">
        <v>0</v>
      </c>
      <c r="Q765" s="17">
        <v>2</v>
      </c>
      <c r="R765" s="49">
        <v>361.5</v>
      </c>
      <c r="S765" s="17">
        <v>1446</v>
      </c>
      <c r="T765" s="17">
        <v>0</v>
      </c>
      <c r="U765" s="17">
        <v>38</v>
      </c>
      <c r="V765" s="17">
        <v>136</v>
      </c>
      <c r="W765" s="50" t="s">
        <v>2374</v>
      </c>
      <c r="X765" s="17" t="s">
        <v>957</v>
      </c>
      <c r="Y765" s="17" t="s">
        <v>44</v>
      </c>
    </row>
    <row r="766" ht="36" spans="1:25">
      <c r="A766" s="17">
        <v>761</v>
      </c>
      <c r="B766" s="17" t="s">
        <v>463</v>
      </c>
      <c r="C766" s="17" t="s">
        <v>464</v>
      </c>
      <c r="D766" s="17" t="s">
        <v>474</v>
      </c>
      <c r="E766" s="17" t="s">
        <v>286</v>
      </c>
      <c r="F766" s="17" t="s">
        <v>2402</v>
      </c>
      <c r="G766" s="17" t="s">
        <v>943</v>
      </c>
      <c r="H766" s="17" t="s">
        <v>108</v>
      </c>
      <c r="I766" s="17">
        <v>2021.12</v>
      </c>
      <c r="J766" s="27" t="s">
        <v>38</v>
      </c>
      <c r="K766" s="17" t="s">
        <v>2634</v>
      </c>
      <c r="L766" s="17" t="s">
        <v>2635</v>
      </c>
      <c r="M766" s="17" t="s">
        <v>786</v>
      </c>
      <c r="N766" s="49">
        <v>35</v>
      </c>
      <c r="O766" s="17">
        <f t="shared" si="13"/>
        <v>35</v>
      </c>
      <c r="P766" s="17">
        <v>0</v>
      </c>
      <c r="Q766" s="17">
        <v>2</v>
      </c>
      <c r="R766" s="49">
        <v>275.75</v>
      </c>
      <c r="S766" s="17">
        <v>1103</v>
      </c>
      <c r="T766" s="17">
        <v>0</v>
      </c>
      <c r="U766" s="17">
        <v>27</v>
      </c>
      <c r="V766" s="17">
        <v>97</v>
      </c>
      <c r="W766" s="50" t="s">
        <v>2376</v>
      </c>
      <c r="X766" s="17" t="s">
        <v>957</v>
      </c>
      <c r="Y766" s="17" t="s">
        <v>44</v>
      </c>
    </row>
    <row r="767" ht="36" spans="1:25">
      <c r="A767" s="17">
        <v>762</v>
      </c>
      <c r="B767" s="17" t="s">
        <v>463</v>
      </c>
      <c r="C767" s="17" t="s">
        <v>464</v>
      </c>
      <c r="D767" s="17" t="s">
        <v>474</v>
      </c>
      <c r="E767" s="17" t="s">
        <v>143</v>
      </c>
      <c r="F767" s="17" t="s">
        <v>2636</v>
      </c>
      <c r="G767" s="17" t="s">
        <v>943</v>
      </c>
      <c r="H767" s="17" t="s">
        <v>108</v>
      </c>
      <c r="I767" s="17">
        <v>2021.12</v>
      </c>
      <c r="J767" s="27" t="s">
        <v>38</v>
      </c>
      <c r="K767" s="17" t="s">
        <v>2637</v>
      </c>
      <c r="L767" s="17" t="s">
        <v>2638</v>
      </c>
      <c r="M767" s="17" t="s">
        <v>786</v>
      </c>
      <c r="N767" s="17">
        <v>10</v>
      </c>
      <c r="O767" s="17">
        <f t="shared" ref="O767:O830" si="14">N767</f>
        <v>10</v>
      </c>
      <c r="P767" s="17">
        <v>0</v>
      </c>
      <c r="Q767" s="17">
        <v>2</v>
      </c>
      <c r="R767" s="49">
        <v>367.25</v>
      </c>
      <c r="S767" s="17">
        <v>1469</v>
      </c>
      <c r="T767" s="17">
        <v>0</v>
      </c>
      <c r="U767" s="17">
        <v>56</v>
      </c>
      <c r="V767" s="17">
        <v>253</v>
      </c>
      <c r="W767" s="50" t="s">
        <v>2401</v>
      </c>
      <c r="X767" s="17" t="s">
        <v>957</v>
      </c>
      <c r="Y767" s="17" t="s">
        <v>44</v>
      </c>
    </row>
    <row r="768" ht="36" spans="1:25">
      <c r="A768" s="17">
        <v>763</v>
      </c>
      <c r="B768" s="17" t="s">
        <v>463</v>
      </c>
      <c r="C768" s="17" t="s">
        <v>464</v>
      </c>
      <c r="D768" s="17" t="s">
        <v>474</v>
      </c>
      <c r="E768" s="17" t="s">
        <v>143</v>
      </c>
      <c r="F768" s="17" t="s">
        <v>1236</v>
      </c>
      <c r="G768" s="17" t="s">
        <v>943</v>
      </c>
      <c r="H768" s="17" t="s">
        <v>108</v>
      </c>
      <c r="I768" s="17">
        <v>2021.12</v>
      </c>
      <c r="J768" s="27" t="s">
        <v>38</v>
      </c>
      <c r="K768" s="17" t="s">
        <v>1237</v>
      </c>
      <c r="L768" s="17" t="s">
        <v>2639</v>
      </c>
      <c r="M768" s="17" t="s">
        <v>786</v>
      </c>
      <c r="N768" s="49">
        <v>54</v>
      </c>
      <c r="O768" s="17">
        <f t="shared" si="14"/>
        <v>54</v>
      </c>
      <c r="P768" s="17">
        <v>0</v>
      </c>
      <c r="Q768" s="17">
        <v>2</v>
      </c>
      <c r="R768" s="49">
        <v>301.75</v>
      </c>
      <c r="S768" s="17">
        <v>1207</v>
      </c>
      <c r="T768" s="17">
        <v>0</v>
      </c>
      <c r="U768" s="17">
        <v>79</v>
      </c>
      <c r="V768" s="17">
        <v>318</v>
      </c>
      <c r="W768" s="50" t="s">
        <v>2412</v>
      </c>
      <c r="X768" s="17" t="s">
        <v>957</v>
      </c>
      <c r="Y768" s="17" t="s">
        <v>44</v>
      </c>
    </row>
    <row r="769" ht="36" spans="1:25">
      <c r="A769" s="17">
        <v>764</v>
      </c>
      <c r="B769" s="17" t="s">
        <v>463</v>
      </c>
      <c r="C769" s="17" t="s">
        <v>464</v>
      </c>
      <c r="D769" s="17" t="s">
        <v>474</v>
      </c>
      <c r="E769" s="17" t="s">
        <v>143</v>
      </c>
      <c r="F769" s="17" t="s">
        <v>1236</v>
      </c>
      <c r="G769" s="17" t="s">
        <v>943</v>
      </c>
      <c r="H769" s="17" t="s">
        <v>108</v>
      </c>
      <c r="I769" s="17">
        <v>2021.12</v>
      </c>
      <c r="J769" s="27" t="s">
        <v>38</v>
      </c>
      <c r="K769" s="17" t="s">
        <v>1237</v>
      </c>
      <c r="L769" s="17" t="s">
        <v>2640</v>
      </c>
      <c r="M769" s="17" t="s">
        <v>786</v>
      </c>
      <c r="N769" s="49">
        <v>3</v>
      </c>
      <c r="O769" s="17">
        <f t="shared" si="14"/>
        <v>3</v>
      </c>
      <c r="P769" s="17">
        <v>0</v>
      </c>
      <c r="Q769" s="17">
        <v>1</v>
      </c>
      <c r="R769" s="49">
        <v>266.25</v>
      </c>
      <c r="S769" s="17">
        <v>1065</v>
      </c>
      <c r="T769" s="17">
        <v>0</v>
      </c>
      <c r="U769" s="17">
        <v>79</v>
      </c>
      <c r="V769" s="17">
        <v>318</v>
      </c>
      <c r="W769" s="50" t="s">
        <v>2445</v>
      </c>
      <c r="X769" s="17" t="s">
        <v>957</v>
      </c>
      <c r="Y769" s="17" t="s">
        <v>44</v>
      </c>
    </row>
    <row r="770" ht="36" spans="1:25">
      <c r="A770" s="17">
        <v>765</v>
      </c>
      <c r="B770" s="17" t="s">
        <v>463</v>
      </c>
      <c r="C770" s="17" t="s">
        <v>464</v>
      </c>
      <c r="D770" s="17" t="s">
        <v>474</v>
      </c>
      <c r="E770" s="17" t="s">
        <v>528</v>
      </c>
      <c r="F770" s="17" t="s">
        <v>2641</v>
      </c>
      <c r="G770" s="17" t="s">
        <v>943</v>
      </c>
      <c r="H770" s="17" t="s">
        <v>108</v>
      </c>
      <c r="I770" s="17">
        <v>2021.12</v>
      </c>
      <c r="J770" s="27" t="s">
        <v>38</v>
      </c>
      <c r="K770" s="17" t="s">
        <v>2642</v>
      </c>
      <c r="L770" s="17" t="s">
        <v>2643</v>
      </c>
      <c r="M770" s="17" t="s">
        <v>786</v>
      </c>
      <c r="N770" s="17">
        <v>5</v>
      </c>
      <c r="O770" s="17">
        <f t="shared" si="14"/>
        <v>5</v>
      </c>
      <c r="P770" s="17">
        <v>0</v>
      </c>
      <c r="Q770" s="17">
        <v>1</v>
      </c>
      <c r="R770" s="49">
        <v>297</v>
      </c>
      <c r="S770" s="17">
        <v>1188</v>
      </c>
      <c r="T770" s="17">
        <v>0</v>
      </c>
      <c r="U770" s="17">
        <v>39</v>
      </c>
      <c r="V770" s="17">
        <v>158</v>
      </c>
      <c r="W770" s="50" t="s">
        <v>2448</v>
      </c>
      <c r="X770" s="17" t="s">
        <v>957</v>
      </c>
      <c r="Y770" s="17" t="s">
        <v>44</v>
      </c>
    </row>
    <row r="771" ht="36" spans="1:25">
      <c r="A771" s="17">
        <v>766</v>
      </c>
      <c r="B771" s="17" t="s">
        <v>463</v>
      </c>
      <c r="C771" s="17" t="s">
        <v>464</v>
      </c>
      <c r="D771" s="17" t="s">
        <v>474</v>
      </c>
      <c r="E771" s="17" t="s">
        <v>151</v>
      </c>
      <c r="F771" s="17" t="s">
        <v>1708</v>
      </c>
      <c r="G771" s="17" t="s">
        <v>943</v>
      </c>
      <c r="H771" s="17" t="s">
        <v>108</v>
      </c>
      <c r="I771" s="17">
        <v>2021.12</v>
      </c>
      <c r="J771" s="27" t="s">
        <v>38</v>
      </c>
      <c r="K771" s="17" t="s">
        <v>1709</v>
      </c>
      <c r="L771" s="17" t="s">
        <v>2644</v>
      </c>
      <c r="M771" s="17" t="s">
        <v>786</v>
      </c>
      <c r="N771" s="17">
        <v>3</v>
      </c>
      <c r="O771" s="17">
        <f t="shared" si="14"/>
        <v>3</v>
      </c>
      <c r="P771" s="17">
        <v>0</v>
      </c>
      <c r="Q771" s="17">
        <v>1</v>
      </c>
      <c r="R771" s="49">
        <v>324.25</v>
      </c>
      <c r="S771" s="17">
        <v>1297</v>
      </c>
      <c r="T771" s="17">
        <v>1</v>
      </c>
      <c r="U771" s="17">
        <v>245</v>
      </c>
      <c r="V771" s="17">
        <v>820</v>
      </c>
      <c r="W771" s="50" t="s">
        <v>2463</v>
      </c>
      <c r="X771" s="17" t="s">
        <v>957</v>
      </c>
      <c r="Y771" s="17" t="s">
        <v>44</v>
      </c>
    </row>
    <row r="772" ht="36" spans="1:25">
      <c r="A772" s="17">
        <v>767</v>
      </c>
      <c r="B772" s="17" t="s">
        <v>463</v>
      </c>
      <c r="C772" s="17" t="s">
        <v>464</v>
      </c>
      <c r="D772" s="17" t="s">
        <v>474</v>
      </c>
      <c r="E772" s="17" t="s">
        <v>151</v>
      </c>
      <c r="F772" s="17" t="s">
        <v>1730</v>
      </c>
      <c r="G772" s="17" t="s">
        <v>943</v>
      </c>
      <c r="H772" s="17" t="s">
        <v>108</v>
      </c>
      <c r="I772" s="17">
        <v>2021.12</v>
      </c>
      <c r="J772" s="27" t="s">
        <v>38</v>
      </c>
      <c r="K772" s="17" t="s">
        <v>1731</v>
      </c>
      <c r="L772" s="17" t="s">
        <v>2645</v>
      </c>
      <c r="M772" s="17" t="s">
        <v>786</v>
      </c>
      <c r="N772" s="17">
        <v>3</v>
      </c>
      <c r="O772" s="17">
        <f t="shared" si="14"/>
        <v>3</v>
      </c>
      <c r="P772" s="17">
        <v>0</v>
      </c>
      <c r="Q772" s="17">
        <v>2</v>
      </c>
      <c r="R772" s="49">
        <v>345</v>
      </c>
      <c r="S772" s="17">
        <v>1380</v>
      </c>
      <c r="T772" s="17">
        <v>0</v>
      </c>
      <c r="U772" s="17">
        <v>84</v>
      </c>
      <c r="V772" s="17">
        <v>265</v>
      </c>
      <c r="W772" s="50" t="s">
        <v>2331</v>
      </c>
      <c r="X772" s="17" t="s">
        <v>957</v>
      </c>
      <c r="Y772" s="17" t="s">
        <v>44</v>
      </c>
    </row>
    <row r="773" ht="36" spans="1:25">
      <c r="A773" s="17">
        <v>768</v>
      </c>
      <c r="B773" s="17" t="s">
        <v>463</v>
      </c>
      <c r="C773" s="17" t="s">
        <v>464</v>
      </c>
      <c r="D773" s="17" t="s">
        <v>474</v>
      </c>
      <c r="E773" s="17" t="s">
        <v>151</v>
      </c>
      <c r="F773" s="17" t="s">
        <v>2646</v>
      </c>
      <c r="G773" s="17" t="s">
        <v>943</v>
      </c>
      <c r="H773" s="17" t="s">
        <v>108</v>
      </c>
      <c r="I773" s="17">
        <v>2021.12</v>
      </c>
      <c r="J773" s="27" t="s">
        <v>38</v>
      </c>
      <c r="K773" s="17" t="s">
        <v>2647</v>
      </c>
      <c r="L773" s="17" t="s">
        <v>2648</v>
      </c>
      <c r="M773" s="17" t="s">
        <v>786</v>
      </c>
      <c r="N773" s="49">
        <v>30</v>
      </c>
      <c r="O773" s="17">
        <f t="shared" si="14"/>
        <v>30</v>
      </c>
      <c r="P773" s="17">
        <v>0</v>
      </c>
      <c r="Q773" s="17">
        <v>3</v>
      </c>
      <c r="R773" s="49">
        <v>258</v>
      </c>
      <c r="S773" s="17">
        <v>1032</v>
      </c>
      <c r="T773" s="17">
        <v>0</v>
      </c>
      <c r="U773" s="17">
        <v>80</v>
      </c>
      <c r="V773" s="17">
        <v>236</v>
      </c>
      <c r="W773" s="50" t="s">
        <v>2333</v>
      </c>
      <c r="X773" s="17" t="s">
        <v>957</v>
      </c>
      <c r="Y773" s="17" t="s">
        <v>44</v>
      </c>
    </row>
    <row r="774" ht="36" spans="1:25">
      <c r="A774" s="17">
        <v>769</v>
      </c>
      <c r="B774" s="17" t="s">
        <v>463</v>
      </c>
      <c r="C774" s="17" t="s">
        <v>464</v>
      </c>
      <c r="D774" s="17" t="s">
        <v>474</v>
      </c>
      <c r="E774" s="17" t="s">
        <v>151</v>
      </c>
      <c r="F774" s="17" t="s">
        <v>2649</v>
      </c>
      <c r="G774" s="17" t="s">
        <v>943</v>
      </c>
      <c r="H774" s="17" t="s">
        <v>108</v>
      </c>
      <c r="I774" s="17">
        <v>2021.12</v>
      </c>
      <c r="J774" s="27" t="s">
        <v>38</v>
      </c>
      <c r="K774" s="17" t="s">
        <v>2650</v>
      </c>
      <c r="L774" s="17" t="s">
        <v>2651</v>
      </c>
      <c r="M774" s="17" t="s">
        <v>786</v>
      </c>
      <c r="N774" s="49">
        <v>2</v>
      </c>
      <c r="O774" s="17">
        <f t="shared" si="14"/>
        <v>2</v>
      </c>
      <c r="P774" s="17">
        <v>0</v>
      </c>
      <c r="Q774" s="17">
        <v>2</v>
      </c>
      <c r="R774" s="49">
        <v>301.75</v>
      </c>
      <c r="S774" s="17">
        <v>1207</v>
      </c>
      <c r="T774" s="17">
        <v>0</v>
      </c>
      <c r="U774" s="17">
        <v>52</v>
      </c>
      <c r="V774" s="17">
        <v>173</v>
      </c>
      <c r="W774" s="50" t="s">
        <v>2412</v>
      </c>
      <c r="X774" s="17" t="s">
        <v>957</v>
      </c>
      <c r="Y774" s="17" t="s">
        <v>44</v>
      </c>
    </row>
    <row r="775" ht="36" spans="1:25">
      <c r="A775" s="17">
        <v>770</v>
      </c>
      <c r="B775" s="17" t="s">
        <v>463</v>
      </c>
      <c r="C775" s="17" t="s">
        <v>464</v>
      </c>
      <c r="D775" s="17" t="s">
        <v>474</v>
      </c>
      <c r="E775" s="17" t="s">
        <v>157</v>
      </c>
      <c r="F775" s="17" t="s">
        <v>1974</v>
      </c>
      <c r="G775" s="17" t="s">
        <v>943</v>
      </c>
      <c r="H775" s="17" t="s">
        <v>108</v>
      </c>
      <c r="I775" s="17">
        <v>2021.12</v>
      </c>
      <c r="J775" s="27" t="s">
        <v>38</v>
      </c>
      <c r="K775" s="17" t="s">
        <v>1975</v>
      </c>
      <c r="L775" s="17" t="s">
        <v>2652</v>
      </c>
      <c r="M775" s="17" t="s">
        <v>786</v>
      </c>
      <c r="N775" s="17">
        <v>24</v>
      </c>
      <c r="O775" s="17">
        <f t="shared" si="14"/>
        <v>24</v>
      </c>
      <c r="P775" s="17">
        <v>0</v>
      </c>
      <c r="Q775" s="17">
        <v>1</v>
      </c>
      <c r="R775" s="49">
        <v>220</v>
      </c>
      <c r="S775" s="17">
        <v>1020</v>
      </c>
      <c r="T775" s="17">
        <v>0</v>
      </c>
      <c r="U775" s="17">
        <v>57</v>
      </c>
      <c r="V775" s="17">
        <v>159</v>
      </c>
      <c r="W775" s="50" t="s">
        <v>2445</v>
      </c>
      <c r="X775" s="17" t="s">
        <v>957</v>
      </c>
      <c r="Y775" s="17" t="s">
        <v>44</v>
      </c>
    </row>
    <row r="776" ht="36" spans="1:25">
      <c r="A776" s="17">
        <v>771</v>
      </c>
      <c r="B776" s="17" t="s">
        <v>463</v>
      </c>
      <c r="C776" s="17" t="s">
        <v>464</v>
      </c>
      <c r="D776" s="17" t="s">
        <v>474</v>
      </c>
      <c r="E776" s="17" t="s">
        <v>165</v>
      </c>
      <c r="F776" s="17" t="s">
        <v>2061</v>
      </c>
      <c r="G776" s="17" t="s">
        <v>943</v>
      </c>
      <c r="H776" s="17" t="s">
        <v>108</v>
      </c>
      <c r="I776" s="17">
        <v>2021.12</v>
      </c>
      <c r="J776" s="27" t="s">
        <v>38</v>
      </c>
      <c r="K776" s="17" t="s">
        <v>2062</v>
      </c>
      <c r="L776" s="17" t="s">
        <v>2653</v>
      </c>
      <c r="M776" s="17" t="s">
        <v>786</v>
      </c>
      <c r="N776" s="17">
        <v>3</v>
      </c>
      <c r="O776" s="17">
        <f t="shared" si="14"/>
        <v>3</v>
      </c>
      <c r="P776" s="17">
        <v>0</v>
      </c>
      <c r="Q776" s="17">
        <v>1</v>
      </c>
      <c r="R776" s="49">
        <v>324.25</v>
      </c>
      <c r="S776" s="17">
        <v>1297</v>
      </c>
      <c r="T776" s="17">
        <v>0</v>
      </c>
      <c r="U776" s="17">
        <v>76</v>
      </c>
      <c r="V776" s="17">
        <v>255</v>
      </c>
      <c r="W776" s="50" t="s">
        <v>2463</v>
      </c>
      <c r="X776" s="17" t="s">
        <v>957</v>
      </c>
      <c r="Y776" s="17" t="s">
        <v>44</v>
      </c>
    </row>
    <row r="777" ht="36" spans="1:25">
      <c r="A777" s="17">
        <v>772</v>
      </c>
      <c r="B777" s="17" t="s">
        <v>463</v>
      </c>
      <c r="C777" s="17" t="s">
        <v>464</v>
      </c>
      <c r="D777" s="17" t="s">
        <v>474</v>
      </c>
      <c r="E777" s="17" t="s">
        <v>165</v>
      </c>
      <c r="F777" s="17" t="s">
        <v>2061</v>
      </c>
      <c r="G777" s="17" t="s">
        <v>943</v>
      </c>
      <c r="H777" s="17" t="s">
        <v>108</v>
      </c>
      <c r="I777" s="17">
        <v>2021.12</v>
      </c>
      <c r="J777" s="27" t="s">
        <v>38</v>
      </c>
      <c r="K777" s="17" t="s">
        <v>2062</v>
      </c>
      <c r="L777" s="17" t="s">
        <v>2654</v>
      </c>
      <c r="M777" s="17" t="s">
        <v>786</v>
      </c>
      <c r="N777" s="17">
        <v>2</v>
      </c>
      <c r="O777" s="17">
        <f t="shared" si="14"/>
        <v>2</v>
      </c>
      <c r="P777" s="17">
        <v>0</v>
      </c>
      <c r="Q777" s="17">
        <v>1</v>
      </c>
      <c r="R777" s="49">
        <v>373</v>
      </c>
      <c r="S777" s="17">
        <v>1492</v>
      </c>
      <c r="T777" s="17">
        <v>0</v>
      </c>
      <c r="U777" s="17">
        <v>76</v>
      </c>
      <c r="V777" s="17">
        <v>255</v>
      </c>
      <c r="W777" s="50" t="s">
        <v>2465</v>
      </c>
      <c r="X777" s="17" t="s">
        <v>957</v>
      </c>
      <c r="Y777" s="17" t="s">
        <v>44</v>
      </c>
    </row>
    <row r="778" ht="36" spans="1:25">
      <c r="A778" s="17">
        <v>773</v>
      </c>
      <c r="B778" s="17" t="s">
        <v>463</v>
      </c>
      <c r="C778" s="17" t="s">
        <v>464</v>
      </c>
      <c r="D778" s="17" t="s">
        <v>474</v>
      </c>
      <c r="E778" s="17" t="s">
        <v>165</v>
      </c>
      <c r="F778" s="17" t="s">
        <v>2655</v>
      </c>
      <c r="G778" s="17" t="s">
        <v>943</v>
      </c>
      <c r="H778" s="17" t="s">
        <v>108</v>
      </c>
      <c r="I778" s="17">
        <v>2021.12</v>
      </c>
      <c r="J778" s="27" t="s">
        <v>38</v>
      </c>
      <c r="K778" s="17" t="s">
        <v>2656</v>
      </c>
      <c r="L778" s="17" t="s">
        <v>2657</v>
      </c>
      <c r="M778" s="17" t="s">
        <v>786</v>
      </c>
      <c r="N778" s="17">
        <v>5</v>
      </c>
      <c r="O778" s="17">
        <f t="shared" si="14"/>
        <v>5</v>
      </c>
      <c r="P778" s="17">
        <v>0</v>
      </c>
      <c r="Q778" s="17">
        <v>3</v>
      </c>
      <c r="R778" s="49">
        <v>320.5</v>
      </c>
      <c r="S778" s="17">
        <v>1282</v>
      </c>
      <c r="T778" s="17">
        <v>0</v>
      </c>
      <c r="U778" s="17">
        <v>69</v>
      </c>
      <c r="V778" s="17">
        <v>250</v>
      </c>
      <c r="W778" s="50" t="s">
        <v>2501</v>
      </c>
      <c r="X778" s="17" t="s">
        <v>957</v>
      </c>
      <c r="Y778" s="17" t="s">
        <v>44</v>
      </c>
    </row>
    <row r="779" ht="36" spans="1:25">
      <c r="A779" s="17">
        <v>774</v>
      </c>
      <c r="B779" s="17" t="s">
        <v>463</v>
      </c>
      <c r="C779" s="17" t="s">
        <v>464</v>
      </c>
      <c r="D779" s="17" t="s">
        <v>474</v>
      </c>
      <c r="E779" s="17" t="s">
        <v>165</v>
      </c>
      <c r="F779" s="17" t="s">
        <v>2073</v>
      </c>
      <c r="G779" s="17" t="s">
        <v>943</v>
      </c>
      <c r="H779" s="17" t="s">
        <v>108</v>
      </c>
      <c r="I779" s="17">
        <v>2021.12</v>
      </c>
      <c r="J779" s="27" t="s">
        <v>38</v>
      </c>
      <c r="K779" s="17" t="s">
        <v>2077</v>
      </c>
      <c r="L779" s="17" t="s">
        <v>2658</v>
      </c>
      <c r="M779" s="17" t="s">
        <v>786</v>
      </c>
      <c r="N779" s="17">
        <v>7</v>
      </c>
      <c r="O779" s="17">
        <f t="shared" si="14"/>
        <v>7</v>
      </c>
      <c r="P779" s="17">
        <v>0</v>
      </c>
      <c r="Q779" s="17">
        <v>2</v>
      </c>
      <c r="R779" s="49">
        <v>361.5</v>
      </c>
      <c r="S779" s="17">
        <v>1446</v>
      </c>
      <c r="T779" s="17">
        <v>0</v>
      </c>
      <c r="U779" s="17">
        <v>76</v>
      </c>
      <c r="V779" s="17">
        <v>279</v>
      </c>
      <c r="W779" s="50" t="s">
        <v>2374</v>
      </c>
      <c r="X779" s="17" t="s">
        <v>957</v>
      </c>
      <c r="Y779" s="17" t="s">
        <v>44</v>
      </c>
    </row>
    <row r="780" ht="36" spans="1:25">
      <c r="A780" s="17">
        <v>775</v>
      </c>
      <c r="B780" s="17" t="s">
        <v>463</v>
      </c>
      <c r="C780" s="17" t="s">
        <v>464</v>
      </c>
      <c r="D780" s="17" t="s">
        <v>474</v>
      </c>
      <c r="E780" s="17" t="s">
        <v>185</v>
      </c>
      <c r="F780" s="17" t="s">
        <v>1842</v>
      </c>
      <c r="G780" s="17" t="s">
        <v>943</v>
      </c>
      <c r="H780" s="17" t="s">
        <v>108</v>
      </c>
      <c r="I780" s="17">
        <v>2021.12</v>
      </c>
      <c r="J780" s="27" t="s">
        <v>38</v>
      </c>
      <c r="K780" s="17" t="s">
        <v>2659</v>
      </c>
      <c r="L780" s="17" t="s">
        <v>2660</v>
      </c>
      <c r="M780" s="17" t="s">
        <v>786</v>
      </c>
      <c r="N780" s="17">
        <v>7</v>
      </c>
      <c r="O780" s="17">
        <f t="shared" si="14"/>
        <v>7</v>
      </c>
      <c r="P780" s="17">
        <v>0</v>
      </c>
      <c r="Q780" s="17">
        <v>2</v>
      </c>
      <c r="R780" s="49">
        <v>275.75</v>
      </c>
      <c r="S780" s="17">
        <v>1103</v>
      </c>
      <c r="T780" s="17">
        <v>0</v>
      </c>
      <c r="U780" s="17">
        <v>87</v>
      </c>
      <c r="V780" s="17">
        <v>301</v>
      </c>
      <c r="W780" s="50" t="s">
        <v>2376</v>
      </c>
      <c r="X780" s="17" t="s">
        <v>957</v>
      </c>
      <c r="Y780" s="17" t="s">
        <v>44</v>
      </c>
    </row>
    <row r="781" ht="36" spans="1:25">
      <c r="A781" s="17">
        <v>776</v>
      </c>
      <c r="B781" s="17" t="s">
        <v>463</v>
      </c>
      <c r="C781" s="17" t="s">
        <v>464</v>
      </c>
      <c r="D781" s="17" t="s">
        <v>474</v>
      </c>
      <c r="E781" s="17" t="s">
        <v>185</v>
      </c>
      <c r="F781" s="17" t="s">
        <v>1815</v>
      </c>
      <c r="G781" s="17" t="s">
        <v>943</v>
      </c>
      <c r="H781" s="17" t="s">
        <v>108</v>
      </c>
      <c r="I781" s="17">
        <v>2021.12</v>
      </c>
      <c r="J781" s="27" t="s">
        <v>38</v>
      </c>
      <c r="K781" s="17" t="s">
        <v>1816</v>
      </c>
      <c r="L781" s="17" t="s">
        <v>2661</v>
      </c>
      <c r="M781" s="17" t="s">
        <v>786</v>
      </c>
      <c r="N781" s="17">
        <v>3</v>
      </c>
      <c r="O781" s="17">
        <f t="shared" si="14"/>
        <v>3</v>
      </c>
      <c r="P781" s="17">
        <v>0</v>
      </c>
      <c r="Q781" s="17">
        <v>2</v>
      </c>
      <c r="R781" s="49">
        <v>367.25</v>
      </c>
      <c r="S781" s="17">
        <v>1469</v>
      </c>
      <c r="T781" s="17">
        <v>0</v>
      </c>
      <c r="U781" s="17">
        <v>125</v>
      </c>
      <c r="V781" s="17">
        <v>369</v>
      </c>
      <c r="W781" s="50" t="s">
        <v>2401</v>
      </c>
      <c r="X781" s="17" t="s">
        <v>957</v>
      </c>
      <c r="Y781" s="17" t="s">
        <v>44</v>
      </c>
    </row>
    <row r="782" ht="36" spans="1:25">
      <c r="A782" s="17">
        <v>777</v>
      </c>
      <c r="B782" s="17" t="s">
        <v>463</v>
      </c>
      <c r="C782" s="17" t="s">
        <v>464</v>
      </c>
      <c r="D782" s="17" t="s">
        <v>474</v>
      </c>
      <c r="E782" s="17" t="s">
        <v>185</v>
      </c>
      <c r="F782" s="17" t="s">
        <v>1815</v>
      </c>
      <c r="G782" s="17" t="s">
        <v>943</v>
      </c>
      <c r="H782" s="17" t="s">
        <v>108</v>
      </c>
      <c r="I782" s="17">
        <v>2021.12</v>
      </c>
      <c r="J782" s="27" t="s">
        <v>38</v>
      </c>
      <c r="K782" s="17" t="s">
        <v>1816</v>
      </c>
      <c r="L782" s="17" t="s">
        <v>2662</v>
      </c>
      <c r="M782" s="17" t="s">
        <v>786</v>
      </c>
      <c r="N782" s="17">
        <v>2</v>
      </c>
      <c r="O782" s="17">
        <f t="shared" si="14"/>
        <v>2</v>
      </c>
      <c r="P782" s="17">
        <v>0</v>
      </c>
      <c r="Q782" s="17">
        <v>2</v>
      </c>
      <c r="R782" s="49">
        <v>301.75</v>
      </c>
      <c r="S782" s="17">
        <v>1207</v>
      </c>
      <c r="T782" s="17">
        <v>0</v>
      </c>
      <c r="U782" s="17">
        <v>125</v>
      </c>
      <c r="V782" s="17">
        <v>369</v>
      </c>
      <c r="W782" s="50" t="s">
        <v>2412</v>
      </c>
      <c r="X782" s="17" t="s">
        <v>957</v>
      </c>
      <c r="Y782" s="17" t="s">
        <v>44</v>
      </c>
    </row>
    <row r="783" ht="36" spans="1:25">
      <c r="A783" s="17">
        <v>778</v>
      </c>
      <c r="B783" s="17" t="s">
        <v>463</v>
      </c>
      <c r="C783" s="17" t="s">
        <v>464</v>
      </c>
      <c r="D783" s="17" t="s">
        <v>474</v>
      </c>
      <c r="E783" s="17" t="s">
        <v>185</v>
      </c>
      <c r="F783" s="17" t="s">
        <v>1852</v>
      </c>
      <c r="G783" s="17" t="s">
        <v>943</v>
      </c>
      <c r="H783" s="17" t="s">
        <v>108</v>
      </c>
      <c r="I783" s="17">
        <v>2021.12</v>
      </c>
      <c r="J783" s="27" t="s">
        <v>38</v>
      </c>
      <c r="K783" s="17" t="s">
        <v>1853</v>
      </c>
      <c r="L783" s="17" t="s">
        <v>2663</v>
      </c>
      <c r="M783" s="17" t="s">
        <v>786</v>
      </c>
      <c r="N783" s="17">
        <v>6</v>
      </c>
      <c r="O783" s="17">
        <f t="shared" si="14"/>
        <v>6</v>
      </c>
      <c r="P783" s="17">
        <v>0</v>
      </c>
      <c r="Q783" s="17">
        <v>1</v>
      </c>
      <c r="R783" s="49">
        <v>266.25</v>
      </c>
      <c r="S783" s="17">
        <v>1065</v>
      </c>
      <c r="T783" s="17">
        <v>0</v>
      </c>
      <c r="U783" s="17">
        <v>82</v>
      </c>
      <c r="V783" s="17">
        <v>281</v>
      </c>
      <c r="W783" s="50" t="s">
        <v>2445</v>
      </c>
      <c r="X783" s="17" t="s">
        <v>957</v>
      </c>
      <c r="Y783" s="17" t="s">
        <v>44</v>
      </c>
    </row>
    <row r="784" ht="36" spans="1:25">
      <c r="A784" s="17">
        <v>779</v>
      </c>
      <c r="B784" s="17" t="s">
        <v>463</v>
      </c>
      <c r="C784" s="17" t="s">
        <v>464</v>
      </c>
      <c r="D784" s="17" t="s">
        <v>474</v>
      </c>
      <c r="E784" s="17" t="s">
        <v>179</v>
      </c>
      <c r="F784" s="17" t="s">
        <v>978</v>
      </c>
      <c r="G784" s="17" t="s">
        <v>943</v>
      </c>
      <c r="H784" s="17" t="s">
        <v>108</v>
      </c>
      <c r="I784" s="17">
        <v>2021.12</v>
      </c>
      <c r="J784" s="27" t="s">
        <v>38</v>
      </c>
      <c r="K784" s="17" t="s">
        <v>979</v>
      </c>
      <c r="L784" s="17" t="s">
        <v>2664</v>
      </c>
      <c r="M784" s="17" t="s">
        <v>786</v>
      </c>
      <c r="N784" s="17">
        <v>4</v>
      </c>
      <c r="O784" s="17">
        <f t="shared" si="14"/>
        <v>4</v>
      </c>
      <c r="P784" s="17">
        <v>0</v>
      </c>
      <c r="Q784" s="17">
        <v>1</v>
      </c>
      <c r="R784" s="49">
        <v>297</v>
      </c>
      <c r="S784" s="17">
        <v>1188</v>
      </c>
      <c r="T784" s="17">
        <v>0</v>
      </c>
      <c r="U784" s="17">
        <v>46</v>
      </c>
      <c r="V784" s="17">
        <v>160</v>
      </c>
      <c r="W784" s="50" t="s">
        <v>2448</v>
      </c>
      <c r="X784" s="17" t="s">
        <v>957</v>
      </c>
      <c r="Y784" s="17" t="s">
        <v>44</v>
      </c>
    </row>
    <row r="785" ht="36" spans="1:25">
      <c r="A785" s="17">
        <v>780</v>
      </c>
      <c r="B785" s="17" t="s">
        <v>463</v>
      </c>
      <c r="C785" s="17" t="s">
        <v>464</v>
      </c>
      <c r="D785" s="17" t="s">
        <v>474</v>
      </c>
      <c r="E785" s="17" t="s">
        <v>179</v>
      </c>
      <c r="F785" s="17" t="s">
        <v>1083</v>
      </c>
      <c r="G785" s="17" t="s">
        <v>943</v>
      </c>
      <c r="H785" s="17" t="s">
        <v>108</v>
      </c>
      <c r="I785" s="17">
        <v>2021.12</v>
      </c>
      <c r="J785" s="27" t="s">
        <v>38</v>
      </c>
      <c r="K785" s="17" t="s">
        <v>2665</v>
      </c>
      <c r="L785" s="17" t="s">
        <v>2666</v>
      </c>
      <c r="M785" s="17" t="s">
        <v>786</v>
      </c>
      <c r="N785" s="17">
        <v>8</v>
      </c>
      <c r="O785" s="17">
        <f t="shared" si="14"/>
        <v>8</v>
      </c>
      <c r="P785" s="17">
        <v>0</v>
      </c>
      <c r="Q785" s="17">
        <v>1</v>
      </c>
      <c r="R785" s="49">
        <v>324.25</v>
      </c>
      <c r="S785" s="17">
        <v>1297</v>
      </c>
      <c r="T785" s="17">
        <v>0</v>
      </c>
      <c r="U785" s="17">
        <v>49</v>
      </c>
      <c r="V785" s="17">
        <v>159</v>
      </c>
      <c r="W785" s="50" t="s">
        <v>2463</v>
      </c>
      <c r="X785" s="17" t="s">
        <v>957</v>
      </c>
      <c r="Y785" s="17" t="s">
        <v>44</v>
      </c>
    </row>
    <row r="786" ht="36" spans="1:25">
      <c r="A786" s="17">
        <v>781</v>
      </c>
      <c r="B786" s="17" t="s">
        <v>463</v>
      </c>
      <c r="C786" s="17" t="s">
        <v>464</v>
      </c>
      <c r="D786" s="17" t="s">
        <v>474</v>
      </c>
      <c r="E786" s="17" t="s">
        <v>179</v>
      </c>
      <c r="F786" s="17" t="s">
        <v>2667</v>
      </c>
      <c r="G786" s="17" t="s">
        <v>943</v>
      </c>
      <c r="H786" s="17" t="s">
        <v>108</v>
      </c>
      <c r="I786" s="17">
        <v>2021.12</v>
      </c>
      <c r="J786" s="27" t="s">
        <v>38</v>
      </c>
      <c r="K786" s="17" t="s">
        <v>2668</v>
      </c>
      <c r="L786" s="17" t="s">
        <v>2669</v>
      </c>
      <c r="M786" s="17" t="s">
        <v>786</v>
      </c>
      <c r="N786" s="49">
        <v>2</v>
      </c>
      <c r="O786" s="17">
        <f t="shared" si="14"/>
        <v>2</v>
      </c>
      <c r="P786" s="17">
        <v>0</v>
      </c>
      <c r="Q786" s="17">
        <v>3</v>
      </c>
      <c r="R786" s="49">
        <v>258</v>
      </c>
      <c r="S786" s="17">
        <v>1032</v>
      </c>
      <c r="T786" s="17">
        <v>0</v>
      </c>
      <c r="U786" s="17">
        <v>44</v>
      </c>
      <c r="V786" s="17">
        <v>175</v>
      </c>
      <c r="W786" s="50" t="s">
        <v>2333</v>
      </c>
      <c r="X786" s="17" t="s">
        <v>957</v>
      </c>
      <c r="Y786" s="17" t="s">
        <v>44</v>
      </c>
    </row>
    <row r="787" ht="36" spans="1:25">
      <c r="A787" s="17">
        <v>782</v>
      </c>
      <c r="B787" s="17" t="s">
        <v>463</v>
      </c>
      <c r="C787" s="17" t="s">
        <v>464</v>
      </c>
      <c r="D787" s="17" t="s">
        <v>474</v>
      </c>
      <c r="E787" s="17" t="s">
        <v>179</v>
      </c>
      <c r="F787" s="17" t="s">
        <v>1088</v>
      </c>
      <c r="G787" s="17" t="s">
        <v>943</v>
      </c>
      <c r="H787" s="17" t="s">
        <v>108</v>
      </c>
      <c r="I787" s="17">
        <v>2021.12</v>
      </c>
      <c r="J787" s="27" t="s">
        <v>38</v>
      </c>
      <c r="K787" s="17" t="s">
        <v>2670</v>
      </c>
      <c r="L787" s="17" t="s">
        <v>2671</v>
      </c>
      <c r="M787" s="17" t="s">
        <v>786</v>
      </c>
      <c r="N787" s="49">
        <v>2</v>
      </c>
      <c r="O787" s="17">
        <f t="shared" si="14"/>
        <v>2</v>
      </c>
      <c r="P787" s="17">
        <v>0</v>
      </c>
      <c r="Q787" s="17">
        <v>2</v>
      </c>
      <c r="R787" s="49">
        <v>301.75</v>
      </c>
      <c r="S787" s="17">
        <v>1207</v>
      </c>
      <c r="T787" s="17">
        <v>1</v>
      </c>
      <c r="U787" s="17">
        <v>53</v>
      </c>
      <c r="V787" s="17">
        <v>158</v>
      </c>
      <c r="W787" s="50" t="s">
        <v>2412</v>
      </c>
      <c r="X787" s="17" t="s">
        <v>957</v>
      </c>
      <c r="Y787" s="17" t="s">
        <v>44</v>
      </c>
    </row>
    <row r="788" ht="36" spans="1:25">
      <c r="A788" s="17">
        <v>783</v>
      </c>
      <c r="B788" s="17" t="s">
        <v>463</v>
      </c>
      <c r="C788" s="17" t="s">
        <v>464</v>
      </c>
      <c r="D788" s="17" t="s">
        <v>2672</v>
      </c>
      <c r="E788" s="17" t="s">
        <v>277</v>
      </c>
      <c r="F788" s="17" t="s">
        <v>2673</v>
      </c>
      <c r="G788" s="17" t="s">
        <v>2674</v>
      </c>
      <c r="H788" s="17" t="s">
        <v>37</v>
      </c>
      <c r="I788" s="17">
        <v>2021.12</v>
      </c>
      <c r="J788" s="27" t="s">
        <v>38</v>
      </c>
      <c r="K788" s="17" t="s">
        <v>2675</v>
      </c>
      <c r="L788" s="17" t="s">
        <v>2676</v>
      </c>
      <c r="M788" s="17" t="s">
        <v>2677</v>
      </c>
      <c r="N788" s="17">
        <v>95</v>
      </c>
      <c r="O788" s="17">
        <f t="shared" si="14"/>
        <v>95</v>
      </c>
      <c r="P788" s="17">
        <v>0</v>
      </c>
      <c r="Q788" s="17">
        <v>1</v>
      </c>
      <c r="R788" s="49">
        <v>230</v>
      </c>
      <c r="S788" s="17">
        <v>1188</v>
      </c>
      <c r="T788" s="17">
        <v>0</v>
      </c>
      <c r="U788" s="17">
        <v>72</v>
      </c>
      <c r="V788" s="17">
        <v>290</v>
      </c>
      <c r="W788" s="50" t="s">
        <v>2448</v>
      </c>
      <c r="X788" s="17" t="s">
        <v>957</v>
      </c>
      <c r="Y788" s="17" t="s">
        <v>44</v>
      </c>
    </row>
    <row r="789" ht="36" spans="1:25">
      <c r="A789" s="17">
        <v>784</v>
      </c>
      <c r="B789" s="17" t="s">
        <v>463</v>
      </c>
      <c r="C789" s="17" t="s">
        <v>464</v>
      </c>
      <c r="D789" s="17" t="s">
        <v>2672</v>
      </c>
      <c r="E789" s="17" t="s">
        <v>191</v>
      </c>
      <c r="F789" s="17" t="s">
        <v>877</v>
      </c>
      <c r="G789" s="17" t="s">
        <v>2674</v>
      </c>
      <c r="H789" s="17" t="s">
        <v>37</v>
      </c>
      <c r="I789" s="17">
        <v>2021.12</v>
      </c>
      <c r="J789" s="27" t="s">
        <v>38</v>
      </c>
      <c r="K789" s="17" t="s">
        <v>2678</v>
      </c>
      <c r="L789" s="17" t="s">
        <v>2679</v>
      </c>
      <c r="M789" s="17" t="s">
        <v>2677</v>
      </c>
      <c r="N789" s="17">
        <v>119</v>
      </c>
      <c r="O789" s="17">
        <f t="shared" si="14"/>
        <v>119</v>
      </c>
      <c r="P789" s="17">
        <v>0</v>
      </c>
      <c r="Q789" s="17">
        <v>1</v>
      </c>
      <c r="R789" s="49">
        <v>373</v>
      </c>
      <c r="S789" s="17">
        <v>1492</v>
      </c>
      <c r="T789" s="17">
        <v>0</v>
      </c>
      <c r="U789" s="17">
        <v>70</v>
      </c>
      <c r="V789" s="17">
        <v>207</v>
      </c>
      <c r="W789" s="50" t="s">
        <v>2465</v>
      </c>
      <c r="X789" s="17" t="s">
        <v>957</v>
      </c>
      <c r="Y789" s="17" t="s">
        <v>44</v>
      </c>
    </row>
    <row r="790" ht="36" spans="1:25">
      <c r="A790" s="17">
        <v>785</v>
      </c>
      <c r="B790" s="17" t="s">
        <v>463</v>
      </c>
      <c r="C790" s="17" t="s">
        <v>464</v>
      </c>
      <c r="D790" s="17" t="s">
        <v>2672</v>
      </c>
      <c r="E790" s="17" t="s">
        <v>191</v>
      </c>
      <c r="F790" s="17" t="s">
        <v>877</v>
      </c>
      <c r="G790" s="17" t="s">
        <v>2674</v>
      </c>
      <c r="H790" s="17" t="s">
        <v>37</v>
      </c>
      <c r="I790" s="17">
        <v>2021.12</v>
      </c>
      <c r="J790" s="27" t="s">
        <v>38</v>
      </c>
      <c r="K790" s="17" t="s">
        <v>2678</v>
      </c>
      <c r="L790" s="17" t="s">
        <v>2680</v>
      </c>
      <c r="M790" s="17" t="s">
        <v>2681</v>
      </c>
      <c r="N790" s="17">
        <v>50</v>
      </c>
      <c r="O790" s="17">
        <f t="shared" si="14"/>
        <v>50</v>
      </c>
      <c r="P790" s="17">
        <v>0</v>
      </c>
      <c r="Q790" s="17">
        <v>3</v>
      </c>
      <c r="R790" s="49">
        <v>320.5</v>
      </c>
      <c r="S790" s="17">
        <v>1282</v>
      </c>
      <c r="T790" s="17">
        <v>0</v>
      </c>
      <c r="U790" s="17">
        <v>70</v>
      </c>
      <c r="V790" s="17">
        <v>207</v>
      </c>
      <c r="W790" s="50" t="s">
        <v>2501</v>
      </c>
      <c r="X790" s="17" t="s">
        <v>957</v>
      </c>
      <c r="Y790" s="17" t="s">
        <v>44</v>
      </c>
    </row>
    <row r="791" ht="36" spans="1:25">
      <c r="A791" s="17">
        <v>786</v>
      </c>
      <c r="B791" s="17" t="s">
        <v>463</v>
      </c>
      <c r="C791" s="17" t="s">
        <v>464</v>
      </c>
      <c r="D791" s="17" t="s">
        <v>2672</v>
      </c>
      <c r="E791" s="17" t="s">
        <v>262</v>
      </c>
      <c r="F791" s="17" t="s">
        <v>2682</v>
      </c>
      <c r="G791" s="17" t="s">
        <v>2674</v>
      </c>
      <c r="H791" s="17" t="s">
        <v>37</v>
      </c>
      <c r="I791" s="17">
        <v>2021.12</v>
      </c>
      <c r="J791" s="27" t="s">
        <v>38</v>
      </c>
      <c r="K791" s="17" t="s">
        <v>2683</v>
      </c>
      <c r="L791" s="17" t="s">
        <v>2684</v>
      </c>
      <c r="M791" s="17" t="s">
        <v>2677</v>
      </c>
      <c r="N791" s="17">
        <v>50</v>
      </c>
      <c r="O791" s="17">
        <f t="shared" si="14"/>
        <v>50</v>
      </c>
      <c r="P791" s="17">
        <v>0</v>
      </c>
      <c r="Q791" s="17">
        <v>1</v>
      </c>
      <c r="R791" s="49">
        <v>220</v>
      </c>
      <c r="S791" s="17">
        <v>1020</v>
      </c>
      <c r="T791" s="17">
        <v>2</v>
      </c>
      <c r="U791" s="17">
        <v>146</v>
      </c>
      <c r="V791" s="17">
        <v>511</v>
      </c>
      <c r="W791" s="50" t="s">
        <v>2445</v>
      </c>
      <c r="X791" s="17" t="s">
        <v>957</v>
      </c>
      <c r="Y791" s="17" t="s">
        <v>44</v>
      </c>
    </row>
    <row r="792" ht="36" spans="1:25">
      <c r="A792" s="17">
        <v>787</v>
      </c>
      <c r="B792" s="17" t="s">
        <v>463</v>
      </c>
      <c r="C792" s="17" t="s">
        <v>464</v>
      </c>
      <c r="D792" s="17" t="s">
        <v>2672</v>
      </c>
      <c r="E792" s="17" t="s">
        <v>250</v>
      </c>
      <c r="F792" s="17" t="s">
        <v>2685</v>
      </c>
      <c r="G792" s="17" t="s">
        <v>2674</v>
      </c>
      <c r="H792" s="17" t="s">
        <v>37</v>
      </c>
      <c r="I792" s="17">
        <v>2021.12</v>
      </c>
      <c r="J792" s="27" t="s">
        <v>38</v>
      </c>
      <c r="K792" s="17" t="s">
        <v>2686</v>
      </c>
      <c r="L792" s="17" t="s">
        <v>2687</v>
      </c>
      <c r="M792" s="17" t="s">
        <v>2688</v>
      </c>
      <c r="N792" s="17">
        <v>208</v>
      </c>
      <c r="O792" s="17">
        <f t="shared" si="14"/>
        <v>208</v>
      </c>
      <c r="P792" s="17">
        <v>0</v>
      </c>
      <c r="Q792" s="17">
        <v>3</v>
      </c>
      <c r="R792" s="49">
        <v>320.5</v>
      </c>
      <c r="S792" s="17">
        <v>1282</v>
      </c>
      <c r="T792" s="17">
        <v>0</v>
      </c>
      <c r="U792" s="17">
        <v>73</v>
      </c>
      <c r="V792" s="17">
        <v>253</v>
      </c>
      <c r="W792" s="50" t="s">
        <v>2501</v>
      </c>
      <c r="X792" s="17" t="s">
        <v>957</v>
      </c>
      <c r="Y792" s="17" t="s">
        <v>44</v>
      </c>
    </row>
    <row r="793" ht="36" spans="1:25">
      <c r="A793" s="17">
        <v>788</v>
      </c>
      <c r="B793" s="17" t="s">
        <v>463</v>
      </c>
      <c r="C793" s="17" t="s">
        <v>464</v>
      </c>
      <c r="D793" s="17" t="s">
        <v>2672</v>
      </c>
      <c r="E793" s="17" t="s">
        <v>250</v>
      </c>
      <c r="F793" s="17" t="s">
        <v>1359</v>
      </c>
      <c r="G793" s="17" t="s">
        <v>2674</v>
      </c>
      <c r="H793" s="17" t="s">
        <v>37</v>
      </c>
      <c r="I793" s="17">
        <v>2021.12</v>
      </c>
      <c r="J793" s="27" t="s">
        <v>38</v>
      </c>
      <c r="K793" s="17" t="s">
        <v>2686</v>
      </c>
      <c r="L793" s="17" t="s">
        <v>2689</v>
      </c>
      <c r="M793" s="17" t="s">
        <v>2688</v>
      </c>
      <c r="N793" s="17">
        <v>81</v>
      </c>
      <c r="O793" s="17">
        <f t="shared" si="14"/>
        <v>81</v>
      </c>
      <c r="P793" s="17">
        <v>0</v>
      </c>
      <c r="Q793" s="17">
        <v>2</v>
      </c>
      <c r="R793" s="49">
        <v>321.5</v>
      </c>
      <c r="S793" s="17">
        <v>1283</v>
      </c>
      <c r="T793" s="17">
        <v>0</v>
      </c>
      <c r="U793" s="17">
        <v>100</v>
      </c>
      <c r="V793" s="17">
        <v>370</v>
      </c>
      <c r="W793" s="50" t="s">
        <v>2690</v>
      </c>
      <c r="X793" s="17" t="s">
        <v>957</v>
      </c>
      <c r="Y793" s="17" t="s">
        <v>44</v>
      </c>
    </row>
    <row r="794" ht="36" spans="1:25">
      <c r="A794" s="17">
        <v>789</v>
      </c>
      <c r="B794" s="17" t="s">
        <v>463</v>
      </c>
      <c r="C794" s="17" t="s">
        <v>464</v>
      </c>
      <c r="D794" s="17" t="s">
        <v>2672</v>
      </c>
      <c r="E794" s="17" t="s">
        <v>250</v>
      </c>
      <c r="F794" s="17" t="s">
        <v>1346</v>
      </c>
      <c r="G794" s="17" t="s">
        <v>2674</v>
      </c>
      <c r="H794" s="17" t="s">
        <v>37</v>
      </c>
      <c r="I794" s="17">
        <v>2021.12</v>
      </c>
      <c r="J794" s="27" t="s">
        <v>38</v>
      </c>
      <c r="K794" s="17" t="s">
        <v>2686</v>
      </c>
      <c r="L794" s="17" t="s">
        <v>2691</v>
      </c>
      <c r="M794" s="17" t="s">
        <v>2688</v>
      </c>
      <c r="N794" s="17">
        <v>80</v>
      </c>
      <c r="O794" s="17">
        <f t="shared" si="14"/>
        <v>80</v>
      </c>
      <c r="P794" s="17">
        <v>0</v>
      </c>
      <c r="Q794" s="17">
        <v>3</v>
      </c>
      <c r="R794" s="49">
        <v>322.5</v>
      </c>
      <c r="S794" s="17">
        <v>1284</v>
      </c>
      <c r="T794" s="17">
        <v>1</v>
      </c>
      <c r="U794" s="17">
        <v>578</v>
      </c>
      <c r="V794" s="17">
        <v>2199</v>
      </c>
      <c r="W794" s="50" t="s">
        <v>2692</v>
      </c>
      <c r="X794" s="17" t="s">
        <v>957</v>
      </c>
      <c r="Y794" s="17" t="s">
        <v>44</v>
      </c>
    </row>
    <row r="795" ht="36" spans="1:25">
      <c r="A795" s="17">
        <v>790</v>
      </c>
      <c r="B795" s="17" t="s">
        <v>463</v>
      </c>
      <c r="C795" s="17" t="s">
        <v>464</v>
      </c>
      <c r="D795" s="17" t="s">
        <v>2672</v>
      </c>
      <c r="E795" s="17" t="s">
        <v>286</v>
      </c>
      <c r="F795" s="17" t="s">
        <v>2693</v>
      </c>
      <c r="G795" s="17" t="s">
        <v>2674</v>
      </c>
      <c r="H795" s="17" t="s">
        <v>37</v>
      </c>
      <c r="I795" s="17">
        <v>2021.12</v>
      </c>
      <c r="J795" s="27" t="s">
        <v>38</v>
      </c>
      <c r="K795" s="17" t="s">
        <v>2694</v>
      </c>
      <c r="L795" s="17" t="s">
        <v>2695</v>
      </c>
      <c r="M795" s="17" t="s">
        <v>2688</v>
      </c>
      <c r="N795" s="17">
        <v>110</v>
      </c>
      <c r="O795" s="17">
        <f t="shared" si="14"/>
        <v>110</v>
      </c>
      <c r="P795" s="17">
        <v>0</v>
      </c>
      <c r="Q795" s="17">
        <v>2</v>
      </c>
      <c r="R795" s="49">
        <v>323.5</v>
      </c>
      <c r="S795" s="17">
        <v>1285</v>
      </c>
      <c r="T795" s="17">
        <v>0</v>
      </c>
      <c r="U795" s="17">
        <v>64</v>
      </c>
      <c r="V795" s="17">
        <v>210</v>
      </c>
      <c r="W795" s="50" t="s">
        <v>2344</v>
      </c>
      <c r="X795" s="17" t="s">
        <v>957</v>
      </c>
      <c r="Y795" s="17" t="s">
        <v>44</v>
      </c>
    </row>
    <row r="796" ht="36" spans="1:25">
      <c r="A796" s="17">
        <v>791</v>
      </c>
      <c r="B796" s="17" t="s">
        <v>463</v>
      </c>
      <c r="C796" s="17" t="s">
        <v>464</v>
      </c>
      <c r="D796" s="17" t="s">
        <v>2672</v>
      </c>
      <c r="E796" s="17" t="s">
        <v>128</v>
      </c>
      <c r="F796" s="17" t="s">
        <v>2696</v>
      </c>
      <c r="G796" s="17" t="s">
        <v>2674</v>
      </c>
      <c r="H796" s="17" t="s">
        <v>37</v>
      </c>
      <c r="I796" s="17">
        <v>2021.12</v>
      </c>
      <c r="J796" s="27" t="s">
        <v>38</v>
      </c>
      <c r="K796" s="17" t="s">
        <v>2697</v>
      </c>
      <c r="L796" s="17" t="s">
        <v>2698</v>
      </c>
      <c r="M796" s="17" t="s">
        <v>2688</v>
      </c>
      <c r="N796" s="17">
        <v>210</v>
      </c>
      <c r="O796" s="17">
        <f t="shared" si="14"/>
        <v>210</v>
      </c>
      <c r="P796" s="17">
        <v>0</v>
      </c>
      <c r="Q796" s="17">
        <v>1</v>
      </c>
      <c r="R796" s="49">
        <v>324.5</v>
      </c>
      <c r="S796" s="17">
        <v>1286</v>
      </c>
      <c r="T796" s="17">
        <v>1</v>
      </c>
      <c r="U796" s="17">
        <v>29</v>
      </c>
      <c r="V796" s="17">
        <v>116</v>
      </c>
      <c r="W796" s="50" t="s">
        <v>2699</v>
      </c>
      <c r="X796" s="17" t="s">
        <v>957</v>
      </c>
      <c r="Y796" s="17" t="s">
        <v>44</v>
      </c>
    </row>
    <row r="797" ht="36" spans="1:25">
      <c r="A797" s="17">
        <v>792</v>
      </c>
      <c r="B797" s="17" t="s">
        <v>463</v>
      </c>
      <c r="C797" s="17" t="s">
        <v>464</v>
      </c>
      <c r="D797" s="17" t="s">
        <v>2672</v>
      </c>
      <c r="E797" s="17" t="s">
        <v>151</v>
      </c>
      <c r="F797" s="17" t="s">
        <v>1699</v>
      </c>
      <c r="G797" s="17" t="s">
        <v>2674</v>
      </c>
      <c r="H797" s="17" t="s">
        <v>37</v>
      </c>
      <c r="I797" s="17">
        <v>2021.12</v>
      </c>
      <c r="J797" s="27" t="s">
        <v>38</v>
      </c>
      <c r="K797" s="17" t="s">
        <v>2700</v>
      </c>
      <c r="L797" s="17" t="s">
        <v>2701</v>
      </c>
      <c r="M797" s="17" t="s">
        <v>2702</v>
      </c>
      <c r="N797" s="17">
        <v>80</v>
      </c>
      <c r="O797" s="17">
        <f t="shared" si="14"/>
        <v>80</v>
      </c>
      <c r="P797" s="17">
        <v>0</v>
      </c>
      <c r="Q797" s="17">
        <v>2</v>
      </c>
      <c r="R797" s="49">
        <v>326.5</v>
      </c>
      <c r="S797" s="17">
        <v>1288</v>
      </c>
      <c r="T797" s="17">
        <v>0</v>
      </c>
      <c r="U797" s="17">
        <v>66</v>
      </c>
      <c r="V797" s="17">
        <v>163</v>
      </c>
      <c r="W797" s="50" t="s">
        <v>2513</v>
      </c>
      <c r="X797" s="17" t="s">
        <v>957</v>
      </c>
      <c r="Y797" s="17" t="s">
        <v>44</v>
      </c>
    </row>
    <row r="798" ht="36" spans="1:25">
      <c r="A798" s="17">
        <v>793</v>
      </c>
      <c r="B798" s="17" t="s">
        <v>463</v>
      </c>
      <c r="C798" s="17" t="s">
        <v>464</v>
      </c>
      <c r="D798" s="17" t="s">
        <v>2672</v>
      </c>
      <c r="E798" s="17" t="s">
        <v>172</v>
      </c>
      <c r="F798" s="17" t="s">
        <v>2197</v>
      </c>
      <c r="G798" s="17" t="s">
        <v>2674</v>
      </c>
      <c r="H798" s="17" t="s">
        <v>37</v>
      </c>
      <c r="I798" s="17">
        <v>2021.12</v>
      </c>
      <c r="J798" s="27" t="s">
        <v>38</v>
      </c>
      <c r="K798" s="17" t="s">
        <v>2703</v>
      </c>
      <c r="L798" s="17" t="s">
        <v>2704</v>
      </c>
      <c r="M798" s="17" t="s">
        <v>2688</v>
      </c>
      <c r="N798" s="51">
        <v>30</v>
      </c>
      <c r="O798" s="17">
        <f t="shared" si="14"/>
        <v>30</v>
      </c>
      <c r="P798" s="17">
        <v>0</v>
      </c>
      <c r="Q798" s="17">
        <v>3</v>
      </c>
      <c r="R798" s="49">
        <v>327.5</v>
      </c>
      <c r="S798" s="17">
        <v>1289</v>
      </c>
      <c r="T798" s="17">
        <v>0</v>
      </c>
      <c r="U798" s="17">
        <v>57</v>
      </c>
      <c r="V798" s="17">
        <v>186</v>
      </c>
      <c r="W798" s="50" t="s">
        <v>2705</v>
      </c>
      <c r="X798" s="17" t="s">
        <v>957</v>
      </c>
      <c r="Y798" s="17" t="s">
        <v>44</v>
      </c>
    </row>
    <row r="799" ht="36" spans="1:25">
      <c r="A799" s="17">
        <v>794</v>
      </c>
      <c r="B799" s="17" t="s">
        <v>463</v>
      </c>
      <c r="C799" s="17" t="s">
        <v>464</v>
      </c>
      <c r="D799" s="17" t="s">
        <v>2672</v>
      </c>
      <c r="E799" s="17" t="s">
        <v>172</v>
      </c>
      <c r="F799" s="17" t="s">
        <v>2197</v>
      </c>
      <c r="G799" s="17" t="s">
        <v>2674</v>
      </c>
      <c r="H799" s="17" t="s">
        <v>37</v>
      </c>
      <c r="I799" s="17">
        <v>2021.12</v>
      </c>
      <c r="J799" s="27" t="s">
        <v>38</v>
      </c>
      <c r="K799" s="17" t="s">
        <v>2703</v>
      </c>
      <c r="L799" s="17" t="s">
        <v>2706</v>
      </c>
      <c r="M799" s="17" t="s">
        <v>2688</v>
      </c>
      <c r="N799" s="51">
        <v>40</v>
      </c>
      <c r="O799" s="17">
        <f t="shared" si="14"/>
        <v>40</v>
      </c>
      <c r="P799" s="17">
        <v>0</v>
      </c>
      <c r="Q799" s="17">
        <v>1</v>
      </c>
      <c r="R799" s="49">
        <v>328.5</v>
      </c>
      <c r="S799" s="17">
        <v>1290</v>
      </c>
      <c r="T799" s="17">
        <v>0</v>
      </c>
      <c r="U799" s="17">
        <v>57</v>
      </c>
      <c r="V799" s="17">
        <v>186</v>
      </c>
      <c r="W799" s="50" t="s">
        <v>2707</v>
      </c>
      <c r="X799" s="17" t="s">
        <v>957</v>
      </c>
      <c r="Y799" s="17" t="s">
        <v>44</v>
      </c>
    </row>
    <row r="800" ht="36" spans="1:25">
      <c r="A800" s="17">
        <v>795</v>
      </c>
      <c r="B800" s="17" t="s">
        <v>463</v>
      </c>
      <c r="C800" s="17" t="s">
        <v>464</v>
      </c>
      <c r="D800" s="17" t="s">
        <v>2672</v>
      </c>
      <c r="E800" s="17" t="s">
        <v>172</v>
      </c>
      <c r="F800" s="17" t="s">
        <v>2221</v>
      </c>
      <c r="G800" s="17" t="s">
        <v>2674</v>
      </c>
      <c r="H800" s="17" t="s">
        <v>37</v>
      </c>
      <c r="I800" s="17">
        <v>2021.12</v>
      </c>
      <c r="J800" s="27" t="s">
        <v>38</v>
      </c>
      <c r="K800" s="17" t="s">
        <v>2703</v>
      </c>
      <c r="L800" s="17" t="s">
        <v>2708</v>
      </c>
      <c r="M800" s="17" t="s">
        <v>2688</v>
      </c>
      <c r="N800" s="17">
        <v>13</v>
      </c>
      <c r="O800" s="17">
        <f t="shared" si="14"/>
        <v>13</v>
      </c>
      <c r="P800" s="17">
        <v>0</v>
      </c>
      <c r="Q800" s="17">
        <v>2</v>
      </c>
      <c r="R800" s="49">
        <v>329.5</v>
      </c>
      <c r="S800" s="17">
        <v>1291</v>
      </c>
      <c r="T800" s="17">
        <v>0</v>
      </c>
      <c r="U800" s="17">
        <v>73</v>
      </c>
      <c r="V800" s="17">
        <v>274</v>
      </c>
      <c r="W800" s="50" t="s">
        <v>2709</v>
      </c>
      <c r="X800" s="17" t="s">
        <v>957</v>
      </c>
      <c r="Y800" s="17" t="s">
        <v>44</v>
      </c>
    </row>
    <row r="801" ht="36" spans="1:25">
      <c r="A801" s="17">
        <v>796</v>
      </c>
      <c r="B801" s="17" t="s">
        <v>463</v>
      </c>
      <c r="C801" s="17" t="s">
        <v>464</v>
      </c>
      <c r="D801" s="17" t="s">
        <v>2672</v>
      </c>
      <c r="E801" s="17" t="s">
        <v>185</v>
      </c>
      <c r="F801" s="17" t="s">
        <v>2710</v>
      </c>
      <c r="G801" s="17" t="s">
        <v>2674</v>
      </c>
      <c r="H801" s="17" t="s">
        <v>37</v>
      </c>
      <c r="I801" s="17">
        <v>2021.12</v>
      </c>
      <c r="J801" s="27" t="s">
        <v>38</v>
      </c>
      <c r="K801" s="17" t="s">
        <v>2711</v>
      </c>
      <c r="L801" s="17" t="s">
        <v>2712</v>
      </c>
      <c r="M801" s="17" t="s">
        <v>2677</v>
      </c>
      <c r="N801" s="17">
        <v>50</v>
      </c>
      <c r="O801" s="17">
        <f t="shared" si="14"/>
        <v>50</v>
      </c>
      <c r="P801" s="17">
        <v>0</v>
      </c>
      <c r="Q801" s="17">
        <v>3</v>
      </c>
      <c r="R801" s="49">
        <v>330.5</v>
      </c>
      <c r="S801" s="17">
        <v>1292</v>
      </c>
      <c r="T801" s="17">
        <v>0</v>
      </c>
      <c r="U801" s="17">
        <v>43</v>
      </c>
      <c r="V801" s="17">
        <v>145</v>
      </c>
      <c r="W801" s="50" t="s">
        <v>2713</v>
      </c>
      <c r="X801" s="17" t="s">
        <v>957</v>
      </c>
      <c r="Y801" s="17" t="s">
        <v>44</v>
      </c>
    </row>
    <row r="802" ht="36" spans="1:25">
      <c r="A802" s="17">
        <v>797</v>
      </c>
      <c r="B802" s="17" t="s">
        <v>463</v>
      </c>
      <c r="C802" s="17" t="s">
        <v>464</v>
      </c>
      <c r="D802" s="17" t="s">
        <v>2672</v>
      </c>
      <c r="E802" s="17" t="s">
        <v>277</v>
      </c>
      <c r="F802" s="17" t="s">
        <v>676</v>
      </c>
      <c r="G802" s="17" t="s">
        <v>2674</v>
      </c>
      <c r="H802" s="17" t="s">
        <v>37</v>
      </c>
      <c r="I802" s="17">
        <v>2021.12</v>
      </c>
      <c r="J802" s="27" t="s">
        <v>38</v>
      </c>
      <c r="K802" s="17" t="s">
        <v>677</v>
      </c>
      <c r="L802" s="17" t="s">
        <v>2714</v>
      </c>
      <c r="M802" s="17" t="s">
        <v>2715</v>
      </c>
      <c r="N802" s="17">
        <v>40</v>
      </c>
      <c r="O802" s="17">
        <f t="shared" si="14"/>
        <v>40</v>
      </c>
      <c r="P802" s="17">
        <v>0</v>
      </c>
      <c r="Q802" s="17">
        <v>3</v>
      </c>
      <c r="R802" s="49">
        <v>331.5</v>
      </c>
      <c r="S802" s="17">
        <v>1293</v>
      </c>
      <c r="T802" s="17">
        <v>0</v>
      </c>
      <c r="U802" s="17">
        <v>31</v>
      </c>
      <c r="V802" s="17">
        <v>102</v>
      </c>
      <c r="W802" s="50" t="s">
        <v>2716</v>
      </c>
      <c r="X802" s="17" t="s">
        <v>957</v>
      </c>
      <c r="Y802" s="17" t="s">
        <v>44</v>
      </c>
    </row>
    <row r="803" ht="36" spans="1:25">
      <c r="A803" s="17">
        <v>798</v>
      </c>
      <c r="B803" s="17" t="s">
        <v>463</v>
      </c>
      <c r="C803" s="17" t="s">
        <v>464</v>
      </c>
      <c r="D803" s="17" t="s">
        <v>2672</v>
      </c>
      <c r="E803" s="17" t="s">
        <v>120</v>
      </c>
      <c r="F803" s="17" t="s">
        <v>2526</v>
      </c>
      <c r="G803" s="17" t="s">
        <v>2674</v>
      </c>
      <c r="H803" s="17" t="s">
        <v>37</v>
      </c>
      <c r="I803" s="17">
        <v>2021.12</v>
      </c>
      <c r="J803" s="27" t="s">
        <v>38</v>
      </c>
      <c r="K803" s="17" t="s">
        <v>2527</v>
      </c>
      <c r="L803" s="17" t="s">
        <v>2717</v>
      </c>
      <c r="M803" s="17" t="s">
        <v>2688</v>
      </c>
      <c r="N803" s="17">
        <v>100</v>
      </c>
      <c r="O803" s="17">
        <f t="shared" si="14"/>
        <v>100</v>
      </c>
      <c r="P803" s="17">
        <v>0</v>
      </c>
      <c r="Q803" s="17">
        <v>2</v>
      </c>
      <c r="R803" s="49">
        <v>332.5</v>
      </c>
      <c r="S803" s="17">
        <v>1294</v>
      </c>
      <c r="T803" s="17">
        <v>0</v>
      </c>
      <c r="U803" s="17">
        <v>89</v>
      </c>
      <c r="V803" s="17">
        <v>280</v>
      </c>
      <c r="W803" s="50" t="s">
        <v>2718</v>
      </c>
      <c r="X803" s="17" t="s">
        <v>957</v>
      </c>
      <c r="Y803" s="17" t="s">
        <v>44</v>
      </c>
    </row>
    <row r="804" ht="36" spans="1:25">
      <c r="A804" s="17">
        <v>799</v>
      </c>
      <c r="B804" s="17" t="s">
        <v>463</v>
      </c>
      <c r="C804" s="17" t="s">
        <v>464</v>
      </c>
      <c r="D804" s="17" t="s">
        <v>2672</v>
      </c>
      <c r="E804" s="17" t="s">
        <v>466</v>
      </c>
      <c r="F804" s="17" t="s">
        <v>524</v>
      </c>
      <c r="G804" s="17" t="s">
        <v>2674</v>
      </c>
      <c r="H804" s="17" t="s">
        <v>37</v>
      </c>
      <c r="I804" s="17">
        <v>2021.12</v>
      </c>
      <c r="J804" s="27" t="s">
        <v>38</v>
      </c>
      <c r="K804" s="17" t="s">
        <v>525</v>
      </c>
      <c r="L804" s="17" t="s">
        <v>2719</v>
      </c>
      <c r="M804" s="17" t="s">
        <v>2720</v>
      </c>
      <c r="N804" s="17">
        <v>10</v>
      </c>
      <c r="O804" s="17">
        <f t="shared" si="14"/>
        <v>10</v>
      </c>
      <c r="P804" s="17">
        <v>0</v>
      </c>
      <c r="Q804" s="17">
        <v>2</v>
      </c>
      <c r="R804" s="49">
        <v>333.5</v>
      </c>
      <c r="S804" s="17">
        <v>1295</v>
      </c>
      <c r="T804" s="17">
        <v>1</v>
      </c>
      <c r="U804" s="17">
        <v>110</v>
      </c>
      <c r="V804" s="17">
        <v>367</v>
      </c>
      <c r="W804" s="50" t="s">
        <v>2721</v>
      </c>
      <c r="X804" s="17" t="s">
        <v>957</v>
      </c>
      <c r="Y804" s="17" t="s">
        <v>44</v>
      </c>
    </row>
    <row r="805" ht="36" spans="1:25">
      <c r="A805" s="17">
        <v>800</v>
      </c>
      <c r="B805" s="17" t="s">
        <v>463</v>
      </c>
      <c r="C805" s="17" t="s">
        <v>464</v>
      </c>
      <c r="D805" s="17" t="s">
        <v>2672</v>
      </c>
      <c r="E805" s="17" t="s">
        <v>342</v>
      </c>
      <c r="F805" s="17" t="s">
        <v>1271</v>
      </c>
      <c r="G805" s="17" t="s">
        <v>2674</v>
      </c>
      <c r="H805" s="17" t="s">
        <v>37</v>
      </c>
      <c r="I805" s="17">
        <v>2021.12</v>
      </c>
      <c r="J805" s="27" t="s">
        <v>38</v>
      </c>
      <c r="K805" s="17" t="s">
        <v>2722</v>
      </c>
      <c r="L805" s="17" t="s">
        <v>2723</v>
      </c>
      <c r="M805" s="17" t="s">
        <v>2720</v>
      </c>
      <c r="N805" s="17">
        <v>24</v>
      </c>
      <c r="O805" s="17">
        <f t="shared" si="14"/>
        <v>24</v>
      </c>
      <c r="P805" s="17">
        <v>0</v>
      </c>
      <c r="Q805" s="17">
        <v>1</v>
      </c>
      <c r="R805" s="49">
        <v>202</v>
      </c>
      <c r="S805" s="17">
        <v>1020</v>
      </c>
      <c r="T805" s="17">
        <v>0</v>
      </c>
      <c r="U805" s="17">
        <v>75</v>
      </c>
      <c r="V805" s="17">
        <v>281</v>
      </c>
      <c r="W805" s="50" t="s">
        <v>2724</v>
      </c>
      <c r="X805" s="17" t="s">
        <v>957</v>
      </c>
      <c r="Y805" s="17" t="s">
        <v>44</v>
      </c>
    </row>
    <row r="806" ht="36" spans="1:25">
      <c r="A806" s="17">
        <v>801</v>
      </c>
      <c r="B806" s="17" t="s">
        <v>463</v>
      </c>
      <c r="C806" s="17" t="s">
        <v>464</v>
      </c>
      <c r="D806" s="17" t="s">
        <v>2672</v>
      </c>
      <c r="E806" s="17" t="s">
        <v>1129</v>
      </c>
      <c r="F806" s="17" t="s">
        <v>2531</v>
      </c>
      <c r="G806" s="17" t="s">
        <v>2674</v>
      </c>
      <c r="H806" s="17" t="s">
        <v>37</v>
      </c>
      <c r="I806" s="17">
        <v>2021.12</v>
      </c>
      <c r="J806" s="27" t="s">
        <v>38</v>
      </c>
      <c r="K806" s="17" t="s">
        <v>1149</v>
      </c>
      <c r="L806" s="17" t="s">
        <v>2725</v>
      </c>
      <c r="M806" s="17" t="s">
        <v>2720</v>
      </c>
      <c r="N806" s="17">
        <v>15</v>
      </c>
      <c r="O806" s="17">
        <f t="shared" si="14"/>
        <v>15</v>
      </c>
      <c r="P806" s="17">
        <v>0</v>
      </c>
      <c r="Q806" s="17">
        <v>2</v>
      </c>
      <c r="R806" s="49">
        <v>234</v>
      </c>
      <c r="S806" s="17">
        <v>1254</v>
      </c>
      <c r="T806" s="17">
        <v>0</v>
      </c>
      <c r="U806" s="17">
        <v>77</v>
      </c>
      <c r="V806" s="17">
        <v>297</v>
      </c>
      <c r="W806" s="50" t="s">
        <v>2463</v>
      </c>
      <c r="X806" s="17" t="s">
        <v>957</v>
      </c>
      <c r="Y806" s="17" t="s">
        <v>44</v>
      </c>
    </row>
    <row r="807" ht="36" spans="1:25">
      <c r="A807" s="17">
        <v>802</v>
      </c>
      <c r="B807" s="17" t="s">
        <v>463</v>
      </c>
      <c r="C807" s="17" t="s">
        <v>464</v>
      </c>
      <c r="D807" s="17" t="s">
        <v>2672</v>
      </c>
      <c r="E807" s="17" t="s">
        <v>1129</v>
      </c>
      <c r="F807" s="17" t="s">
        <v>2726</v>
      </c>
      <c r="G807" s="17" t="s">
        <v>2674</v>
      </c>
      <c r="H807" s="17" t="s">
        <v>37</v>
      </c>
      <c r="I807" s="17">
        <v>2021.12</v>
      </c>
      <c r="J807" s="27" t="s">
        <v>38</v>
      </c>
      <c r="K807" s="17" t="s">
        <v>2727</v>
      </c>
      <c r="L807" s="17" t="s">
        <v>2728</v>
      </c>
      <c r="M807" s="17" t="s">
        <v>2720</v>
      </c>
      <c r="N807" s="17">
        <v>20</v>
      </c>
      <c r="O807" s="17">
        <f t="shared" si="14"/>
        <v>20</v>
      </c>
      <c r="P807" s="17">
        <v>0</v>
      </c>
      <c r="Q807" s="17">
        <v>2</v>
      </c>
      <c r="R807" s="49">
        <v>123</v>
      </c>
      <c r="S807" s="17">
        <v>1081</v>
      </c>
      <c r="T807" s="17">
        <v>0</v>
      </c>
      <c r="U807" s="17">
        <v>60</v>
      </c>
      <c r="V807" s="17">
        <v>248</v>
      </c>
      <c r="W807" s="50" t="s">
        <v>2729</v>
      </c>
      <c r="X807" s="17" t="s">
        <v>957</v>
      </c>
      <c r="Y807" s="17" t="s">
        <v>44</v>
      </c>
    </row>
    <row r="808" ht="36" spans="1:25">
      <c r="A808" s="17">
        <v>803</v>
      </c>
      <c r="B808" s="17" t="s">
        <v>463</v>
      </c>
      <c r="C808" s="17" t="s">
        <v>464</v>
      </c>
      <c r="D808" s="17" t="s">
        <v>2672</v>
      </c>
      <c r="E808" s="17" t="s">
        <v>286</v>
      </c>
      <c r="F808" s="17" t="s">
        <v>287</v>
      </c>
      <c r="G808" s="17" t="s">
        <v>2674</v>
      </c>
      <c r="H808" s="17" t="s">
        <v>37</v>
      </c>
      <c r="I808" s="17">
        <v>2021.12</v>
      </c>
      <c r="J808" s="27" t="s">
        <v>38</v>
      </c>
      <c r="K808" s="17" t="s">
        <v>289</v>
      </c>
      <c r="L808" s="17" t="s">
        <v>2730</v>
      </c>
      <c r="M808" s="17" t="s">
        <v>2688</v>
      </c>
      <c r="N808" s="17">
        <v>72</v>
      </c>
      <c r="O808" s="17">
        <f t="shared" si="14"/>
        <v>72</v>
      </c>
      <c r="P808" s="17">
        <v>0</v>
      </c>
      <c r="Q808" s="17">
        <v>3</v>
      </c>
      <c r="R808" s="49">
        <v>338.5</v>
      </c>
      <c r="S808" s="17">
        <v>1300</v>
      </c>
      <c r="T808" s="17">
        <v>0</v>
      </c>
      <c r="U808" s="17">
        <v>37</v>
      </c>
      <c r="V808" s="17">
        <v>120</v>
      </c>
      <c r="W808" s="50" t="s">
        <v>2731</v>
      </c>
      <c r="X808" s="17" t="s">
        <v>957</v>
      </c>
      <c r="Y808" s="17" t="s">
        <v>44</v>
      </c>
    </row>
    <row r="809" ht="36" spans="1:25">
      <c r="A809" s="17">
        <v>804</v>
      </c>
      <c r="B809" s="17" t="s">
        <v>463</v>
      </c>
      <c r="C809" s="17" t="s">
        <v>464</v>
      </c>
      <c r="D809" s="17" t="s">
        <v>2672</v>
      </c>
      <c r="E809" s="17" t="s">
        <v>151</v>
      </c>
      <c r="F809" s="17" t="s">
        <v>2732</v>
      </c>
      <c r="G809" s="17" t="s">
        <v>2674</v>
      </c>
      <c r="H809" s="17" t="s">
        <v>37</v>
      </c>
      <c r="I809" s="17">
        <v>2021.12</v>
      </c>
      <c r="J809" s="27" t="s">
        <v>38</v>
      </c>
      <c r="K809" s="17" t="s">
        <v>2733</v>
      </c>
      <c r="L809" s="17" t="s">
        <v>2734</v>
      </c>
      <c r="M809" s="17" t="s">
        <v>2720</v>
      </c>
      <c r="N809" s="17">
        <v>50</v>
      </c>
      <c r="O809" s="17">
        <f t="shared" si="14"/>
        <v>50</v>
      </c>
      <c r="P809" s="17">
        <v>0</v>
      </c>
      <c r="Q809" s="17">
        <v>2</v>
      </c>
      <c r="R809" s="49">
        <v>339.5</v>
      </c>
      <c r="S809" s="17">
        <v>1301</v>
      </c>
      <c r="T809" s="17">
        <v>0</v>
      </c>
      <c r="U809" s="17">
        <v>83</v>
      </c>
      <c r="V809" s="17">
        <v>286</v>
      </c>
      <c r="W809" s="50" t="s">
        <v>2735</v>
      </c>
      <c r="X809" s="17" t="s">
        <v>957</v>
      </c>
      <c r="Y809" s="17" t="s">
        <v>44</v>
      </c>
    </row>
    <row r="810" ht="36" spans="1:25">
      <c r="A810" s="17">
        <v>805</v>
      </c>
      <c r="B810" s="17" t="s">
        <v>463</v>
      </c>
      <c r="C810" s="17" t="s">
        <v>464</v>
      </c>
      <c r="D810" s="17" t="s">
        <v>2672</v>
      </c>
      <c r="E810" s="17" t="s">
        <v>172</v>
      </c>
      <c r="F810" s="17" t="s">
        <v>2736</v>
      </c>
      <c r="G810" s="17" t="s">
        <v>2674</v>
      </c>
      <c r="H810" s="17" t="s">
        <v>37</v>
      </c>
      <c r="I810" s="17">
        <v>2021.12</v>
      </c>
      <c r="J810" s="27" t="s">
        <v>38</v>
      </c>
      <c r="K810" s="17" t="s">
        <v>2737</v>
      </c>
      <c r="L810" s="17" t="s">
        <v>2738</v>
      </c>
      <c r="M810" s="17" t="s">
        <v>2688</v>
      </c>
      <c r="N810" s="17">
        <v>93</v>
      </c>
      <c r="O810" s="17">
        <f t="shared" si="14"/>
        <v>93</v>
      </c>
      <c r="P810" s="17">
        <v>0</v>
      </c>
      <c r="Q810" s="17">
        <v>1</v>
      </c>
      <c r="R810" s="49">
        <v>341.5</v>
      </c>
      <c r="S810" s="17">
        <v>1303</v>
      </c>
      <c r="T810" s="17">
        <v>0</v>
      </c>
      <c r="U810" s="17">
        <v>72</v>
      </c>
      <c r="V810" s="17">
        <v>288</v>
      </c>
      <c r="W810" s="50" t="s">
        <v>2739</v>
      </c>
      <c r="X810" s="17" t="s">
        <v>957</v>
      </c>
      <c r="Y810" s="17" t="s">
        <v>44</v>
      </c>
    </row>
    <row r="811" ht="36" spans="1:25">
      <c r="A811" s="17">
        <v>806</v>
      </c>
      <c r="B811" s="17" t="s">
        <v>463</v>
      </c>
      <c r="C811" s="17" t="s">
        <v>464</v>
      </c>
      <c r="D811" s="17" t="s">
        <v>2672</v>
      </c>
      <c r="E811" s="17" t="s">
        <v>172</v>
      </c>
      <c r="F811" s="17" t="s">
        <v>2140</v>
      </c>
      <c r="G811" s="17" t="s">
        <v>2674</v>
      </c>
      <c r="H811" s="17" t="s">
        <v>37</v>
      </c>
      <c r="I811" s="17">
        <v>2021.12</v>
      </c>
      <c r="J811" s="27" t="s">
        <v>38</v>
      </c>
      <c r="K811" s="17" t="s">
        <v>2141</v>
      </c>
      <c r="L811" s="17" t="s">
        <v>2740</v>
      </c>
      <c r="M811" s="17" t="s">
        <v>2677</v>
      </c>
      <c r="N811" s="17">
        <v>60</v>
      </c>
      <c r="O811" s="17">
        <f t="shared" si="14"/>
        <v>60</v>
      </c>
      <c r="P811" s="17">
        <v>0</v>
      </c>
      <c r="Q811" s="17">
        <v>2</v>
      </c>
      <c r="R811" s="49">
        <v>126</v>
      </c>
      <c r="S811" s="17">
        <v>1304</v>
      </c>
      <c r="T811" s="17">
        <v>0</v>
      </c>
      <c r="U811" s="17">
        <v>57</v>
      </c>
      <c r="V811" s="17">
        <v>191</v>
      </c>
      <c r="W811" s="50" t="s">
        <v>2741</v>
      </c>
      <c r="X811" s="17" t="s">
        <v>957</v>
      </c>
      <c r="Y811" s="17" t="s">
        <v>44</v>
      </c>
    </row>
    <row r="812" ht="36" spans="1:25">
      <c r="A812" s="17">
        <v>807</v>
      </c>
      <c r="B812" s="17" t="s">
        <v>463</v>
      </c>
      <c r="C812" s="17" t="s">
        <v>464</v>
      </c>
      <c r="D812" s="17" t="s">
        <v>2672</v>
      </c>
      <c r="E812" s="17" t="s">
        <v>172</v>
      </c>
      <c r="F812" s="17" t="s">
        <v>2165</v>
      </c>
      <c r="G812" s="17" t="s">
        <v>2674</v>
      </c>
      <c r="H812" s="17" t="s">
        <v>37</v>
      </c>
      <c r="I812" s="17">
        <v>2021.12</v>
      </c>
      <c r="J812" s="27" t="s">
        <v>38</v>
      </c>
      <c r="K812" s="17" t="s">
        <v>2166</v>
      </c>
      <c r="L812" s="17" t="s">
        <v>2742</v>
      </c>
      <c r="M812" s="17" t="s">
        <v>2688</v>
      </c>
      <c r="N812" s="17">
        <v>90</v>
      </c>
      <c r="O812" s="17">
        <f t="shared" si="14"/>
        <v>90</v>
      </c>
      <c r="P812" s="17">
        <v>0</v>
      </c>
      <c r="Q812" s="17">
        <v>2</v>
      </c>
      <c r="R812" s="49">
        <v>343.5</v>
      </c>
      <c r="S812" s="17">
        <v>1305</v>
      </c>
      <c r="T812" s="17">
        <v>0</v>
      </c>
      <c r="U812" s="17">
        <v>59</v>
      </c>
      <c r="V812" s="17">
        <v>197</v>
      </c>
      <c r="W812" s="50" t="s">
        <v>2743</v>
      </c>
      <c r="X812" s="17" t="s">
        <v>957</v>
      </c>
      <c r="Y812" s="17" t="s">
        <v>44</v>
      </c>
    </row>
    <row r="813" ht="36" spans="1:25">
      <c r="A813" s="17">
        <v>808</v>
      </c>
      <c r="B813" s="17" t="s">
        <v>463</v>
      </c>
      <c r="C813" s="17" t="s">
        <v>464</v>
      </c>
      <c r="D813" s="17" t="s">
        <v>2672</v>
      </c>
      <c r="E813" s="17" t="s">
        <v>172</v>
      </c>
      <c r="F813" s="17" t="s">
        <v>2221</v>
      </c>
      <c r="G813" s="17" t="s">
        <v>2674</v>
      </c>
      <c r="H813" s="17" t="s">
        <v>37</v>
      </c>
      <c r="I813" s="17">
        <v>2021.12</v>
      </c>
      <c r="J813" s="27" t="s">
        <v>38</v>
      </c>
      <c r="K813" s="17" t="s">
        <v>2222</v>
      </c>
      <c r="L813" s="17" t="s">
        <v>2744</v>
      </c>
      <c r="M813" s="17" t="s">
        <v>2688</v>
      </c>
      <c r="N813" s="17">
        <v>51</v>
      </c>
      <c r="O813" s="17">
        <f t="shared" si="14"/>
        <v>51</v>
      </c>
      <c r="P813" s="17">
        <v>0</v>
      </c>
      <c r="Q813" s="17">
        <v>1</v>
      </c>
      <c r="R813" s="49">
        <v>256</v>
      </c>
      <c r="S813" s="17">
        <v>1306</v>
      </c>
      <c r="T813" s="17">
        <v>0</v>
      </c>
      <c r="U813" s="17">
        <v>73</v>
      </c>
      <c r="V813" s="17">
        <v>274</v>
      </c>
      <c r="W813" s="50" t="s">
        <v>2745</v>
      </c>
      <c r="X813" s="17" t="s">
        <v>957</v>
      </c>
      <c r="Y813" s="17" t="s">
        <v>44</v>
      </c>
    </row>
    <row r="814" ht="36" spans="1:25">
      <c r="A814" s="17">
        <v>809</v>
      </c>
      <c r="B814" s="17" t="s">
        <v>463</v>
      </c>
      <c r="C814" s="17" t="s">
        <v>464</v>
      </c>
      <c r="D814" s="17" t="s">
        <v>2672</v>
      </c>
      <c r="E814" s="17" t="s">
        <v>438</v>
      </c>
      <c r="F814" s="17" t="s">
        <v>2245</v>
      </c>
      <c r="G814" s="17" t="s">
        <v>2674</v>
      </c>
      <c r="H814" s="17" t="s">
        <v>37</v>
      </c>
      <c r="I814" s="17">
        <v>2021.12</v>
      </c>
      <c r="J814" s="27" t="s">
        <v>38</v>
      </c>
      <c r="K814" s="17" t="s">
        <v>2249</v>
      </c>
      <c r="L814" s="17" t="s">
        <v>2746</v>
      </c>
      <c r="M814" s="17" t="s">
        <v>2688</v>
      </c>
      <c r="N814" s="17">
        <v>40</v>
      </c>
      <c r="O814" s="17">
        <f t="shared" si="14"/>
        <v>40</v>
      </c>
      <c r="P814" s="17">
        <v>0</v>
      </c>
      <c r="Q814" s="17">
        <v>28</v>
      </c>
      <c r="R814" s="49">
        <v>345.5</v>
      </c>
      <c r="S814" s="17">
        <v>1307</v>
      </c>
      <c r="T814" s="17">
        <v>0</v>
      </c>
      <c r="U814" s="17">
        <v>35</v>
      </c>
      <c r="V814" s="17">
        <v>99</v>
      </c>
      <c r="W814" s="50" t="s">
        <v>2747</v>
      </c>
      <c r="X814" s="17" t="s">
        <v>957</v>
      </c>
      <c r="Y814" s="17" t="s">
        <v>44</v>
      </c>
    </row>
    <row r="815" ht="36" spans="1:25">
      <c r="A815" s="17">
        <v>810</v>
      </c>
      <c r="B815" s="17" t="s">
        <v>463</v>
      </c>
      <c r="C815" s="17" t="s">
        <v>464</v>
      </c>
      <c r="D815" s="17" t="s">
        <v>2672</v>
      </c>
      <c r="E815" s="17" t="s">
        <v>438</v>
      </c>
      <c r="F815" s="17" t="s">
        <v>439</v>
      </c>
      <c r="G815" s="17" t="s">
        <v>2674</v>
      </c>
      <c r="H815" s="17" t="s">
        <v>37</v>
      </c>
      <c r="I815" s="17">
        <v>2021.12</v>
      </c>
      <c r="J815" s="27" t="s">
        <v>38</v>
      </c>
      <c r="K815" s="17" t="s">
        <v>441</v>
      </c>
      <c r="L815" s="17" t="s">
        <v>2748</v>
      </c>
      <c r="M815" s="17" t="s">
        <v>2688</v>
      </c>
      <c r="N815" s="17">
        <v>150</v>
      </c>
      <c r="O815" s="17">
        <f t="shared" si="14"/>
        <v>150</v>
      </c>
      <c r="P815" s="17">
        <v>0</v>
      </c>
      <c r="Q815" s="17">
        <v>29</v>
      </c>
      <c r="R815" s="49">
        <v>282</v>
      </c>
      <c r="S815" s="17">
        <v>1308</v>
      </c>
      <c r="T815" s="17">
        <v>1</v>
      </c>
      <c r="U815" s="17">
        <v>121</v>
      </c>
      <c r="V815" s="17">
        <v>395</v>
      </c>
      <c r="W815" s="50" t="s">
        <v>2749</v>
      </c>
      <c r="X815" s="17" t="s">
        <v>957</v>
      </c>
      <c r="Y815" s="17" t="s">
        <v>44</v>
      </c>
    </row>
    <row r="816" ht="36" spans="1:25">
      <c r="A816" s="17">
        <v>811</v>
      </c>
      <c r="B816" s="17" t="s">
        <v>463</v>
      </c>
      <c r="C816" s="17" t="s">
        <v>464</v>
      </c>
      <c r="D816" s="17" t="s">
        <v>2672</v>
      </c>
      <c r="E816" s="17" t="s">
        <v>185</v>
      </c>
      <c r="F816" s="17" t="s">
        <v>1852</v>
      </c>
      <c r="G816" s="17" t="s">
        <v>2674</v>
      </c>
      <c r="H816" s="17" t="s">
        <v>37</v>
      </c>
      <c r="I816" s="17">
        <v>2021.12</v>
      </c>
      <c r="J816" s="27" t="s">
        <v>38</v>
      </c>
      <c r="K816" s="17" t="s">
        <v>1853</v>
      </c>
      <c r="L816" s="17" t="s">
        <v>2750</v>
      </c>
      <c r="M816" s="17" t="s">
        <v>2720</v>
      </c>
      <c r="N816" s="17">
        <v>40</v>
      </c>
      <c r="O816" s="17">
        <f t="shared" si="14"/>
        <v>40</v>
      </c>
      <c r="P816" s="17">
        <v>0</v>
      </c>
      <c r="Q816" s="17">
        <v>30</v>
      </c>
      <c r="R816" s="49">
        <v>347.5</v>
      </c>
      <c r="S816" s="17">
        <v>1309</v>
      </c>
      <c r="T816" s="17">
        <v>0</v>
      </c>
      <c r="U816" s="17">
        <v>82</v>
      </c>
      <c r="V816" s="17">
        <v>281</v>
      </c>
      <c r="W816" s="50" t="s">
        <v>2751</v>
      </c>
      <c r="X816" s="17" t="s">
        <v>957</v>
      </c>
      <c r="Y816" s="17" t="s">
        <v>44</v>
      </c>
    </row>
    <row r="817" ht="36" spans="1:25">
      <c r="A817" s="17">
        <v>812</v>
      </c>
      <c r="B817" s="17" t="s">
        <v>463</v>
      </c>
      <c r="C817" s="17" t="s">
        <v>464</v>
      </c>
      <c r="D817" s="17" t="s">
        <v>2672</v>
      </c>
      <c r="E817" s="17" t="s">
        <v>200</v>
      </c>
      <c r="F817" s="17" t="s">
        <v>200</v>
      </c>
      <c r="G817" s="17" t="s">
        <v>2674</v>
      </c>
      <c r="H817" s="17" t="s">
        <v>37</v>
      </c>
      <c r="I817" s="17">
        <v>2021.12</v>
      </c>
      <c r="J817" s="27" t="s">
        <v>38</v>
      </c>
      <c r="K817" s="17" t="s">
        <v>2752</v>
      </c>
      <c r="L817" s="17" t="s">
        <v>2753</v>
      </c>
      <c r="M817" s="17" t="s">
        <v>2720</v>
      </c>
      <c r="N817" s="17">
        <v>30</v>
      </c>
      <c r="O817" s="17">
        <f t="shared" si="14"/>
        <v>30</v>
      </c>
      <c r="P817" s="17">
        <v>0</v>
      </c>
      <c r="Q817" s="17">
        <v>31</v>
      </c>
      <c r="R817" s="49">
        <v>348.5</v>
      </c>
      <c r="S817" s="17">
        <v>1310</v>
      </c>
      <c r="T817" s="17">
        <v>0</v>
      </c>
      <c r="U817" s="17">
        <v>56</v>
      </c>
      <c r="V817" s="17">
        <v>167</v>
      </c>
      <c r="W817" s="50" t="s">
        <v>2754</v>
      </c>
      <c r="X817" s="17" t="s">
        <v>957</v>
      </c>
      <c r="Y817" s="17" t="s">
        <v>44</v>
      </c>
    </row>
    <row r="818" ht="36" spans="1:25">
      <c r="A818" s="17">
        <v>813</v>
      </c>
      <c r="B818" s="17" t="s">
        <v>463</v>
      </c>
      <c r="C818" s="17" t="s">
        <v>464</v>
      </c>
      <c r="D818" s="17" t="s">
        <v>2672</v>
      </c>
      <c r="E818" s="17" t="s">
        <v>179</v>
      </c>
      <c r="F818" s="17" t="s">
        <v>180</v>
      </c>
      <c r="G818" s="17" t="s">
        <v>2674</v>
      </c>
      <c r="H818" s="17" t="s">
        <v>37</v>
      </c>
      <c r="I818" s="17">
        <v>2021.12</v>
      </c>
      <c r="J818" s="27" t="s">
        <v>38</v>
      </c>
      <c r="K818" s="17" t="s">
        <v>182</v>
      </c>
      <c r="L818" s="17" t="s">
        <v>2755</v>
      </c>
      <c r="M818" s="17" t="s">
        <v>2720</v>
      </c>
      <c r="N818" s="17">
        <v>10</v>
      </c>
      <c r="O818" s="17">
        <f t="shared" si="14"/>
        <v>10</v>
      </c>
      <c r="P818" s="17">
        <v>0</v>
      </c>
      <c r="Q818" s="17">
        <v>32</v>
      </c>
      <c r="R818" s="49">
        <v>349.5</v>
      </c>
      <c r="S818" s="17">
        <v>1311</v>
      </c>
      <c r="T818" s="17">
        <v>0</v>
      </c>
      <c r="U818" s="17">
        <v>45</v>
      </c>
      <c r="V818" s="17">
        <v>160</v>
      </c>
      <c r="W818" s="50" t="s">
        <v>2756</v>
      </c>
      <c r="X818" s="17" t="s">
        <v>957</v>
      </c>
      <c r="Y818" s="17" t="s">
        <v>44</v>
      </c>
    </row>
    <row r="819" ht="36" spans="1:25">
      <c r="A819" s="17">
        <v>814</v>
      </c>
      <c r="B819" s="17" t="s">
        <v>463</v>
      </c>
      <c r="C819" s="17" t="s">
        <v>464</v>
      </c>
      <c r="D819" s="17" t="s">
        <v>474</v>
      </c>
      <c r="E819" s="17" t="s">
        <v>286</v>
      </c>
      <c r="F819" s="17" t="s">
        <v>797</v>
      </c>
      <c r="G819" s="17" t="s">
        <v>2757</v>
      </c>
      <c r="H819" s="17" t="s">
        <v>37</v>
      </c>
      <c r="I819" s="17">
        <v>2021.12</v>
      </c>
      <c r="J819" s="27" t="s">
        <v>38</v>
      </c>
      <c r="K819" s="17" t="s">
        <v>2303</v>
      </c>
      <c r="L819" s="17" t="s">
        <v>2758</v>
      </c>
      <c r="M819" s="17" t="s">
        <v>2759</v>
      </c>
      <c r="N819" s="17">
        <v>10.1</v>
      </c>
      <c r="O819" s="17">
        <f t="shared" si="14"/>
        <v>10.1</v>
      </c>
      <c r="P819" s="17">
        <v>0</v>
      </c>
      <c r="Q819" s="17">
        <v>33</v>
      </c>
      <c r="R819" s="49">
        <v>350.5</v>
      </c>
      <c r="S819" s="17">
        <v>1312</v>
      </c>
      <c r="T819" s="17">
        <v>1</v>
      </c>
      <c r="U819" s="17">
        <v>109</v>
      </c>
      <c r="V819" s="17">
        <v>397</v>
      </c>
      <c r="W819" s="50" t="s">
        <v>2760</v>
      </c>
      <c r="X819" s="17" t="s">
        <v>957</v>
      </c>
      <c r="Y819" s="17" t="s">
        <v>44</v>
      </c>
    </row>
    <row r="820" ht="36" spans="1:25">
      <c r="A820" s="17">
        <v>815</v>
      </c>
      <c r="B820" s="17" t="s">
        <v>463</v>
      </c>
      <c r="C820" s="17" t="s">
        <v>464</v>
      </c>
      <c r="D820" s="17" t="s">
        <v>474</v>
      </c>
      <c r="E820" s="17" t="s">
        <v>151</v>
      </c>
      <c r="F820" s="17" t="s">
        <v>1689</v>
      </c>
      <c r="G820" s="17" t="s">
        <v>2757</v>
      </c>
      <c r="H820" s="17" t="s">
        <v>37</v>
      </c>
      <c r="I820" s="17">
        <v>2021.12</v>
      </c>
      <c r="J820" s="27" t="s">
        <v>38</v>
      </c>
      <c r="K820" s="17" t="s">
        <v>2303</v>
      </c>
      <c r="L820" s="17" t="s">
        <v>2761</v>
      </c>
      <c r="M820" s="17" t="s">
        <v>2762</v>
      </c>
      <c r="N820" s="17">
        <v>12.7</v>
      </c>
      <c r="O820" s="17">
        <f t="shared" si="14"/>
        <v>12.7</v>
      </c>
      <c r="P820" s="17">
        <v>0</v>
      </c>
      <c r="Q820" s="17">
        <v>34</v>
      </c>
      <c r="R820" s="49">
        <v>351.5</v>
      </c>
      <c r="S820" s="17">
        <v>1313</v>
      </c>
      <c r="T820" s="17">
        <v>1</v>
      </c>
      <c r="U820" s="17">
        <v>116</v>
      </c>
      <c r="V820" s="17">
        <v>347</v>
      </c>
      <c r="W820" s="50" t="s">
        <v>2763</v>
      </c>
      <c r="X820" s="17" t="s">
        <v>957</v>
      </c>
      <c r="Y820" s="17" t="s">
        <v>44</v>
      </c>
    </row>
    <row r="821" ht="36" spans="1:25">
      <c r="A821" s="17">
        <v>816</v>
      </c>
      <c r="B821" s="17" t="s">
        <v>463</v>
      </c>
      <c r="C821" s="17" t="s">
        <v>464</v>
      </c>
      <c r="D821" s="17" t="s">
        <v>474</v>
      </c>
      <c r="E821" s="17" t="s">
        <v>151</v>
      </c>
      <c r="F821" s="17" t="s">
        <v>1743</v>
      </c>
      <c r="G821" s="17" t="s">
        <v>2757</v>
      </c>
      <c r="H821" s="17" t="s">
        <v>37</v>
      </c>
      <c r="I821" s="17">
        <v>2021.12</v>
      </c>
      <c r="J821" s="27" t="s">
        <v>38</v>
      </c>
      <c r="K821" s="17" t="s">
        <v>2303</v>
      </c>
      <c r="L821" s="17" t="s">
        <v>2764</v>
      </c>
      <c r="M821" s="17" t="s">
        <v>2765</v>
      </c>
      <c r="N821" s="17">
        <v>69.7</v>
      </c>
      <c r="O821" s="17">
        <f t="shared" si="14"/>
        <v>69.7</v>
      </c>
      <c r="P821" s="17">
        <v>0</v>
      </c>
      <c r="Q821" s="17">
        <v>35</v>
      </c>
      <c r="R821" s="49">
        <v>352.5</v>
      </c>
      <c r="S821" s="17">
        <v>1314</v>
      </c>
      <c r="T821" s="17">
        <v>1</v>
      </c>
      <c r="U821" s="17">
        <v>108</v>
      </c>
      <c r="V821" s="17">
        <v>399</v>
      </c>
      <c r="W821" s="50" t="s">
        <v>2348</v>
      </c>
      <c r="X821" s="17" t="s">
        <v>957</v>
      </c>
      <c r="Y821" s="17" t="s">
        <v>44</v>
      </c>
    </row>
    <row r="822" ht="36" spans="1:25">
      <c r="A822" s="17">
        <v>817</v>
      </c>
      <c r="B822" s="17" t="s">
        <v>463</v>
      </c>
      <c r="C822" s="17" t="s">
        <v>464</v>
      </c>
      <c r="D822" s="17" t="s">
        <v>474</v>
      </c>
      <c r="E822" s="17" t="s">
        <v>277</v>
      </c>
      <c r="F822" s="17" t="s">
        <v>2423</v>
      </c>
      <c r="G822" s="17" t="s">
        <v>2766</v>
      </c>
      <c r="H822" s="17" t="s">
        <v>37</v>
      </c>
      <c r="I822" s="34">
        <v>2021.1</v>
      </c>
      <c r="J822" s="17">
        <v>2022.02</v>
      </c>
      <c r="K822" s="17" t="s">
        <v>2767</v>
      </c>
      <c r="L822" s="17" t="s">
        <v>2768</v>
      </c>
      <c r="M822" s="17" t="s">
        <v>981</v>
      </c>
      <c r="N822" s="17">
        <v>10</v>
      </c>
      <c r="O822" s="17">
        <f t="shared" si="14"/>
        <v>10</v>
      </c>
      <c r="P822" s="17">
        <v>0</v>
      </c>
      <c r="Q822" s="17">
        <v>1</v>
      </c>
      <c r="R822" s="17">
        <v>230</v>
      </c>
      <c r="S822" s="17">
        <v>1207</v>
      </c>
      <c r="T822" s="17">
        <v>0</v>
      </c>
      <c r="U822" s="17">
        <v>49</v>
      </c>
      <c r="V822" s="17">
        <v>148</v>
      </c>
      <c r="W822" s="17" t="s">
        <v>2412</v>
      </c>
      <c r="X822" s="17" t="s">
        <v>957</v>
      </c>
      <c r="Y822" s="17" t="s">
        <v>44</v>
      </c>
    </row>
    <row r="823" ht="36" spans="1:25">
      <c r="A823" s="17">
        <v>818</v>
      </c>
      <c r="B823" s="17" t="s">
        <v>463</v>
      </c>
      <c r="C823" s="17" t="s">
        <v>464</v>
      </c>
      <c r="D823" s="17" t="s">
        <v>474</v>
      </c>
      <c r="E823" s="17" t="s">
        <v>277</v>
      </c>
      <c r="F823" s="17" t="s">
        <v>2315</v>
      </c>
      <c r="G823" s="17" t="s">
        <v>2766</v>
      </c>
      <c r="H823" s="17" t="s">
        <v>37</v>
      </c>
      <c r="I823" s="34">
        <v>2021.1</v>
      </c>
      <c r="J823" s="17">
        <v>2022.02</v>
      </c>
      <c r="K823" s="17" t="s">
        <v>2769</v>
      </c>
      <c r="L823" s="17" t="s">
        <v>2770</v>
      </c>
      <c r="M823" s="17" t="s">
        <v>981</v>
      </c>
      <c r="N823" s="17">
        <v>10</v>
      </c>
      <c r="O823" s="17">
        <f t="shared" si="14"/>
        <v>10</v>
      </c>
      <c r="P823" s="17">
        <v>0</v>
      </c>
      <c r="Q823" s="17">
        <v>1</v>
      </c>
      <c r="R823" s="17">
        <v>236</v>
      </c>
      <c r="S823" s="17">
        <v>1304</v>
      </c>
      <c r="T823" s="17">
        <v>0</v>
      </c>
      <c r="U823" s="17">
        <v>82</v>
      </c>
      <c r="V823" s="17">
        <v>242</v>
      </c>
      <c r="W823" s="17" t="s">
        <v>2741</v>
      </c>
      <c r="X823" s="17" t="s">
        <v>957</v>
      </c>
      <c r="Y823" s="17" t="s">
        <v>44</v>
      </c>
    </row>
    <row r="824" ht="36" spans="1:25">
      <c r="A824" s="17">
        <v>819</v>
      </c>
      <c r="B824" s="17" t="s">
        <v>463</v>
      </c>
      <c r="C824" s="17" t="s">
        <v>464</v>
      </c>
      <c r="D824" s="17" t="s">
        <v>474</v>
      </c>
      <c r="E824" s="17" t="s">
        <v>277</v>
      </c>
      <c r="F824" s="17" t="s">
        <v>2771</v>
      </c>
      <c r="G824" s="17" t="s">
        <v>2766</v>
      </c>
      <c r="H824" s="17" t="s">
        <v>37</v>
      </c>
      <c r="I824" s="34">
        <v>2021.1</v>
      </c>
      <c r="J824" s="17">
        <v>2022.02</v>
      </c>
      <c r="K824" s="17" t="s">
        <v>2772</v>
      </c>
      <c r="L824" s="17" t="s">
        <v>2773</v>
      </c>
      <c r="M824" s="17" t="s">
        <v>981</v>
      </c>
      <c r="N824" s="17">
        <v>1</v>
      </c>
      <c r="O824" s="17">
        <f t="shared" si="14"/>
        <v>1</v>
      </c>
      <c r="P824" s="17">
        <v>0</v>
      </c>
      <c r="Q824" s="17">
        <v>1</v>
      </c>
      <c r="R824" s="17">
        <v>134</v>
      </c>
      <c r="S824" s="17">
        <v>305</v>
      </c>
      <c r="T824" s="17">
        <v>0</v>
      </c>
      <c r="U824" s="17">
        <v>57</v>
      </c>
      <c r="V824" s="17">
        <v>147</v>
      </c>
      <c r="W824" s="17" t="s">
        <v>2774</v>
      </c>
      <c r="X824" s="17" t="s">
        <v>957</v>
      </c>
      <c r="Y824" s="17" t="s">
        <v>44</v>
      </c>
    </row>
    <row r="825" ht="36" spans="1:25">
      <c r="A825" s="17">
        <v>820</v>
      </c>
      <c r="B825" s="17" t="s">
        <v>463</v>
      </c>
      <c r="C825" s="17" t="s">
        <v>464</v>
      </c>
      <c r="D825" s="17" t="s">
        <v>474</v>
      </c>
      <c r="E825" s="17" t="s">
        <v>112</v>
      </c>
      <c r="F825" s="17" t="s">
        <v>1439</v>
      </c>
      <c r="G825" s="17" t="s">
        <v>2766</v>
      </c>
      <c r="H825" s="17" t="s">
        <v>37</v>
      </c>
      <c r="I825" s="34">
        <v>2021.1</v>
      </c>
      <c r="J825" s="17">
        <v>2022.02</v>
      </c>
      <c r="K825" s="17" t="s">
        <v>1440</v>
      </c>
      <c r="L825" s="17" t="s">
        <v>2775</v>
      </c>
      <c r="M825" s="17" t="s">
        <v>981</v>
      </c>
      <c r="N825" s="49">
        <v>8</v>
      </c>
      <c r="O825" s="17">
        <f t="shared" si="14"/>
        <v>8</v>
      </c>
      <c r="P825" s="17">
        <v>0</v>
      </c>
      <c r="Q825" s="17">
        <v>1</v>
      </c>
      <c r="R825" s="17">
        <v>205</v>
      </c>
      <c r="S825" s="17">
        <v>1080</v>
      </c>
      <c r="T825" s="17">
        <v>1</v>
      </c>
      <c r="U825" s="17">
        <v>186</v>
      </c>
      <c r="V825" s="17">
        <v>723</v>
      </c>
      <c r="W825" s="17" t="s">
        <v>2776</v>
      </c>
      <c r="X825" s="17" t="s">
        <v>957</v>
      </c>
      <c r="Y825" s="17" t="s">
        <v>44</v>
      </c>
    </row>
    <row r="826" ht="36" spans="1:25">
      <c r="A826" s="17">
        <v>821</v>
      </c>
      <c r="B826" s="17" t="s">
        <v>463</v>
      </c>
      <c r="C826" s="17" t="s">
        <v>464</v>
      </c>
      <c r="D826" s="17" t="s">
        <v>474</v>
      </c>
      <c r="E826" s="17" t="s">
        <v>357</v>
      </c>
      <c r="F826" s="17" t="s">
        <v>1485</v>
      </c>
      <c r="G826" s="17" t="s">
        <v>2766</v>
      </c>
      <c r="H826" s="17" t="s">
        <v>37</v>
      </c>
      <c r="I826" s="34">
        <v>2021.1</v>
      </c>
      <c r="J826" s="17">
        <v>2022.02</v>
      </c>
      <c r="K826" s="17" t="s">
        <v>1486</v>
      </c>
      <c r="L826" s="17" t="s">
        <v>2777</v>
      </c>
      <c r="M826" s="17" t="s">
        <v>981</v>
      </c>
      <c r="N826" s="49">
        <v>10</v>
      </c>
      <c r="O826" s="17">
        <f t="shared" si="14"/>
        <v>10</v>
      </c>
      <c r="P826" s="17">
        <v>0</v>
      </c>
      <c r="Q826" s="17">
        <v>1</v>
      </c>
      <c r="R826" s="17">
        <v>243</v>
      </c>
      <c r="S826" s="17">
        <v>1324</v>
      </c>
      <c r="T826" s="17">
        <v>1</v>
      </c>
      <c r="U826" s="17">
        <v>112</v>
      </c>
      <c r="V826" s="17">
        <v>429</v>
      </c>
      <c r="W826" s="17" t="s">
        <v>2778</v>
      </c>
      <c r="X826" s="17" t="s">
        <v>957</v>
      </c>
      <c r="Y826" s="17" t="s">
        <v>44</v>
      </c>
    </row>
    <row r="827" ht="36" spans="1:25">
      <c r="A827" s="17">
        <v>822</v>
      </c>
      <c r="B827" s="17" t="s">
        <v>463</v>
      </c>
      <c r="C827" s="17" t="s">
        <v>464</v>
      </c>
      <c r="D827" s="17" t="s">
        <v>474</v>
      </c>
      <c r="E827" s="17" t="s">
        <v>357</v>
      </c>
      <c r="F827" s="17" t="s">
        <v>2523</v>
      </c>
      <c r="G827" s="17" t="s">
        <v>2766</v>
      </c>
      <c r="H827" s="17" t="s">
        <v>37</v>
      </c>
      <c r="I827" s="34">
        <v>2021.1</v>
      </c>
      <c r="J827" s="17">
        <v>2022.02</v>
      </c>
      <c r="K827" s="17" t="s">
        <v>2524</v>
      </c>
      <c r="L827" s="17" t="s">
        <v>2779</v>
      </c>
      <c r="M827" s="17" t="s">
        <v>981</v>
      </c>
      <c r="N827" s="49">
        <v>5</v>
      </c>
      <c r="O827" s="17">
        <f t="shared" si="14"/>
        <v>5</v>
      </c>
      <c r="P827" s="17">
        <v>0</v>
      </c>
      <c r="Q827" s="17">
        <v>1</v>
      </c>
      <c r="R827" s="17">
        <v>195</v>
      </c>
      <c r="S827" s="17">
        <v>988</v>
      </c>
      <c r="T827" s="17">
        <v>0</v>
      </c>
      <c r="U827" s="17">
        <v>117</v>
      </c>
      <c r="V827" s="17">
        <v>386</v>
      </c>
      <c r="W827" s="17" t="s">
        <v>2780</v>
      </c>
      <c r="X827" s="17" t="s">
        <v>957</v>
      </c>
      <c r="Y827" s="17" t="s">
        <v>44</v>
      </c>
    </row>
    <row r="828" ht="36" spans="1:25">
      <c r="A828" s="17">
        <v>823</v>
      </c>
      <c r="B828" s="17" t="s">
        <v>463</v>
      </c>
      <c r="C828" s="17" t="s">
        <v>464</v>
      </c>
      <c r="D828" s="17" t="s">
        <v>474</v>
      </c>
      <c r="E828" s="17" t="s">
        <v>342</v>
      </c>
      <c r="F828" s="17" t="s">
        <v>1271</v>
      </c>
      <c r="G828" s="17" t="s">
        <v>2766</v>
      </c>
      <c r="H828" s="17" t="s">
        <v>37</v>
      </c>
      <c r="I828" s="34">
        <v>2021.1</v>
      </c>
      <c r="J828" s="17">
        <v>2022.02</v>
      </c>
      <c r="K828" s="17" t="s">
        <v>2722</v>
      </c>
      <c r="L828" s="17" t="s">
        <v>2781</v>
      </c>
      <c r="M828" s="17" t="s">
        <v>981</v>
      </c>
      <c r="N828" s="49">
        <v>10</v>
      </c>
      <c r="O828" s="17">
        <f t="shared" si="14"/>
        <v>10</v>
      </c>
      <c r="P828" s="17">
        <v>0</v>
      </c>
      <c r="Q828" s="17">
        <v>1</v>
      </c>
      <c r="R828" s="17">
        <v>220</v>
      </c>
      <c r="S828" s="17">
        <v>1205</v>
      </c>
      <c r="T828" s="17">
        <v>0</v>
      </c>
      <c r="U828" s="17">
        <v>75</v>
      </c>
      <c r="V828" s="17">
        <v>281</v>
      </c>
      <c r="W828" s="17" t="s">
        <v>2782</v>
      </c>
      <c r="X828" s="17" t="s">
        <v>957</v>
      </c>
      <c r="Y828" s="17" t="s">
        <v>44</v>
      </c>
    </row>
    <row r="829" ht="36" spans="1:25">
      <c r="A829" s="17">
        <v>824</v>
      </c>
      <c r="B829" s="17" t="s">
        <v>463</v>
      </c>
      <c r="C829" s="17" t="s">
        <v>464</v>
      </c>
      <c r="D829" s="17" t="s">
        <v>474</v>
      </c>
      <c r="E829" s="17" t="s">
        <v>342</v>
      </c>
      <c r="F829" s="17" t="s">
        <v>1304</v>
      </c>
      <c r="G829" s="17" t="s">
        <v>2766</v>
      </c>
      <c r="H829" s="17" t="s">
        <v>37</v>
      </c>
      <c r="I829" s="34">
        <v>2021.1</v>
      </c>
      <c r="J829" s="17">
        <v>2022.02</v>
      </c>
      <c r="K829" s="17" t="s">
        <v>1305</v>
      </c>
      <c r="L829" s="17" t="s">
        <v>2783</v>
      </c>
      <c r="M829" s="17" t="s">
        <v>981</v>
      </c>
      <c r="N829" s="49">
        <v>10</v>
      </c>
      <c r="O829" s="17">
        <f t="shared" si="14"/>
        <v>10</v>
      </c>
      <c r="P829" s="17">
        <v>0</v>
      </c>
      <c r="Q829" s="17">
        <v>1</v>
      </c>
      <c r="R829" s="17">
        <v>231</v>
      </c>
      <c r="S829" s="17">
        <v>1315</v>
      </c>
      <c r="T829" s="17">
        <v>1</v>
      </c>
      <c r="U829" s="17">
        <v>182</v>
      </c>
      <c r="V829" s="17">
        <v>736</v>
      </c>
      <c r="W829" s="17" t="s">
        <v>2784</v>
      </c>
      <c r="X829" s="17" t="s">
        <v>957</v>
      </c>
      <c r="Y829" s="17" t="s">
        <v>44</v>
      </c>
    </row>
    <row r="830" ht="36" spans="1:25">
      <c r="A830" s="17">
        <v>825</v>
      </c>
      <c r="B830" s="17" t="s">
        <v>463</v>
      </c>
      <c r="C830" s="17" t="s">
        <v>464</v>
      </c>
      <c r="D830" s="17" t="s">
        <v>474</v>
      </c>
      <c r="E830" s="17" t="s">
        <v>342</v>
      </c>
      <c r="F830" s="17" t="s">
        <v>1295</v>
      </c>
      <c r="G830" s="17" t="s">
        <v>2766</v>
      </c>
      <c r="H830" s="17" t="s">
        <v>37</v>
      </c>
      <c r="I830" s="34">
        <v>2021.1</v>
      </c>
      <c r="J830" s="17">
        <v>2022.02</v>
      </c>
      <c r="K830" s="17" t="s">
        <v>1296</v>
      </c>
      <c r="L830" s="17" t="s">
        <v>2785</v>
      </c>
      <c r="M830" s="17" t="s">
        <v>981</v>
      </c>
      <c r="N830" s="49">
        <v>20</v>
      </c>
      <c r="O830" s="17">
        <f t="shared" si="14"/>
        <v>20</v>
      </c>
      <c r="P830" s="17">
        <v>0</v>
      </c>
      <c r="Q830" s="17">
        <v>1</v>
      </c>
      <c r="R830" s="17">
        <v>280</v>
      </c>
      <c r="S830" s="17">
        <v>1530</v>
      </c>
      <c r="T830" s="17">
        <v>0</v>
      </c>
      <c r="U830" s="17">
        <v>71</v>
      </c>
      <c r="V830" s="17">
        <v>256</v>
      </c>
      <c r="W830" s="17" t="s">
        <v>2786</v>
      </c>
      <c r="X830" s="17" t="s">
        <v>957</v>
      </c>
      <c r="Y830" s="17" t="s">
        <v>44</v>
      </c>
    </row>
    <row r="831" ht="36" spans="1:25">
      <c r="A831" s="17">
        <v>826</v>
      </c>
      <c r="B831" s="17" t="s">
        <v>463</v>
      </c>
      <c r="C831" s="17" t="s">
        <v>464</v>
      </c>
      <c r="D831" s="17" t="s">
        <v>474</v>
      </c>
      <c r="E831" s="17" t="s">
        <v>262</v>
      </c>
      <c r="F831" s="17" t="s">
        <v>1582</v>
      </c>
      <c r="G831" s="17" t="s">
        <v>2766</v>
      </c>
      <c r="H831" s="17" t="s">
        <v>37</v>
      </c>
      <c r="I831" s="34">
        <v>2021.1</v>
      </c>
      <c r="J831" s="17">
        <v>2022.02</v>
      </c>
      <c r="K831" s="17" t="s">
        <v>1583</v>
      </c>
      <c r="L831" s="17" t="s">
        <v>2787</v>
      </c>
      <c r="M831" s="17" t="s">
        <v>981</v>
      </c>
      <c r="N831" s="17">
        <v>4</v>
      </c>
      <c r="O831" s="17">
        <f>N831</f>
        <v>4</v>
      </c>
      <c r="P831" s="17">
        <v>0</v>
      </c>
      <c r="Q831" s="17">
        <v>1</v>
      </c>
      <c r="R831" s="17">
        <v>185</v>
      </c>
      <c r="S831" s="17">
        <v>890</v>
      </c>
      <c r="T831" s="17">
        <v>1</v>
      </c>
      <c r="U831" s="17">
        <v>121</v>
      </c>
      <c r="V831" s="17">
        <v>447</v>
      </c>
      <c r="W831" s="17" t="s">
        <v>2788</v>
      </c>
      <c r="X831" s="17" t="s">
        <v>957</v>
      </c>
      <c r="Y831" s="17" t="s">
        <v>44</v>
      </c>
    </row>
    <row r="832" ht="36" spans="1:25">
      <c r="A832" s="17">
        <v>827</v>
      </c>
      <c r="B832" s="17" t="s">
        <v>463</v>
      </c>
      <c r="C832" s="17" t="s">
        <v>464</v>
      </c>
      <c r="D832" s="17" t="s">
        <v>474</v>
      </c>
      <c r="E832" s="17" t="s">
        <v>262</v>
      </c>
      <c r="F832" s="17" t="s">
        <v>1586</v>
      </c>
      <c r="G832" s="17" t="s">
        <v>2766</v>
      </c>
      <c r="H832" s="17" t="s">
        <v>37</v>
      </c>
      <c r="I832" s="34">
        <v>2021.1</v>
      </c>
      <c r="J832" s="17">
        <v>2022.02</v>
      </c>
      <c r="K832" s="17" t="s">
        <v>1587</v>
      </c>
      <c r="L832" s="17" t="s">
        <v>2789</v>
      </c>
      <c r="M832" s="17" t="s">
        <v>981</v>
      </c>
      <c r="N832" s="17">
        <v>5</v>
      </c>
      <c r="O832" s="17">
        <f>N832</f>
        <v>5</v>
      </c>
      <c r="P832" s="17">
        <v>0</v>
      </c>
      <c r="Q832" s="17">
        <v>1</v>
      </c>
      <c r="R832" s="17">
        <v>189</v>
      </c>
      <c r="S832" s="17">
        <v>910</v>
      </c>
      <c r="T832" s="17">
        <v>1</v>
      </c>
      <c r="U832" s="17">
        <v>153</v>
      </c>
      <c r="V832" s="17">
        <v>494</v>
      </c>
      <c r="W832" s="17" t="s">
        <v>2790</v>
      </c>
      <c r="X832" s="17" t="s">
        <v>957</v>
      </c>
      <c r="Y832" s="17" t="s">
        <v>44</v>
      </c>
    </row>
    <row r="833" ht="36" spans="1:25">
      <c r="A833" s="17">
        <v>828</v>
      </c>
      <c r="B833" s="17" t="s">
        <v>463</v>
      </c>
      <c r="C833" s="17" t="s">
        <v>464</v>
      </c>
      <c r="D833" s="17" t="s">
        <v>474</v>
      </c>
      <c r="E833" s="17" t="s">
        <v>262</v>
      </c>
      <c r="F833" s="17" t="s">
        <v>2791</v>
      </c>
      <c r="G833" s="17" t="s">
        <v>2766</v>
      </c>
      <c r="H833" s="17" t="s">
        <v>37</v>
      </c>
      <c r="I833" s="34">
        <v>2021.1</v>
      </c>
      <c r="J833" s="17">
        <v>2022.02</v>
      </c>
      <c r="K833" s="17" t="s">
        <v>2792</v>
      </c>
      <c r="L833" s="17" t="s">
        <v>2793</v>
      </c>
      <c r="M833" s="17" t="s">
        <v>981</v>
      </c>
      <c r="N833" s="17">
        <v>5</v>
      </c>
      <c r="O833" s="17">
        <f>N833</f>
        <v>5</v>
      </c>
      <c r="P833" s="17">
        <v>0</v>
      </c>
      <c r="Q833" s="17">
        <v>1</v>
      </c>
      <c r="R833" s="17">
        <v>196</v>
      </c>
      <c r="S833" s="17">
        <v>940</v>
      </c>
      <c r="T833" s="17">
        <v>0</v>
      </c>
      <c r="U833" s="17">
        <v>53</v>
      </c>
      <c r="V833" s="17">
        <v>200</v>
      </c>
      <c r="W833" s="17" t="s">
        <v>2794</v>
      </c>
      <c r="X833" s="17" t="s">
        <v>957</v>
      </c>
      <c r="Y833" s="17" t="s">
        <v>44</v>
      </c>
    </row>
    <row r="834" ht="36" spans="1:25">
      <c r="A834" s="17">
        <v>829</v>
      </c>
      <c r="B834" s="17" t="s">
        <v>463</v>
      </c>
      <c r="C834" s="17" t="s">
        <v>464</v>
      </c>
      <c r="D834" s="17" t="s">
        <v>474</v>
      </c>
      <c r="E834" s="17" t="s">
        <v>262</v>
      </c>
      <c r="F834" s="17" t="s">
        <v>2795</v>
      </c>
      <c r="G834" s="17" t="s">
        <v>2766</v>
      </c>
      <c r="H834" s="17" t="s">
        <v>37</v>
      </c>
      <c r="I834" s="34">
        <v>2021.1</v>
      </c>
      <c r="J834" s="17">
        <v>2022.02</v>
      </c>
      <c r="K834" s="17" t="s">
        <v>2796</v>
      </c>
      <c r="L834" s="17" t="s">
        <v>2797</v>
      </c>
      <c r="M834" s="17" t="s">
        <v>981</v>
      </c>
      <c r="N834" s="17">
        <v>10</v>
      </c>
      <c r="O834" s="17">
        <f>N834</f>
        <v>10</v>
      </c>
      <c r="P834" s="17">
        <v>0</v>
      </c>
      <c r="Q834" s="17">
        <v>1</v>
      </c>
      <c r="R834" s="17">
        <v>231</v>
      </c>
      <c r="S834" s="17">
        <v>1150</v>
      </c>
      <c r="T834" s="17">
        <v>0</v>
      </c>
      <c r="U834" s="17">
        <v>68</v>
      </c>
      <c r="V834" s="17">
        <v>252</v>
      </c>
      <c r="W834" s="17" t="s">
        <v>2798</v>
      </c>
      <c r="X834" s="17" t="s">
        <v>957</v>
      </c>
      <c r="Y834" s="17" t="s">
        <v>44</v>
      </c>
    </row>
    <row r="835" ht="36" spans="1:25">
      <c r="A835" s="17">
        <v>830</v>
      </c>
      <c r="B835" s="17" t="s">
        <v>463</v>
      </c>
      <c r="C835" s="17" t="s">
        <v>464</v>
      </c>
      <c r="D835" s="17" t="s">
        <v>474</v>
      </c>
      <c r="E835" s="17" t="s">
        <v>250</v>
      </c>
      <c r="F835" s="17" t="s">
        <v>1346</v>
      </c>
      <c r="G835" s="17" t="s">
        <v>2766</v>
      </c>
      <c r="H835" s="17" t="s">
        <v>37</v>
      </c>
      <c r="I835" s="34">
        <v>2021.1</v>
      </c>
      <c r="J835" s="17">
        <v>2022.02</v>
      </c>
      <c r="K835" s="17" t="s">
        <v>1347</v>
      </c>
      <c r="L835" s="17" t="s">
        <v>2799</v>
      </c>
      <c r="M835" s="17" t="s">
        <v>981</v>
      </c>
      <c r="N835" s="17">
        <v>6</v>
      </c>
      <c r="O835" s="17">
        <f>N835</f>
        <v>6</v>
      </c>
      <c r="P835" s="17">
        <v>0</v>
      </c>
      <c r="Q835" s="17">
        <v>1</v>
      </c>
      <c r="R835" s="17">
        <v>206</v>
      </c>
      <c r="S835" s="17">
        <v>1010</v>
      </c>
      <c r="T835" s="17">
        <v>1</v>
      </c>
      <c r="U835" s="17">
        <v>578</v>
      </c>
      <c r="V835" s="17">
        <v>2199</v>
      </c>
      <c r="W835" s="17" t="s">
        <v>2800</v>
      </c>
      <c r="X835" s="17" t="s">
        <v>957</v>
      </c>
      <c r="Y835" s="17" t="s">
        <v>44</v>
      </c>
    </row>
    <row r="836" ht="36" spans="1:25">
      <c r="A836" s="17">
        <v>831</v>
      </c>
      <c r="B836" s="17" t="s">
        <v>463</v>
      </c>
      <c r="C836" s="17" t="s">
        <v>464</v>
      </c>
      <c r="D836" s="17" t="s">
        <v>474</v>
      </c>
      <c r="E836" s="17" t="s">
        <v>250</v>
      </c>
      <c r="F836" s="17" t="s">
        <v>2801</v>
      </c>
      <c r="G836" s="17" t="s">
        <v>2766</v>
      </c>
      <c r="H836" s="17" t="s">
        <v>37</v>
      </c>
      <c r="I836" s="34">
        <v>2021.1</v>
      </c>
      <c r="J836" s="17">
        <v>2022.02</v>
      </c>
      <c r="K836" s="17" t="s">
        <v>2802</v>
      </c>
      <c r="L836" s="17" t="s">
        <v>2803</v>
      </c>
      <c r="M836" s="17" t="s">
        <v>981</v>
      </c>
      <c r="N836" s="17">
        <v>6</v>
      </c>
      <c r="O836" s="17">
        <f>N836</f>
        <v>6</v>
      </c>
      <c r="P836" s="17">
        <v>0</v>
      </c>
      <c r="Q836" s="17">
        <v>1</v>
      </c>
      <c r="R836" s="17">
        <v>213</v>
      </c>
      <c r="S836" s="17">
        <v>1031</v>
      </c>
      <c r="T836" s="17">
        <v>0</v>
      </c>
      <c r="U836" s="17">
        <v>34</v>
      </c>
      <c r="V836" s="17">
        <v>111</v>
      </c>
      <c r="W836" s="17" t="s">
        <v>2804</v>
      </c>
      <c r="X836" s="17" t="s">
        <v>957</v>
      </c>
      <c r="Y836" s="17" t="s">
        <v>44</v>
      </c>
    </row>
    <row r="837" ht="36" spans="1:25">
      <c r="A837" s="17">
        <v>832</v>
      </c>
      <c r="B837" s="17" t="s">
        <v>463</v>
      </c>
      <c r="C837" s="17" t="s">
        <v>464</v>
      </c>
      <c r="D837" s="17" t="s">
        <v>474</v>
      </c>
      <c r="E837" s="17" t="s">
        <v>364</v>
      </c>
      <c r="F837" s="17" t="s">
        <v>1651</v>
      </c>
      <c r="G837" s="17" t="s">
        <v>2766</v>
      </c>
      <c r="H837" s="17" t="s">
        <v>37</v>
      </c>
      <c r="I837" s="34">
        <v>2021.1</v>
      </c>
      <c r="J837" s="17">
        <v>2022.02</v>
      </c>
      <c r="K837" s="17" t="s">
        <v>1652</v>
      </c>
      <c r="L837" s="17" t="s">
        <v>2805</v>
      </c>
      <c r="M837" s="17" t="s">
        <v>981</v>
      </c>
      <c r="N837" s="17">
        <v>3</v>
      </c>
      <c r="O837" s="17">
        <f>N837</f>
        <v>3</v>
      </c>
      <c r="P837" s="17">
        <v>0</v>
      </c>
      <c r="Q837" s="17">
        <v>1</v>
      </c>
      <c r="R837" s="17">
        <v>143</v>
      </c>
      <c r="S837" s="17">
        <v>803</v>
      </c>
      <c r="T837" s="17">
        <v>0</v>
      </c>
      <c r="U837" s="17">
        <v>103</v>
      </c>
      <c r="V837" s="17">
        <v>354</v>
      </c>
      <c r="W837" s="17" t="s">
        <v>2806</v>
      </c>
      <c r="X837" s="17" t="s">
        <v>957</v>
      </c>
      <c r="Y837" s="17" t="s">
        <v>44</v>
      </c>
    </row>
    <row r="838" ht="36" spans="1:25">
      <c r="A838" s="17">
        <v>833</v>
      </c>
      <c r="B838" s="17" t="s">
        <v>463</v>
      </c>
      <c r="C838" s="17" t="s">
        <v>464</v>
      </c>
      <c r="D838" s="17" t="s">
        <v>474</v>
      </c>
      <c r="E838" s="17" t="s">
        <v>364</v>
      </c>
      <c r="F838" s="17" t="s">
        <v>2807</v>
      </c>
      <c r="G838" s="17" t="s">
        <v>2766</v>
      </c>
      <c r="H838" s="17" t="s">
        <v>37</v>
      </c>
      <c r="I838" s="34">
        <v>2021.1</v>
      </c>
      <c r="J838" s="17">
        <v>2022.02</v>
      </c>
      <c r="K838" s="17" t="s">
        <v>2808</v>
      </c>
      <c r="L838" s="17" t="s">
        <v>2809</v>
      </c>
      <c r="M838" s="17" t="s">
        <v>981</v>
      </c>
      <c r="N838" s="17">
        <v>6</v>
      </c>
      <c r="O838" s="17">
        <f>N838</f>
        <v>6</v>
      </c>
      <c r="P838" s="17">
        <v>0</v>
      </c>
      <c r="Q838" s="17">
        <v>1</v>
      </c>
      <c r="R838" s="17">
        <v>197</v>
      </c>
      <c r="S838" s="17">
        <v>911</v>
      </c>
      <c r="T838" s="17">
        <v>0</v>
      </c>
      <c r="U838" s="17">
        <v>163</v>
      </c>
      <c r="V838" s="17">
        <v>616</v>
      </c>
      <c r="W838" s="17" t="s">
        <v>2810</v>
      </c>
      <c r="X838" s="17" t="s">
        <v>957</v>
      </c>
      <c r="Y838" s="17" t="s">
        <v>44</v>
      </c>
    </row>
    <row r="839" ht="36" spans="1:25">
      <c r="A839" s="17">
        <v>834</v>
      </c>
      <c r="B839" s="17" t="s">
        <v>463</v>
      </c>
      <c r="C839" s="17" t="s">
        <v>464</v>
      </c>
      <c r="D839" s="17" t="s">
        <v>474</v>
      </c>
      <c r="E839" s="17" t="s">
        <v>364</v>
      </c>
      <c r="F839" s="17" t="s">
        <v>1624</v>
      </c>
      <c r="G839" s="17" t="s">
        <v>2766</v>
      </c>
      <c r="H839" s="17" t="s">
        <v>37</v>
      </c>
      <c r="I839" s="34">
        <v>2021.1</v>
      </c>
      <c r="J839" s="17">
        <v>2022.02</v>
      </c>
      <c r="K839" s="17" t="s">
        <v>2811</v>
      </c>
      <c r="L839" s="17" t="s">
        <v>2812</v>
      </c>
      <c r="M839" s="17" t="s">
        <v>981</v>
      </c>
      <c r="N839" s="17">
        <v>2</v>
      </c>
      <c r="O839" s="17">
        <f>N839</f>
        <v>2</v>
      </c>
      <c r="P839" s="17">
        <v>0</v>
      </c>
      <c r="Q839" s="17">
        <v>1</v>
      </c>
      <c r="R839" s="17">
        <v>115</v>
      </c>
      <c r="S839" s="17">
        <v>756</v>
      </c>
      <c r="T839" s="17">
        <v>0</v>
      </c>
      <c r="U839" s="17">
        <v>35</v>
      </c>
      <c r="V839" s="17">
        <v>136</v>
      </c>
      <c r="W839" s="17" t="s">
        <v>2813</v>
      </c>
      <c r="X839" s="17" t="s">
        <v>957</v>
      </c>
      <c r="Y839" s="17" t="s">
        <v>44</v>
      </c>
    </row>
    <row r="840" ht="36" spans="1:25">
      <c r="A840" s="17">
        <v>835</v>
      </c>
      <c r="B840" s="17" t="s">
        <v>463</v>
      </c>
      <c r="C840" s="17" t="s">
        <v>464</v>
      </c>
      <c r="D840" s="17" t="s">
        <v>474</v>
      </c>
      <c r="E840" s="17" t="s">
        <v>286</v>
      </c>
      <c r="F840" s="17" t="s">
        <v>752</v>
      </c>
      <c r="G840" s="17" t="s">
        <v>2766</v>
      </c>
      <c r="H840" s="17" t="s">
        <v>37</v>
      </c>
      <c r="I840" s="34">
        <v>2021.1</v>
      </c>
      <c r="J840" s="17">
        <v>2022.02</v>
      </c>
      <c r="K840" s="17" t="s">
        <v>753</v>
      </c>
      <c r="L840" s="17" t="s">
        <v>2814</v>
      </c>
      <c r="M840" s="17" t="s">
        <v>981</v>
      </c>
      <c r="N840" s="17">
        <v>8</v>
      </c>
      <c r="O840" s="17">
        <f>N840</f>
        <v>8</v>
      </c>
      <c r="P840" s="17">
        <v>0</v>
      </c>
      <c r="Q840" s="17">
        <v>1</v>
      </c>
      <c r="R840" s="17">
        <v>204</v>
      </c>
      <c r="S840" s="17">
        <v>963</v>
      </c>
      <c r="T840" s="17">
        <v>0</v>
      </c>
      <c r="U840" s="17">
        <v>64</v>
      </c>
      <c r="V840" s="17">
        <v>225</v>
      </c>
      <c r="W840" s="17" t="s">
        <v>2815</v>
      </c>
      <c r="X840" s="17" t="s">
        <v>957</v>
      </c>
      <c r="Y840" s="17" t="s">
        <v>44</v>
      </c>
    </row>
    <row r="841" ht="36" spans="1:25">
      <c r="A841" s="17">
        <v>836</v>
      </c>
      <c r="B841" s="17" t="s">
        <v>463</v>
      </c>
      <c r="C841" s="17" t="s">
        <v>464</v>
      </c>
      <c r="D841" s="17" t="s">
        <v>474</v>
      </c>
      <c r="E841" s="17" t="s">
        <v>286</v>
      </c>
      <c r="F841" s="17" t="s">
        <v>287</v>
      </c>
      <c r="G841" s="17" t="s">
        <v>2766</v>
      </c>
      <c r="H841" s="17" t="s">
        <v>37</v>
      </c>
      <c r="I841" s="34">
        <v>2021.1</v>
      </c>
      <c r="J841" s="17">
        <v>2022.02</v>
      </c>
      <c r="K841" s="17" t="s">
        <v>289</v>
      </c>
      <c r="L841" s="17" t="s">
        <v>2816</v>
      </c>
      <c r="M841" s="17" t="s">
        <v>981</v>
      </c>
      <c r="N841" s="17">
        <v>3</v>
      </c>
      <c r="O841" s="17">
        <f>N841</f>
        <v>3</v>
      </c>
      <c r="P841" s="17">
        <v>0</v>
      </c>
      <c r="Q841" s="17">
        <v>1</v>
      </c>
      <c r="R841" s="17">
        <v>153</v>
      </c>
      <c r="S841" s="17">
        <v>853</v>
      </c>
      <c r="T841" s="17">
        <v>0</v>
      </c>
      <c r="U841" s="17">
        <v>37</v>
      </c>
      <c r="V841" s="17">
        <v>120</v>
      </c>
      <c r="W841" s="17" t="s">
        <v>2817</v>
      </c>
      <c r="X841" s="17" t="s">
        <v>957</v>
      </c>
      <c r="Y841" s="17" t="s">
        <v>44</v>
      </c>
    </row>
    <row r="842" ht="36" spans="1:25">
      <c r="A842" s="17">
        <v>837</v>
      </c>
      <c r="B842" s="17" t="s">
        <v>463</v>
      </c>
      <c r="C842" s="17" t="s">
        <v>464</v>
      </c>
      <c r="D842" s="17" t="s">
        <v>474</v>
      </c>
      <c r="E842" s="17" t="s">
        <v>286</v>
      </c>
      <c r="F842" s="17" t="s">
        <v>2818</v>
      </c>
      <c r="G842" s="17" t="s">
        <v>2766</v>
      </c>
      <c r="H842" s="17" t="s">
        <v>37</v>
      </c>
      <c r="I842" s="34">
        <v>2021.1</v>
      </c>
      <c r="J842" s="17">
        <v>2022.02</v>
      </c>
      <c r="K842" s="17" t="s">
        <v>2819</v>
      </c>
      <c r="L842" s="17" t="s">
        <v>2820</v>
      </c>
      <c r="M842" s="17" t="s">
        <v>981</v>
      </c>
      <c r="N842" s="17">
        <v>10</v>
      </c>
      <c r="O842" s="17">
        <f>N842</f>
        <v>10</v>
      </c>
      <c r="P842" s="17">
        <v>0</v>
      </c>
      <c r="Q842" s="17">
        <v>1</v>
      </c>
      <c r="R842" s="17">
        <v>251</v>
      </c>
      <c r="S842" s="17">
        <v>1215</v>
      </c>
      <c r="T842" s="17">
        <v>0</v>
      </c>
      <c r="U842" s="17">
        <v>44</v>
      </c>
      <c r="V842" s="17">
        <v>160</v>
      </c>
      <c r="W842" s="17" t="s">
        <v>2821</v>
      </c>
      <c r="X842" s="17" t="s">
        <v>957</v>
      </c>
      <c r="Y842" s="17" t="s">
        <v>44</v>
      </c>
    </row>
    <row r="843" ht="36" spans="1:25">
      <c r="A843" s="17">
        <v>838</v>
      </c>
      <c r="B843" s="17" t="s">
        <v>463</v>
      </c>
      <c r="C843" s="17" t="s">
        <v>464</v>
      </c>
      <c r="D843" s="17" t="s">
        <v>474</v>
      </c>
      <c r="E843" s="17" t="s">
        <v>157</v>
      </c>
      <c r="F843" s="17" t="s">
        <v>2822</v>
      </c>
      <c r="G843" s="17" t="s">
        <v>2766</v>
      </c>
      <c r="H843" s="17" t="s">
        <v>37</v>
      </c>
      <c r="I843" s="34">
        <v>2021.1</v>
      </c>
      <c r="J843" s="17">
        <v>2022.02</v>
      </c>
      <c r="K843" s="17" t="s">
        <v>2823</v>
      </c>
      <c r="L843" s="17" t="s">
        <v>2824</v>
      </c>
      <c r="M843" s="17" t="s">
        <v>981</v>
      </c>
      <c r="N843" s="17">
        <v>8</v>
      </c>
      <c r="O843" s="17">
        <f>N843</f>
        <v>8</v>
      </c>
      <c r="P843" s="17">
        <v>0</v>
      </c>
      <c r="Q843" s="17">
        <v>1</v>
      </c>
      <c r="R843" s="17">
        <v>231</v>
      </c>
      <c r="S843" s="17">
        <v>1156</v>
      </c>
      <c r="T843" s="17">
        <v>0</v>
      </c>
      <c r="U843" s="17">
        <v>139</v>
      </c>
      <c r="V843" s="17">
        <v>459</v>
      </c>
      <c r="W843" s="17" t="s">
        <v>2825</v>
      </c>
      <c r="X843" s="17" t="s">
        <v>957</v>
      </c>
      <c r="Y843" s="17" t="s">
        <v>44</v>
      </c>
    </row>
    <row r="844" ht="36" spans="1:25">
      <c r="A844" s="17">
        <v>839</v>
      </c>
      <c r="B844" s="17" t="s">
        <v>463</v>
      </c>
      <c r="C844" s="17" t="s">
        <v>464</v>
      </c>
      <c r="D844" s="17" t="s">
        <v>474</v>
      </c>
      <c r="E844" s="17" t="s">
        <v>165</v>
      </c>
      <c r="F844" s="17" t="s">
        <v>2079</v>
      </c>
      <c r="G844" s="17" t="s">
        <v>2766</v>
      </c>
      <c r="H844" s="17" t="s">
        <v>37</v>
      </c>
      <c r="I844" s="34">
        <v>2021.1</v>
      </c>
      <c r="J844" s="17">
        <v>2022.02</v>
      </c>
      <c r="K844" s="17" t="s">
        <v>2080</v>
      </c>
      <c r="L844" s="17" t="s">
        <v>2826</v>
      </c>
      <c r="M844" s="17" t="s">
        <v>981</v>
      </c>
      <c r="N844" s="17">
        <v>8</v>
      </c>
      <c r="O844" s="17">
        <f>N844</f>
        <v>8</v>
      </c>
      <c r="P844" s="17">
        <v>0</v>
      </c>
      <c r="Q844" s="17">
        <v>1</v>
      </c>
      <c r="R844" s="17">
        <v>228</v>
      </c>
      <c r="S844" s="17">
        <v>1203</v>
      </c>
      <c r="T844" s="17">
        <v>1</v>
      </c>
      <c r="U844" s="17">
        <v>95</v>
      </c>
      <c r="V844" s="17">
        <v>246</v>
      </c>
      <c r="W844" s="17" t="s">
        <v>2827</v>
      </c>
      <c r="X844" s="17" t="s">
        <v>957</v>
      </c>
      <c r="Y844" s="17" t="s">
        <v>44</v>
      </c>
    </row>
    <row r="845" ht="36" spans="1:25">
      <c r="A845" s="17">
        <v>840</v>
      </c>
      <c r="B845" s="17" t="s">
        <v>463</v>
      </c>
      <c r="C845" s="17" t="s">
        <v>464</v>
      </c>
      <c r="D845" s="17" t="s">
        <v>474</v>
      </c>
      <c r="E845" s="17" t="s">
        <v>172</v>
      </c>
      <c r="F845" s="17" t="s">
        <v>207</v>
      </c>
      <c r="G845" s="17" t="s">
        <v>2766</v>
      </c>
      <c r="H845" s="17" t="s">
        <v>37</v>
      </c>
      <c r="I845" s="34">
        <v>2021.1</v>
      </c>
      <c r="J845" s="17">
        <v>2022.02</v>
      </c>
      <c r="K845" s="17" t="s">
        <v>211</v>
      </c>
      <c r="L845" s="17" t="s">
        <v>2828</v>
      </c>
      <c r="M845" s="17" t="s">
        <v>981</v>
      </c>
      <c r="N845" s="17">
        <v>3</v>
      </c>
      <c r="O845" s="17">
        <f>N845</f>
        <v>3</v>
      </c>
      <c r="P845" s="17">
        <v>0</v>
      </c>
      <c r="Q845" s="17">
        <v>1</v>
      </c>
      <c r="R845" s="17">
        <v>146</v>
      </c>
      <c r="S845" s="17">
        <v>789</v>
      </c>
      <c r="T845" s="17">
        <v>0</v>
      </c>
      <c r="U845" s="17">
        <v>82</v>
      </c>
      <c r="V845" s="17">
        <v>329</v>
      </c>
      <c r="W845" s="17" t="s">
        <v>2829</v>
      </c>
      <c r="X845" s="17" t="s">
        <v>957</v>
      </c>
      <c r="Y845" s="17" t="s">
        <v>44</v>
      </c>
    </row>
    <row r="846" ht="36" spans="1:25">
      <c r="A846" s="17">
        <v>841</v>
      </c>
      <c r="B846" s="17" t="s">
        <v>463</v>
      </c>
      <c r="C846" s="17" t="s">
        <v>464</v>
      </c>
      <c r="D846" s="17" t="s">
        <v>474</v>
      </c>
      <c r="E846" s="17" t="s">
        <v>172</v>
      </c>
      <c r="F846" s="17" t="s">
        <v>2830</v>
      </c>
      <c r="G846" s="17" t="s">
        <v>2766</v>
      </c>
      <c r="H846" s="17" t="s">
        <v>37</v>
      </c>
      <c r="I846" s="34">
        <v>2021.1</v>
      </c>
      <c r="J846" s="17">
        <v>2022.02</v>
      </c>
      <c r="K846" s="17" t="s">
        <v>2831</v>
      </c>
      <c r="L846" s="17" t="s">
        <v>2832</v>
      </c>
      <c r="M846" s="17" t="s">
        <v>981</v>
      </c>
      <c r="N846" s="17">
        <v>3</v>
      </c>
      <c r="O846" s="17">
        <f>N846</f>
        <v>3</v>
      </c>
      <c r="P846" s="17">
        <v>0</v>
      </c>
      <c r="Q846" s="17">
        <v>1</v>
      </c>
      <c r="R846" s="17">
        <v>151</v>
      </c>
      <c r="S846" s="17">
        <v>804</v>
      </c>
      <c r="T846" s="17">
        <v>0</v>
      </c>
      <c r="U846" s="17">
        <v>121</v>
      </c>
      <c r="V846" s="17">
        <v>416</v>
      </c>
      <c r="W846" s="17" t="s">
        <v>2833</v>
      </c>
      <c r="X846" s="17" t="s">
        <v>957</v>
      </c>
      <c r="Y846" s="17" t="s">
        <v>44</v>
      </c>
    </row>
    <row r="847" ht="36" spans="1:25">
      <c r="A847" s="17">
        <v>842</v>
      </c>
      <c r="B847" s="17" t="s">
        <v>463</v>
      </c>
      <c r="C847" s="17" t="s">
        <v>464</v>
      </c>
      <c r="D847" s="17" t="s">
        <v>474</v>
      </c>
      <c r="E847" s="17" t="s">
        <v>172</v>
      </c>
      <c r="F847" s="17" t="s">
        <v>2834</v>
      </c>
      <c r="G847" s="17" t="s">
        <v>2766</v>
      </c>
      <c r="H847" s="17" t="s">
        <v>37</v>
      </c>
      <c r="I847" s="34">
        <v>2021.1</v>
      </c>
      <c r="J847" s="17">
        <v>2022.02</v>
      </c>
      <c r="K847" s="17" t="s">
        <v>2835</v>
      </c>
      <c r="L847" s="17" t="s">
        <v>2836</v>
      </c>
      <c r="M847" s="17" t="s">
        <v>981</v>
      </c>
      <c r="N847" s="17">
        <v>4</v>
      </c>
      <c r="O847" s="17">
        <f>N847</f>
        <v>4</v>
      </c>
      <c r="P847" s="17">
        <v>0</v>
      </c>
      <c r="Q847" s="17">
        <v>1</v>
      </c>
      <c r="R847" s="17">
        <v>167</v>
      </c>
      <c r="S847" s="17">
        <v>889</v>
      </c>
      <c r="T847" s="17">
        <v>0</v>
      </c>
      <c r="U847" s="17">
        <v>20</v>
      </c>
      <c r="V847" s="17">
        <v>87</v>
      </c>
      <c r="W847" s="17" t="s">
        <v>2837</v>
      </c>
      <c r="X847" s="17" t="s">
        <v>957</v>
      </c>
      <c r="Y847" s="17" t="s">
        <v>44</v>
      </c>
    </row>
    <row r="848" ht="36" spans="1:25">
      <c r="A848" s="17">
        <v>843</v>
      </c>
      <c r="B848" s="17" t="s">
        <v>463</v>
      </c>
      <c r="C848" s="17" t="s">
        <v>464</v>
      </c>
      <c r="D848" s="17" t="s">
        <v>474</v>
      </c>
      <c r="E848" s="17" t="s">
        <v>438</v>
      </c>
      <c r="F848" s="17" t="s">
        <v>2262</v>
      </c>
      <c r="G848" s="17" t="s">
        <v>2766</v>
      </c>
      <c r="H848" s="17" t="s">
        <v>37</v>
      </c>
      <c r="I848" s="34">
        <v>2021.1</v>
      </c>
      <c r="J848" s="17">
        <v>2022.02</v>
      </c>
      <c r="K848" s="17" t="s">
        <v>2263</v>
      </c>
      <c r="L848" s="17" t="s">
        <v>2838</v>
      </c>
      <c r="M848" s="17" t="s">
        <v>981</v>
      </c>
      <c r="N848" s="17">
        <v>3</v>
      </c>
      <c r="O848" s="17">
        <f>N848</f>
        <v>3</v>
      </c>
      <c r="P848" s="17">
        <v>0</v>
      </c>
      <c r="Q848" s="17">
        <v>1</v>
      </c>
      <c r="R848" s="17">
        <v>141</v>
      </c>
      <c r="S848" s="17">
        <v>750</v>
      </c>
      <c r="T848" s="17">
        <v>1</v>
      </c>
      <c r="U848" s="17">
        <v>107</v>
      </c>
      <c r="V848" s="17">
        <v>345</v>
      </c>
      <c r="W848" s="17" t="s">
        <v>2839</v>
      </c>
      <c r="X848" s="17" t="s">
        <v>957</v>
      </c>
      <c r="Y848" s="17" t="s">
        <v>44</v>
      </c>
    </row>
    <row r="849" ht="36" spans="1:25">
      <c r="A849" s="17">
        <v>844</v>
      </c>
      <c r="B849" s="17" t="s">
        <v>463</v>
      </c>
      <c r="C849" s="17" t="s">
        <v>464</v>
      </c>
      <c r="D849" s="17" t="s">
        <v>474</v>
      </c>
      <c r="E849" s="17" t="s">
        <v>438</v>
      </c>
      <c r="F849" s="17" t="s">
        <v>439</v>
      </c>
      <c r="G849" s="17" t="s">
        <v>2766</v>
      </c>
      <c r="H849" s="17" t="s">
        <v>37</v>
      </c>
      <c r="I849" s="34">
        <v>2021.1</v>
      </c>
      <c r="J849" s="17">
        <v>2022.02</v>
      </c>
      <c r="K849" s="17" t="s">
        <v>441</v>
      </c>
      <c r="L849" s="17" t="s">
        <v>2840</v>
      </c>
      <c r="M849" s="17" t="s">
        <v>981</v>
      </c>
      <c r="N849" s="17">
        <v>4</v>
      </c>
      <c r="O849" s="17">
        <f>N849</f>
        <v>4</v>
      </c>
      <c r="P849" s="17">
        <v>0</v>
      </c>
      <c r="Q849" s="17">
        <v>1</v>
      </c>
      <c r="R849" s="17">
        <v>187</v>
      </c>
      <c r="S849" s="17">
        <v>903</v>
      </c>
      <c r="T849" s="17">
        <v>1</v>
      </c>
      <c r="U849" s="17">
        <v>121</v>
      </c>
      <c r="V849" s="17">
        <v>395</v>
      </c>
      <c r="W849" s="17" t="s">
        <v>2841</v>
      </c>
      <c r="X849" s="17" t="s">
        <v>957</v>
      </c>
      <c r="Y849" s="17" t="s">
        <v>44</v>
      </c>
    </row>
    <row r="850" ht="36" spans="1:25">
      <c r="A850" s="17">
        <v>845</v>
      </c>
      <c r="B850" s="17" t="s">
        <v>463</v>
      </c>
      <c r="C850" s="17" t="s">
        <v>464</v>
      </c>
      <c r="D850" s="17" t="s">
        <v>474</v>
      </c>
      <c r="E850" s="17" t="s">
        <v>185</v>
      </c>
      <c r="F850" s="17" t="s">
        <v>186</v>
      </c>
      <c r="G850" s="17" t="s">
        <v>2766</v>
      </c>
      <c r="H850" s="17" t="s">
        <v>37</v>
      </c>
      <c r="I850" s="34">
        <v>2021.1</v>
      </c>
      <c r="J850" s="17">
        <v>2022.02</v>
      </c>
      <c r="K850" s="17" t="s">
        <v>188</v>
      </c>
      <c r="L850" s="17" t="s">
        <v>2842</v>
      </c>
      <c r="M850" s="17" t="s">
        <v>981</v>
      </c>
      <c r="N850" s="17">
        <v>12</v>
      </c>
      <c r="O850" s="17">
        <f>N850</f>
        <v>12</v>
      </c>
      <c r="P850" s="17">
        <v>0</v>
      </c>
      <c r="Q850" s="17">
        <v>1</v>
      </c>
      <c r="R850" s="17">
        <v>268</v>
      </c>
      <c r="S850" s="17">
        <v>1305</v>
      </c>
      <c r="T850" s="17">
        <v>0</v>
      </c>
      <c r="U850" s="17">
        <v>101</v>
      </c>
      <c r="V850" s="17">
        <v>291</v>
      </c>
      <c r="W850" s="17" t="s">
        <v>2743</v>
      </c>
      <c r="X850" s="17" t="s">
        <v>957</v>
      </c>
      <c r="Y850" s="17" t="s">
        <v>44</v>
      </c>
    </row>
    <row r="851" ht="36" spans="1:25">
      <c r="A851" s="17">
        <v>846</v>
      </c>
      <c r="B851" s="17" t="s">
        <v>463</v>
      </c>
      <c r="C851" s="17" t="s">
        <v>464</v>
      </c>
      <c r="D851" s="17" t="s">
        <v>474</v>
      </c>
      <c r="E851" s="17" t="s">
        <v>185</v>
      </c>
      <c r="F851" s="17" t="s">
        <v>1815</v>
      </c>
      <c r="G851" s="17" t="s">
        <v>2766</v>
      </c>
      <c r="H851" s="17" t="s">
        <v>37</v>
      </c>
      <c r="I851" s="34">
        <v>2021.1</v>
      </c>
      <c r="J851" s="17">
        <v>2022.02</v>
      </c>
      <c r="K851" s="17" t="s">
        <v>1816</v>
      </c>
      <c r="L851" s="17" t="s">
        <v>2843</v>
      </c>
      <c r="M851" s="17" t="s">
        <v>981</v>
      </c>
      <c r="N851" s="17">
        <v>3</v>
      </c>
      <c r="O851" s="17">
        <f>N851</f>
        <v>3</v>
      </c>
      <c r="P851" s="17">
        <v>0</v>
      </c>
      <c r="Q851" s="17">
        <v>1</v>
      </c>
      <c r="R851" s="17">
        <v>145</v>
      </c>
      <c r="S851" s="17">
        <v>769</v>
      </c>
      <c r="T851" s="17">
        <v>0</v>
      </c>
      <c r="U851" s="17">
        <v>125</v>
      </c>
      <c r="V851" s="17">
        <v>369</v>
      </c>
      <c r="W851" s="17" t="s">
        <v>2844</v>
      </c>
      <c r="X851" s="17" t="s">
        <v>957</v>
      </c>
      <c r="Y851" s="17" t="s">
        <v>44</v>
      </c>
    </row>
    <row r="852" customFormat="1" ht="36" spans="1:25">
      <c r="A852" s="17">
        <v>847</v>
      </c>
      <c r="B852" s="17" t="s">
        <v>463</v>
      </c>
      <c r="C852" s="17" t="s">
        <v>464</v>
      </c>
      <c r="D852" s="17" t="s">
        <v>474</v>
      </c>
      <c r="E852" s="17" t="s">
        <v>191</v>
      </c>
      <c r="F852" s="17" t="s">
        <v>885</v>
      </c>
      <c r="G852" s="17" t="s">
        <v>2845</v>
      </c>
      <c r="H852" s="17" t="s">
        <v>37</v>
      </c>
      <c r="I852" s="34">
        <v>2021.1</v>
      </c>
      <c r="J852" s="17">
        <v>2022.02</v>
      </c>
      <c r="K852" s="17" t="s">
        <v>890</v>
      </c>
      <c r="L852" s="17" t="s">
        <v>2846</v>
      </c>
      <c r="M852" s="17" t="s">
        <v>1954</v>
      </c>
      <c r="N852" s="17">
        <v>80</v>
      </c>
      <c r="O852" s="17">
        <f>N852</f>
        <v>80</v>
      </c>
      <c r="P852" s="17">
        <v>0</v>
      </c>
      <c r="Q852" s="17">
        <v>1</v>
      </c>
      <c r="R852" s="17">
        <v>487</v>
      </c>
      <c r="S852" s="17">
        <v>2100</v>
      </c>
      <c r="T852" s="17">
        <v>0</v>
      </c>
      <c r="U852" s="17">
        <v>42</v>
      </c>
      <c r="V852" s="17">
        <v>121</v>
      </c>
      <c r="W852" s="17" t="s">
        <v>2847</v>
      </c>
      <c r="X852" s="17" t="s">
        <v>957</v>
      </c>
      <c r="Y852" s="17" t="s">
        <v>44</v>
      </c>
    </row>
    <row r="853" s="2" customFormat="1" ht="204" spans="1:26">
      <c r="A853" s="17">
        <v>848</v>
      </c>
      <c r="B853" s="18" t="s">
        <v>463</v>
      </c>
      <c r="C853" s="18" t="s">
        <v>464</v>
      </c>
      <c r="D853" s="18" t="s">
        <v>73</v>
      </c>
      <c r="E853" s="18" t="s">
        <v>35</v>
      </c>
      <c r="F853" s="18" t="s">
        <v>35</v>
      </c>
      <c r="G853" s="18" t="s">
        <v>2848</v>
      </c>
      <c r="H853" s="18" t="s">
        <v>108</v>
      </c>
      <c r="I853" s="18">
        <v>2022.08</v>
      </c>
      <c r="J853" s="52">
        <v>2023.04</v>
      </c>
      <c r="K853" s="18" t="s">
        <v>2849</v>
      </c>
      <c r="L853" s="18" t="s">
        <v>2850</v>
      </c>
      <c r="M853" s="18" t="s">
        <v>2851</v>
      </c>
      <c r="N853" s="28">
        <v>4348</v>
      </c>
      <c r="O853" s="28">
        <v>4348</v>
      </c>
      <c r="P853" s="18">
        <v>0</v>
      </c>
      <c r="Q853" s="18">
        <v>246</v>
      </c>
      <c r="R853" s="18">
        <v>19026</v>
      </c>
      <c r="S853" s="18">
        <v>202368</v>
      </c>
      <c r="T853" s="18">
        <v>16</v>
      </c>
      <c r="U853" s="18">
        <v>2743</v>
      </c>
      <c r="V853" s="18">
        <v>9911</v>
      </c>
      <c r="W853" s="18" t="s">
        <v>2852</v>
      </c>
      <c r="X853" s="18" t="s">
        <v>2853</v>
      </c>
      <c r="Y853" s="18" t="s">
        <v>44</v>
      </c>
      <c r="Z853" s="1"/>
    </row>
    <row r="854" s="1" customFormat="1" ht="36" spans="1:25">
      <c r="A854" s="17">
        <v>849</v>
      </c>
      <c r="B854" s="18" t="s">
        <v>463</v>
      </c>
      <c r="C854" s="18" t="s">
        <v>464</v>
      </c>
      <c r="D854" s="18" t="s">
        <v>536</v>
      </c>
      <c r="E854" s="18" t="s">
        <v>35</v>
      </c>
      <c r="F854" s="18" t="s">
        <v>35</v>
      </c>
      <c r="G854" s="18" t="s">
        <v>2854</v>
      </c>
      <c r="H854" s="18" t="s">
        <v>37</v>
      </c>
      <c r="I854" s="52">
        <v>2022.03</v>
      </c>
      <c r="J854" s="52">
        <v>2022.05</v>
      </c>
      <c r="K854" s="18" t="s">
        <v>2849</v>
      </c>
      <c r="L854" s="18" t="s">
        <v>2855</v>
      </c>
      <c r="M854" s="18" t="s">
        <v>2856</v>
      </c>
      <c r="N854" s="29">
        <v>437</v>
      </c>
      <c r="O854" s="29">
        <v>437</v>
      </c>
      <c r="P854" s="18">
        <v>0</v>
      </c>
      <c r="Q854" s="18">
        <v>347</v>
      </c>
      <c r="R854" s="18">
        <f>SUM(R844:R853)</f>
        <v>20946</v>
      </c>
      <c r="S854" s="18">
        <f>SUM(S844:S853)</f>
        <v>211880</v>
      </c>
      <c r="T854" s="18">
        <f>SUM(T844:T853)</f>
        <v>19</v>
      </c>
      <c r="U854" s="18">
        <v>1964</v>
      </c>
      <c r="V854" s="18">
        <v>11906</v>
      </c>
      <c r="W854" s="18" t="s">
        <v>2857</v>
      </c>
      <c r="X854" s="18" t="s">
        <v>2858</v>
      </c>
      <c r="Y854" s="18" t="s">
        <v>44</v>
      </c>
    </row>
    <row r="855" s="1" customFormat="1" ht="24" spans="1:25">
      <c r="A855" s="17">
        <v>850</v>
      </c>
      <c r="B855" s="18" t="s">
        <v>463</v>
      </c>
      <c r="C855" s="18" t="s">
        <v>464</v>
      </c>
      <c r="D855" s="18" t="s">
        <v>465</v>
      </c>
      <c r="E855" s="18" t="s">
        <v>35</v>
      </c>
      <c r="F855" s="18" t="s">
        <v>35</v>
      </c>
      <c r="G855" s="18" t="s">
        <v>468</v>
      </c>
      <c r="H855" s="18" t="s">
        <v>108</v>
      </c>
      <c r="I855" s="52">
        <v>2022.03</v>
      </c>
      <c r="J855" s="52">
        <v>2022.12</v>
      </c>
      <c r="K855" s="18" t="s">
        <v>2849</v>
      </c>
      <c r="L855" s="18" t="s">
        <v>2859</v>
      </c>
      <c r="M855" s="18" t="s">
        <v>2860</v>
      </c>
      <c r="N855" s="29">
        <v>238</v>
      </c>
      <c r="O855" s="29">
        <v>238</v>
      </c>
      <c r="P855" s="18">
        <v>0</v>
      </c>
      <c r="Q855" s="18">
        <v>66</v>
      </c>
      <c r="R855" s="18">
        <v>27812</v>
      </c>
      <c r="S855" s="18">
        <v>120689</v>
      </c>
      <c r="T855" s="18">
        <v>14</v>
      </c>
      <c r="U855" s="18">
        <v>3781</v>
      </c>
      <c r="V855" s="18">
        <v>14166</v>
      </c>
      <c r="W855" s="18" t="s">
        <v>2861</v>
      </c>
      <c r="X855" s="18" t="s">
        <v>2862</v>
      </c>
      <c r="Y855" s="18" t="s">
        <v>44</v>
      </c>
    </row>
    <row r="856" s="1" customFormat="1" ht="36" spans="1:25">
      <c r="A856" s="17">
        <v>851</v>
      </c>
      <c r="B856" s="18" t="s">
        <v>463</v>
      </c>
      <c r="C856" s="18" t="s">
        <v>464</v>
      </c>
      <c r="D856" s="18" t="s">
        <v>474</v>
      </c>
      <c r="E856" s="21" t="s">
        <v>35</v>
      </c>
      <c r="F856" s="21" t="s">
        <v>35</v>
      </c>
      <c r="G856" s="18" t="s">
        <v>2863</v>
      </c>
      <c r="H856" s="18" t="s">
        <v>37</v>
      </c>
      <c r="I856" s="30" t="s">
        <v>209</v>
      </c>
      <c r="J856" s="30" t="s">
        <v>88</v>
      </c>
      <c r="K856" s="21" t="s">
        <v>217</v>
      </c>
      <c r="L856" s="18" t="s">
        <v>2864</v>
      </c>
      <c r="M856" s="18" t="s">
        <v>2865</v>
      </c>
      <c r="N856" s="32">
        <v>27</v>
      </c>
      <c r="O856" s="32">
        <v>27</v>
      </c>
      <c r="P856" s="18">
        <v>0</v>
      </c>
      <c r="Q856" s="18">
        <v>5</v>
      </c>
      <c r="R856" s="18">
        <v>1199</v>
      </c>
      <c r="S856" s="18">
        <v>3562</v>
      </c>
      <c r="T856" s="18">
        <v>2</v>
      </c>
      <c r="U856" s="18">
        <v>23</v>
      </c>
      <c r="V856" s="18">
        <v>96</v>
      </c>
      <c r="W856" s="18" t="s">
        <v>2866</v>
      </c>
      <c r="X856" s="18" t="s">
        <v>1215</v>
      </c>
      <c r="Y856" s="18"/>
    </row>
    <row r="857" s="1" customFormat="1" ht="36" spans="1:25">
      <c r="A857" s="17">
        <v>852</v>
      </c>
      <c r="B857" s="18" t="s">
        <v>463</v>
      </c>
      <c r="C857" s="18" t="s">
        <v>464</v>
      </c>
      <c r="D857" s="18" t="s">
        <v>2672</v>
      </c>
      <c r="E857" s="18" t="s">
        <v>35</v>
      </c>
      <c r="F857" s="18" t="s">
        <v>35</v>
      </c>
      <c r="G857" s="18" t="s">
        <v>2867</v>
      </c>
      <c r="H857" s="18" t="s">
        <v>387</v>
      </c>
      <c r="I857" s="18">
        <v>2022.09</v>
      </c>
      <c r="J857" s="30" t="s">
        <v>81</v>
      </c>
      <c r="K857" s="18" t="s">
        <v>233</v>
      </c>
      <c r="L857" s="18" t="s">
        <v>2868</v>
      </c>
      <c r="M857" s="18" t="s">
        <v>2869</v>
      </c>
      <c r="N857" s="28">
        <v>190.5</v>
      </c>
      <c r="O857" s="28">
        <v>190.5</v>
      </c>
      <c r="P857" s="18">
        <v>0</v>
      </c>
      <c r="Q857" s="18">
        <v>0</v>
      </c>
      <c r="R857" s="18">
        <v>3000</v>
      </c>
      <c r="S857" s="18">
        <v>6700</v>
      </c>
      <c r="T857" s="18">
        <v>0</v>
      </c>
      <c r="U857" s="18">
        <v>0</v>
      </c>
      <c r="V857" s="18">
        <v>0</v>
      </c>
      <c r="W857" s="18" t="s">
        <v>2870</v>
      </c>
      <c r="X857" s="18" t="s">
        <v>2871</v>
      </c>
      <c r="Y857" s="18" t="s">
        <v>44</v>
      </c>
    </row>
    <row r="858" s="1" customFormat="1" ht="48" spans="1:25">
      <c r="A858" s="17">
        <v>853</v>
      </c>
      <c r="B858" s="18" t="s">
        <v>463</v>
      </c>
      <c r="C858" s="18" t="s">
        <v>808</v>
      </c>
      <c r="D858" s="18" t="s">
        <v>1577</v>
      </c>
      <c r="E858" s="18" t="s">
        <v>35</v>
      </c>
      <c r="F858" s="18" t="s">
        <v>35</v>
      </c>
      <c r="G858" s="18" t="s">
        <v>2872</v>
      </c>
      <c r="H858" s="18" t="s">
        <v>37</v>
      </c>
      <c r="I858" s="18">
        <v>2022.09</v>
      </c>
      <c r="J858" s="30" t="s">
        <v>81</v>
      </c>
      <c r="K858" s="18" t="s">
        <v>233</v>
      </c>
      <c r="L858" s="18" t="s">
        <v>2873</v>
      </c>
      <c r="M858" s="18" t="s">
        <v>2874</v>
      </c>
      <c r="N858" s="28">
        <v>239.5</v>
      </c>
      <c r="O858" s="28">
        <v>239.5</v>
      </c>
      <c r="P858" s="18">
        <v>0</v>
      </c>
      <c r="Q858" s="18">
        <v>0</v>
      </c>
      <c r="R858" s="18">
        <v>3000</v>
      </c>
      <c r="S858" s="18">
        <v>6700</v>
      </c>
      <c r="T858" s="18">
        <v>0</v>
      </c>
      <c r="U858" s="18">
        <v>72</v>
      </c>
      <c r="V858" s="18">
        <v>290</v>
      </c>
      <c r="W858" s="18" t="s">
        <v>2875</v>
      </c>
      <c r="X858" s="18" t="s">
        <v>822</v>
      </c>
      <c r="Y858" s="18" t="s">
        <v>44</v>
      </c>
    </row>
    <row r="859" s="1" customFormat="1" ht="36" spans="1:25">
      <c r="A859" s="17">
        <v>854</v>
      </c>
      <c r="B859" s="18" t="s">
        <v>463</v>
      </c>
      <c r="C859" s="18" t="s">
        <v>868</v>
      </c>
      <c r="D859" s="18" t="s">
        <v>536</v>
      </c>
      <c r="E859" s="18" t="s">
        <v>35</v>
      </c>
      <c r="F859" s="18" t="s">
        <v>35</v>
      </c>
      <c r="G859" s="18" t="s">
        <v>2876</v>
      </c>
      <c r="H859" s="18" t="s">
        <v>37</v>
      </c>
      <c r="I859" s="18">
        <v>2022.09</v>
      </c>
      <c r="J859" s="30" t="s">
        <v>81</v>
      </c>
      <c r="K859" s="18" t="s">
        <v>233</v>
      </c>
      <c r="L859" s="18" t="s">
        <v>2877</v>
      </c>
      <c r="M859" s="18" t="s">
        <v>2878</v>
      </c>
      <c r="N859" s="28">
        <v>370</v>
      </c>
      <c r="O859" s="28">
        <v>370</v>
      </c>
      <c r="P859" s="18">
        <v>0</v>
      </c>
      <c r="Q859" s="18">
        <v>0</v>
      </c>
      <c r="R859" s="18">
        <v>3000</v>
      </c>
      <c r="S859" s="18">
        <v>6700</v>
      </c>
      <c r="T859" s="18">
        <v>0</v>
      </c>
      <c r="U859" s="18">
        <v>36</v>
      </c>
      <c r="V859" s="18">
        <v>116</v>
      </c>
      <c r="W859" s="18" t="s">
        <v>2879</v>
      </c>
      <c r="X859" s="18" t="s">
        <v>2880</v>
      </c>
      <c r="Y859" s="18" t="s">
        <v>44</v>
      </c>
    </row>
    <row r="860" s="1" customFormat="1" ht="48" spans="1:25">
      <c r="A860" s="17">
        <v>855</v>
      </c>
      <c r="B860" s="18" t="s">
        <v>463</v>
      </c>
      <c r="C860" s="18" t="s">
        <v>464</v>
      </c>
      <c r="D860" s="18" t="s">
        <v>474</v>
      </c>
      <c r="E860" s="18" t="s">
        <v>35</v>
      </c>
      <c r="F860" s="18" t="s">
        <v>35</v>
      </c>
      <c r="G860" s="18" t="s">
        <v>2881</v>
      </c>
      <c r="H860" s="18" t="s">
        <v>37</v>
      </c>
      <c r="I860" s="30" t="s">
        <v>38</v>
      </c>
      <c r="J860" s="52">
        <v>2022.04</v>
      </c>
      <c r="K860" s="18" t="s">
        <v>240</v>
      </c>
      <c r="L860" s="18" t="s">
        <v>2882</v>
      </c>
      <c r="M860" s="18" t="s">
        <v>2883</v>
      </c>
      <c r="N860" s="28">
        <v>78</v>
      </c>
      <c r="O860" s="28">
        <v>78</v>
      </c>
      <c r="P860" s="18"/>
      <c r="Q860" s="18">
        <v>3</v>
      </c>
      <c r="R860" s="18">
        <v>680</v>
      </c>
      <c r="S860" s="18">
        <v>3439</v>
      </c>
      <c r="T860" s="18">
        <v>0</v>
      </c>
      <c r="U860" s="18">
        <v>52</v>
      </c>
      <c r="V860" s="18">
        <v>159</v>
      </c>
      <c r="W860" s="18" t="s">
        <v>2884</v>
      </c>
      <c r="X860" s="18" t="s">
        <v>2885</v>
      </c>
      <c r="Y860" s="18" t="s">
        <v>44</v>
      </c>
    </row>
    <row r="861" ht="60" spans="1:25">
      <c r="A861" s="17">
        <v>856</v>
      </c>
      <c r="B861" s="17" t="s">
        <v>2290</v>
      </c>
      <c r="C861" s="17" t="s">
        <v>2886</v>
      </c>
      <c r="D861" s="17" t="s">
        <v>2887</v>
      </c>
      <c r="E861" s="17" t="s">
        <v>35</v>
      </c>
      <c r="F861" s="17" t="s">
        <v>35</v>
      </c>
      <c r="G861" s="17" t="s">
        <v>2888</v>
      </c>
      <c r="H861" s="17" t="s">
        <v>37</v>
      </c>
      <c r="I861" s="22">
        <v>2022.03</v>
      </c>
      <c r="J861" s="17">
        <v>2022.12</v>
      </c>
      <c r="K861" s="17" t="s">
        <v>39</v>
      </c>
      <c r="L861" s="17" t="s">
        <v>2889</v>
      </c>
      <c r="M861" s="17" t="s">
        <v>2890</v>
      </c>
      <c r="N861" s="17">
        <v>1270</v>
      </c>
      <c r="O861" s="17">
        <v>1270</v>
      </c>
      <c r="P861" s="17">
        <v>0</v>
      </c>
      <c r="Q861" s="17">
        <v>512</v>
      </c>
      <c r="R861" s="17">
        <v>7333</v>
      </c>
      <c r="S861" s="17">
        <v>7333</v>
      </c>
      <c r="T861" s="17">
        <v>136</v>
      </c>
      <c r="U861" s="17">
        <v>7333</v>
      </c>
      <c r="V861" s="17">
        <v>7333</v>
      </c>
      <c r="W861" s="17" t="s">
        <v>2891</v>
      </c>
      <c r="X861" s="17" t="s">
        <v>43</v>
      </c>
      <c r="Y861" s="17" t="s">
        <v>44</v>
      </c>
    </row>
    <row r="862" ht="60" spans="1:25">
      <c r="A862" s="17">
        <v>857</v>
      </c>
      <c r="B862" s="17" t="s">
        <v>2892</v>
      </c>
      <c r="C862" s="17" t="s">
        <v>2893</v>
      </c>
      <c r="D862" s="17" t="s">
        <v>2893</v>
      </c>
      <c r="E862" s="17" t="s">
        <v>35</v>
      </c>
      <c r="F862" s="17" t="s">
        <v>35</v>
      </c>
      <c r="G862" s="17" t="s">
        <v>2894</v>
      </c>
      <c r="H862" s="17" t="s">
        <v>37</v>
      </c>
      <c r="I862" s="22">
        <v>2022.03</v>
      </c>
      <c r="J862" s="17">
        <v>2022.12</v>
      </c>
      <c r="K862" s="17" t="s">
        <v>39</v>
      </c>
      <c r="L862" s="17" t="s">
        <v>2895</v>
      </c>
      <c r="M862" s="17" t="s">
        <v>2896</v>
      </c>
      <c r="N862" s="17">
        <v>1373</v>
      </c>
      <c r="O862" s="17">
        <v>1373</v>
      </c>
      <c r="P862" s="17">
        <v>0</v>
      </c>
      <c r="Q862" s="17">
        <v>512</v>
      </c>
      <c r="R862" s="17">
        <v>2135</v>
      </c>
      <c r="S862" s="17">
        <v>6191</v>
      </c>
      <c r="T862" s="17">
        <v>136</v>
      </c>
      <c r="U862" s="17">
        <v>2135</v>
      </c>
      <c r="V862" s="17">
        <v>6191</v>
      </c>
      <c r="W862" s="17" t="s">
        <v>2897</v>
      </c>
      <c r="X862" s="17" t="s">
        <v>2893</v>
      </c>
      <c r="Y862" s="17" t="s">
        <v>44</v>
      </c>
    </row>
    <row r="863" ht="36" spans="1:25">
      <c r="A863" s="17">
        <v>858</v>
      </c>
      <c r="B863" s="17" t="s">
        <v>2892</v>
      </c>
      <c r="C863" s="17" t="s">
        <v>2898</v>
      </c>
      <c r="D863" s="17" t="s">
        <v>2899</v>
      </c>
      <c r="E863" s="17" t="s">
        <v>35</v>
      </c>
      <c r="F863" s="17" t="s">
        <v>35</v>
      </c>
      <c r="G863" s="17" t="s">
        <v>2900</v>
      </c>
      <c r="H863" s="17" t="s">
        <v>37</v>
      </c>
      <c r="I863" s="22">
        <v>2022.03</v>
      </c>
      <c r="J863" s="17">
        <v>2022.12</v>
      </c>
      <c r="K863" s="17" t="s">
        <v>39</v>
      </c>
      <c r="L863" s="17" t="s">
        <v>2901</v>
      </c>
      <c r="M863" s="17" t="s">
        <v>55</v>
      </c>
      <c r="N863" s="17">
        <v>100</v>
      </c>
      <c r="O863" s="17">
        <v>100</v>
      </c>
      <c r="P863" s="17">
        <v>0</v>
      </c>
      <c r="Q863" s="17">
        <v>512</v>
      </c>
      <c r="R863" s="17">
        <v>5000</v>
      </c>
      <c r="S863" s="17">
        <v>14500</v>
      </c>
      <c r="T863" s="17">
        <v>136</v>
      </c>
      <c r="U863" s="17">
        <v>750</v>
      </c>
      <c r="V863" s="17">
        <v>2102</v>
      </c>
      <c r="W863" s="17" t="s">
        <v>2901</v>
      </c>
      <c r="X863" s="17" t="s">
        <v>43</v>
      </c>
      <c r="Y863" s="17" t="s">
        <v>44</v>
      </c>
    </row>
  </sheetData>
  <autoFilter ref="A5:Z863">
    <extLst/>
  </autoFilter>
  <sortState ref="A148:Y185">
    <sortCondition ref="Y148:Y185"/>
    <sortCondition ref="F148:F185"/>
  </sortState>
  <mergeCells count="27">
    <mergeCell ref="A2:Y2"/>
    <mergeCell ref="B3:D3"/>
    <mergeCell ref="I3:J3"/>
    <mergeCell ref="N3:P3"/>
    <mergeCell ref="Q3:V3"/>
    <mergeCell ref="O4:P4"/>
    <mergeCell ref="T4:V4"/>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 ref="Y3:Y5"/>
  </mergeCells>
  <conditionalFormatting sqref="L862">
    <cfRule type="expression" dxfId="0" priority="1">
      <formula>AND(COUNTIF($E$3318:$E$3363,L862)+COUNTIF($E$3426:$E$3434,L862)&gt;1,NOT(ISBLANK(L862)))</formula>
    </cfRule>
  </conditionalFormatting>
  <printOptions horizontalCentered="1"/>
  <pageMargins left="0.66875" right="0.66875" top="0.590277777777778" bottom="0.590277777777778" header="0.298611111111111" footer="0.298611111111111"/>
  <pageSetup paperSize="9" scale="51" firstPageNumber="19" fitToHeight="0"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2022-12-12T02:14:38Z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89F704CFB4B74A759B79750C8A9C6747</vt:lpwstr>
  </property>
</Properties>
</file>