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乡镇新增" sheetId="2" r:id="rId1"/>
    <sheet name="行业部门新增" sheetId="1" r:id="rId2"/>
  </sheets>
  <definedNames>
    <definedName name="_xlnm._FilterDatabase" localSheetId="0" hidden="1">乡镇新增!$A$5:$Z$219</definedName>
    <definedName name="_xlnm._FilterDatabase" localSheetId="1" hidden="1">行业部门新增!$A$5:$Z$47</definedName>
    <definedName name="_xlnm.Print_Titles" localSheetId="1">行业部门新增!$3:$5</definedName>
    <definedName name="_xlnm.Print_Titles" localSheetId="0">乡镇新增!$3:$5</definedName>
  </definedNames>
  <calcPr calcId="144525"/>
</workbook>
</file>

<file path=xl/sharedStrings.xml><?xml version="1.0" encoding="utf-8"?>
<sst xmlns="http://schemas.openxmlformats.org/spreadsheetml/2006/main" count="3629" uniqueCount="1154">
  <si>
    <t>附件：</t>
  </si>
  <si>
    <t>平江县2022年度巩固拓展脱贫攻坚成果和乡村振兴项目库动态调整项目申报表（新增入库）</t>
  </si>
  <si>
    <t>序号</t>
  </si>
  <si>
    <t>项目类别</t>
  </si>
  <si>
    <t>乡镇</t>
  </si>
  <si>
    <t>行政村</t>
  </si>
  <si>
    <t>项目名称</t>
  </si>
  <si>
    <t>建设性质</t>
  </si>
  <si>
    <t>计划时间进度</t>
  </si>
  <si>
    <t>责任单位</t>
  </si>
  <si>
    <t>建设内容及规模</t>
  </si>
  <si>
    <t>补助标准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</si>
  <si>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</si>
  <si>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</si>
  <si>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</si>
  <si>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</si>
  <si>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</si>
  <si>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</si>
  <si>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</si>
  <si>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</si>
  <si>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开工
时间</t>
  </si>
  <si>
    <t>完工
时间</t>
  </si>
  <si>
    <t>项目预算总投资
（万元）</t>
  </si>
  <si>
    <t>其中</t>
  </si>
  <si>
    <t>受益
村数（个）</t>
  </si>
  <si>
    <t>受益
户数（户）</t>
  </si>
  <si>
    <t>受益
人口数（人）</t>
  </si>
  <si>
    <t>财政资金（万元）</t>
  </si>
  <si>
    <t>其他资金
（万元）</t>
  </si>
  <si>
    <t>受益脱贫村数（个）</t>
  </si>
  <si>
    <t>受益脱贫户数及防止返贫监测对象户数（户）</t>
  </si>
  <si>
    <t>受益脱贫人口数及防止返贫监测对象人口数（人）</t>
  </si>
  <si>
    <t>产业发展项目</t>
  </si>
  <si>
    <t>加工流通项目</t>
  </si>
  <si>
    <t>产地初加工和精深加工</t>
  </si>
  <si>
    <t>安定镇</t>
  </si>
  <si>
    <t>中县村</t>
  </si>
  <si>
    <t>农业设施</t>
  </si>
  <si>
    <t>恢复</t>
  </si>
  <si>
    <t>昆高农机专业合作社</t>
  </si>
  <si>
    <t>社除尘车间维护132平方米</t>
  </si>
  <si>
    <t>610元/平方米</t>
  </si>
  <si>
    <t>解决210户农业生产问题</t>
  </si>
  <si>
    <t>改善生产条件，
加强农业发展</t>
  </si>
  <si>
    <t>生产项目</t>
  </si>
  <si>
    <t>种植业基地</t>
  </si>
  <si>
    <t>福寿山镇</t>
  </si>
  <si>
    <t>百福村</t>
  </si>
  <si>
    <t>百福寨合作社有机稻米基地建设</t>
  </si>
  <si>
    <t>新建</t>
  </si>
  <si>
    <t>百福寨种养殖扶贫专业合作社</t>
  </si>
  <si>
    <t>有机稻米基地种植15亩</t>
  </si>
  <si>
    <t>4000元/亩</t>
  </si>
  <si>
    <t>增加村级经济收入，带动群众增收</t>
  </si>
  <si>
    <t>就业帮扶</t>
  </si>
  <si>
    <t>岑川镇</t>
  </si>
  <si>
    <t>大义村</t>
  </si>
  <si>
    <t>油茶抚育</t>
  </si>
  <si>
    <t>大义村委会</t>
  </si>
  <si>
    <t>大义村300亩油茶基地抚育</t>
  </si>
  <si>
    <t>266.6元/亩</t>
  </si>
  <si>
    <t>增强村集体经济收入，带动群众增收</t>
  </si>
  <si>
    <t>养殖业基地</t>
  </si>
  <si>
    <t>虹桥镇</t>
  </si>
  <si>
    <t>仁义村</t>
  </si>
  <si>
    <t>生态养殖基地建设</t>
  </si>
  <si>
    <t>仁义村村委会</t>
  </si>
  <si>
    <t>生态养殖厂房建设，双层，78.9平方米</t>
  </si>
  <si>
    <t>380元/平方米</t>
  </si>
  <si>
    <t>带动群众增收</t>
  </si>
  <si>
    <t>南江镇</t>
  </si>
  <si>
    <t>百合村</t>
  </si>
  <si>
    <t>天子洞合作社茶园基地改造</t>
  </si>
  <si>
    <t>2022.06</t>
  </si>
  <si>
    <t>2022.10</t>
  </si>
  <si>
    <t>天子洞生态种养专业合作社</t>
  </si>
  <si>
    <t>示范茶园150亩的土壤提质增效改造项目</t>
  </si>
  <si>
    <t>267元/亩</t>
  </si>
  <si>
    <t>高峰村</t>
  </si>
  <si>
    <t>美美玩具制造厂扩建</t>
  </si>
  <si>
    <t>扩建</t>
  </si>
  <si>
    <t>高峰村委会</t>
  </si>
  <si>
    <t>新建厂房167平方米</t>
  </si>
  <si>
    <t>1800元/平方米</t>
  </si>
  <si>
    <t>提高村集体经济收入，带动群众增收</t>
  </si>
  <si>
    <t>-</t>
  </si>
  <si>
    <t>伍市镇</t>
  </si>
  <si>
    <t>白杨村</t>
  </si>
  <si>
    <t>油茶基地建设</t>
  </si>
  <si>
    <t>白杨村委会</t>
  </si>
  <si>
    <t>油茶基地167亩管培护理</t>
  </si>
  <si>
    <t>300元/亩</t>
  </si>
  <si>
    <t>改善生产条件，增加集体经济</t>
  </si>
  <si>
    <t>板江乡</t>
  </si>
  <si>
    <t>千石村</t>
  </si>
  <si>
    <t>腊制品生产基地</t>
  </si>
  <si>
    <t>千石村委会</t>
  </si>
  <si>
    <t>腊制品生产车间250平方米</t>
  </si>
  <si>
    <t>400元/平方米</t>
  </si>
  <si>
    <t>光伏电站建设</t>
  </si>
  <si>
    <t>三墩乡</t>
  </si>
  <si>
    <t>仁里村</t>
  </si>
  <si>
    <t>光伏发电站</t>
  </si>
  <si>
    <t>2022.08</t>
  </si>
  <si>
    <t>仁里村志义片2组新建100kw分布式光伏发电站</t>
  </si>
  <si>
    <t>3.9元/瓦</t>
  </si>
  <si>
    <t>每年可增加村级集体经济收入4万元左右，使用期可达25年左右</t>
  </si>
  <si>
    <t>增加集体经济收入，用于村级集体建设</t>
  </si>
  <si>
    <t>童市镇</t>
  </si>
  <si>
    <t>杨墩村</t>
  </si>
  <si>
    <t>村级光伏发电</t>
  </si>
  <si>
    <t>2022.11</t>
  </si>
  <si>
    <t>杨墩村委会</t>
  </si>
  <si>
    <t xml:space="preserve"> 杨墩村新建村部屋顶安装光伏发电</t>
  </si>
  <si>
    <t>3.5元/瓦</t>
  </si>
  <si>
    <t>解决我村集体经济短板</t>
  </si>
  <si>
    <t>提升集体经济收入</t>
  </si>
  <si>
    <t>炉旺环保燃烧木炭厂扩建</t>
  </si>
  <si>
    <t>高峰村村委会</t>
  </si>
  <si>
    <t>安装棒机一台40千瓦</t>
  </si>
  <si>
    <t>5万元/台</t>
  </si>
  <si>
    <t>乡村建设行动</t>
  </si>
  <si>
    <t>农村基础设施</t>
  </si>
  <si>
    <t>农村供水保障设施建设</t>
  </si>
  <si>
    <t>汉昌街道</t>
  </si>
  <si>
    <t>北城村</t>
  </si>
  <si>
    <t>安全饮水</t>
  </si>
  <si>
    <t>半洞组、拱桥组自来水管网铺设840米</t>
  </si>
  <si>
    <t>83.4元/米</t>
  </si>
  <si>
    <t>解决10户50人安全饮水</t>
  </si>
  <si>
    <t>解决农户自来饮用水，改善生活。</t>
  </si>
  <si>
    <t>小型农田水利设施建设</t>
  </si>
  <si>
    <t>北源村</t>
  </si>
  <si>
    <t>水利设施</t>
  </si>
  <si>
    <t>坡屋组堰坝维修75立方米</t>
  </si>
  <si>
    <t>400元/立方米</t>
  </si>
  <si>
    <t>解决60亩农田灌溉问题</t>
  </si>
  <si>
    <t>改善生产条件，增加农田产量</t>
  </si>
  <si>
    <t>易地搬迁后扶</t>
  </si>
  <si>
    <t>“一站式”社区综合服务设施建设</t>
  </si>
  <si>
    <t>洪家塅社区</t>
  </si>
  <si>
    <t>安居小区五栋地面下沉维修改造</t>
  </si>
  <si>
    <t>县城易地搬迁安置区第5栋住宅楼周边管道修复930米，外墙裂缝、楼房周边地面坑洼和陡坡整修360米、楼道入口开裂重新修砌，安置区第二次供水房配电房整修改造</t>
  </si>
  <si>
    <t>376元/米</t>
  </si>
  <si>
    <t>确保基础设施设备、给排水排污通畅安全</t>
  </si>
  <si>
    <t>消除安全隐患，保障居民群众生产生活安全</t>
  </si>
  <si>
    <t>安居小区公共文化活动中心维修改造</t>
  </si>
  <si>
    <t>县城易地搬迁安置区公共文化活动中心600平方米维修改造</t>
  </si>
  <si>
    <t>200元/平方米</t>
  </si>
  <si>
    <t>打造文明创建示范社区</t>
  </si>
  <si>
    <t>完善文化活动中心配套设施设备</t>
  </si>
  <si>
    <t>安居小区七栋排污管道堵塞漏水渗水维修改造</t>
  </si>
  <si>
    <t>2022.12</t>
  </si>
  <si>
    <t>县城易地搬迁安置区第7栋住宅楼周边管道疏通、维修改造620米，一层外墙壁渗漏660米维修改造</t>
  </si>
  <si>
    <t>308.5元/平方米</t>
  </si>
  <si>
    <t>农村道路建设（通村、通户路）</t>
  </si>
  <si>
    <t>画桥社区</t>
  </si>
  <si>
    <t>村组道路</t>
  </si>
  <si>
    <t>2022.01</t>
  </si>
  <si>
    <t>北门路107号砌墈143立方米</t>
  </si>
  <si>
    <t>350元/立方米</t>
  </si>
  <si>
    <t>解决521人出行难问题</t>
  </si>
  <si>
    <t>解决出行、改善生产条件</t>
  </si>
  <si>
    <t>驷马村</t>
  </si>
  <si>
    <t>凤形组藕塘防渗维修：143立方米</t>
  </si>
  <si>
    <t>350元/平方米</t>
  </si>
  <si>
    <t>解决30亩农田灌溉问题</t>
  </si>
  <si>
    <t>天岳街道</t>
  </si>
  <si>
    <t>黛屏源村</t>
  </si>
  <si>
    <t>黛屏源村委会</t>
  </si>
  <si>
    <t>大队部至高速桥段拓宽硬化至5米，拓宽1米，长0.278公里</t>
  </si>
  <si>
    <t>18万元/公里</t>
  </si>
  <si>
    <t>解决1120人出行难问题</t>
  </si>
  <si>
    <t>改善出行条件，缩短出行时间</t>
  </si>
  <si>
    <t>水轮泵至大屋组水渠维修硬化长500米，底宽0.8米，总计400平方米</t>
  </si>
  <si>
    <t>100元/平方米</t>
  </si>
  <si>
    <t>解决350人农田灌溉问题</t>
  </si>
  <si>
    <t>其他</t>
  </si>
  <si>
    <t>密岩寨村</t>
  </si>
  <si>
    <t>易地搬迁安置点地质灾害除险加固</t>
  </si>
  <si>
    <t>密岩寨村委会</t>
  </si>
  <si>
    <t>官冲安置点护坡加固砖砌水泥，长72.5米，高1米，厚0.4米，共计29立方米；护坡排水渠长44米,规格80cmx80cm，共计28.16平方米；</t>
  </si>
  <si>
    <t>1725元/立方米；995元/平方米</t>
  </si>
  <si>
    <t>解决28人的出行安全问题</t>
  </si>
  <si>
    <t>改善出行条件，提升群众生活质量</t>
  </si>
  <si>
    <t>窍塘安置点排水渠硬化项目长65米，规格80cmx60cm，总计31.2平方米</t>
  </si>
  <si>
    <t>1347元/平方米</t>
  </si>
  <si>
    <t>密岩寨村寨垅组鱼塘清淤加深加固总计3335平方米</t>
  </si>
  <si>
    <t>30元/平方米</t>
  </si>
  <si>
    <t>改善生产条件，增加养殖业产量</t>
  </si>
  <si>
    <t>潘洪村</t>
  </si>
  <si>
    <t>潘洪村委会</t>
  </si>
  <si>
    <t>汉上组堰坝新建砌混凝土，堰坝长5.8米、厚4米、高3.5米，共计81.2立方米；汉上组水渠硬化项目，水渠全长17.3米，规格100cmx100cm</t>
  </si>
  <si>
    <t>450元/立方米
200元/平方米</t>
  </si>
  <si>
    <t>解决120亩农田灌溉问题</t>
  </si>
  <si>
    <t>平源村</t>
  </si>
  <si>
    <t>平源村委会</t>
  </si>
  <si>
    <t>长111.2米、宽3米、高0.15米，共计333.6平方米。</t>
  </si>
  <si>
    <t>90元/平方米</t>
  </si>
  <si>
    <t>解决240人的出行难问题</t>
  </si>
  <si>
    <t>人居环境整治</t>
  </si>
  <si>
    <t>农村垃圾治理</t>
  </si>
  <si>
    <t>润民社区</t>
  </si>
  <si>
    <t>润民社区居委会</t>
  </si>
  <si>
    <t>润民社区购买垃圾桶240L/只，共计200只</t>
  </si>
  <si>
    <t>250元/只</t>
  </si>
  <si>
    <t>解决2200居民的环境卫生问题</t>
  </si>
  <si>
    <t>改善生活条件，美化社容社貌</t>
  </si>
  <si>
    <t>仙若村</t>
  </si>
  <si>
    <t>仙若村委会</t>
  </si>
  <si>
    <t>太阳组道路硬化长0.334公里，3米宽</t>
  </si>
  <si>
    <t>30万元/公里</t>
  </si>
  <si>
    <t>解决180人出行问题</t>
  </si>
  <si>
    <t>新联村</t>
  </si>
  <si>
    <t>新联村委会</t>
  </si>
  <si>
    <t>庙咀组泥土塌方挡土墙长40米、高1.2米、宽0.8米，共计38.4立方米；
路面硬化长235米，宽4米，标高20公分，共940平方米</t>
  </si>
  <si>
    <t>280元/立方米
95元/平方米</t>
  </si>
  <si>
    <t>解决13人的出行安全问题</t>
  </si>
  <si>
    <t>三阳乡</t>
  </si>
  <si>
    <t>大洞村</t>
  </si>
  <si>
    <t>大洞村委会</t>
  </si>
  <si>
    <t>自来水管网延伸，安装DN110 PE管1590m、DN63 PE管722m、DN50 PE管599m、DN40 PE管1423m、DN32 PE管1065m、配套加密阀（含水箱）</t>
  </si>
  <si>
    <t>65.64元/米
13.05元/米
8.34元/米
6.42元/米
5.26元/米
2338.75元/套</t>
  </si>
  <si>
    <t>解决601人饮水问题</t>
  </si>
  <si>
    <t>改善饮水问题，确保饮水安全</t>
  </si>
  <si>
    <t>金安村</t>
  </si>
  <si>
    <t>金安村委会</t>
  </si>
  <si>
    <t>白石、安乐、金塘片河道清淤，宽6米，长1666，共计10000平方米</t>
  </si>
  <si>
    <t>20元/平方米</t>
  </si>
  <si>
    <t>解决840亩的水田灌溉问题</t>
  </si>
  <si>
    <t>龙坪村</t>
  </si>
  <si>
    <t>2022.05</t>
  </si>
  <si>
    <t>龙坪村委会</t>
  </si>
  <si>
    <t>胡湾组至杜家组河道清淤，宽11米，长910米</t>
  </si>
  <si>
    <t>解决150亩的水田灌溉问题</t>
  </si>
  <si>
    <t>美源村</t>
  </si>
  <si>
    <t>美源村委会</t>
  </si>
  <si>
    <t>引家组水渠硬化，长576米，宽0.4米，共计230平方米</t>
  </si>
  <si>
    <t>130元/平方米</t>
  </si>
  <si>
    <t>解决80亩农田灌溉问题</t>
  </si>
  <si>
    <t>石坪村</t>
  </si>
  <si>
    <t>石坪村委会</t>
  </si>
  <si>
    <t>三查组、湾内组、土基组道路砌墈。长428.5米、高2米、厚1米，共计857.1立方米</t>
  </si>
  <si>
    <t>解决416人出行难问题</t>
  </si>
  <si>
    <t>三查组、湾内组、土基组道路拓宽硬化，拓宽4米，长833米</t>
  </si>
  <si>
    <t>12万元/公里</t>
  </si>
  <si>
    <t>万古村</t>
  </si>
  <si>
    <t>万古村委会</t>
  </si>
  <si>
    <t>青丰、田家、学堂李坪水渠硬化，长383米，宽0.6米，共计230平方米</t>
  </si>
  <si>
    <t>解决150亩农田耕作问题</t>
  </si>
  <si>
    <t>百福村村委会</t>
  </si>
  <si>
    <t>百福村牛头山片新建饮水工程，60立方蓄水池一个
PE40管3154米
钢管110管400米</t>
  </si>
  <si>
    <t>4万元/个
13元/米
80元/米</t>
  </si>
  <si>
    <t>解决78户饮水问题</t>
  </si>
  <si>
    <t>改善生活条件，方便群众用水</t>
  </si>
  <si>
    <t>大和村</t>
  </si>
  <si>
    <t>修复</t>
  </si>
  <si>
    <t>大和村村委会</t>
  </si>
  <si>
    <t>洞口组至东头组至西平组，水渠淤堵疏通、维修共1429米</t>
  </si>
  <si>
    <t>14元/米</t>
  </si>
  <si>
    <t>灌溉农田400亩</t>
  </si>
  <si>
    <t>到湾村</t>
  </si>
  <si>
    <t>到湾村村委会</t>
  </si>
  <si>
    <t>王家组至富家组水渠硬化40x50x60，长364米</t>
  </si>
  <si>
    <t>110元/米</t>
  </si>
  <si>
    <t>灌溉农田350亩</t>
  </si>
  <si>
    <t>洞下村</t>
  </si>
  <si>
    <t>洞下村村委会</t>
  </si>
  <si>
    <t>从长冲桥新架管道至正塘组PVC160管铺设600米；
PVC63管铺设1634米；</t>
  </si>
  <si>
    <t>112.2元/米
20元/米</t>
  </si>
  <si>
    <t>解决17户饮水问题</t>
  </si>
  <si>
    <t>蒋山村</t>
  </si>
  <si>
    <t>蒋山村村委会</t>
  </si>
  <si>
    <t>宋家组至松树组水渠硬化，40x50x60,长455米</t>
  </si>
  <si>
    <t>灌溉农田360亩</t>
  </si>
  <si>
    <t>宋家组-松树组水渠硬化40x50x60，273米</t>
  </si>
  <si>
    <t>灌溉农田359亩</t>
  </si>
  <si>
    <t>芦溪村</t>
  </si>
  <si>
    <t>芦溪河杜家组水毁河堤修复
高3.6米，长8.9米，宽1.8米，共计57.6立方米</t>
  </si>
  <si>
    <t>安永村</t>
  </si>
  <si>
    <t>安永村委会</t>
  </si>
  <si>
    <t>里仁组至油铺组电排管道铺设300米，规格16㎝×16㎝</t>
  </si>
  <si>
    <t>100元/米</t>
  </si>
  <si>
    <t>解决300亩的水田灌溉问题</t>
  </si>
  <si>
    <t>改善生产条件，
增加农田产量</t>
  </si>
  <si>
    <t>高坪村</t>
  </si>
  <si>
    <t>高坪村委会</t>
  </si>
  <si>
    <t>黄牛组至青山组水渠硬化项目，水渠长179米，规格100㎝×100㎝</t>
  </si>
  <si>
    <t>280元/平方米</t>
  </si>
  <si>
    <t>解决95亩的水田灌溉问题</t>
  </si>
  <si>
    <t>官滩村</t>
  </si>
  <si>
    <t>官滩村委会</t>
  </si>
  <si>
    <t>新开组至中县坪学校道路拓长280米，宽1.5米</t>
  </si>
  <si>
    <t>解决224人的出行问题</t>
  </si>
  <si>
    <t>横冲村</t>
  </si>
  <si>
    <t>横冲村委会</t>
  </si>
  <si>
    <t>106国道至邱兴财屋场道路硬化长80米，宽3.5米</t>
  </si>
  <si>
    <t>解决64人的出行问题</t>
  </si>
  <si>
    <t>改善出行条件，
缩短出行时间</t>
  </si>
  <si>
    <t>上黄村</t>
  </si>
  <si>
    <t>上黄村委会</t>
  </si>
  <si>
    <t>上黄组道路硬化长100米，3.5米宽</t>
  </si>
  <si>
    <t>解决97人的出行问题</t>
  </si>
  <si>
    <t>水南村</t>
  </si>
  <si>
    <t>水南村委会</t>
  </si>
  <si>
    <t>黄土组水渠硬化长度150米，规格80㎝×80㎝</t>
  </si>
  <si>
    <t>解决700亩的水田灌溉问题</t>
  </si>
  <si>
    <t>桃源村</t>
  </si>
  <si>
    <t>桃源村委会</t>
  </si>
  <si>
    <t>古家组山塘塘堤硬化长200米，高1米，宽1米，共计200立方米</t>
  </si>
  <si>
    <t>解决220亩的水田灌溉问题</t>
  </si>
  <si>
    <t>田陌村</t>
  </si>
  <si>
    <t>田陌村委会</t>
  </si>
  <si>
    <t>团家组至夏公组道路拓宽长600米，宽1.5米</t>
  </si>
  <si>
    <t>解决305人的出行问题</t>
  </si>
  <si>
    <t>团家组至夏公组道路拓宽长221米，宽1.5米</t>
  </si>
  <si>
    <t>中县村委会</t>
  </si>
  <si>
    <t>大屋组下大塘清淤1500平方米</t>
  </si>
  <si>
    <t>解决360亩的水田灌溉问题</t>
  </si>
  <si>
    <t>三市镇</t>
  </si>
  <si>
    <t>宦田村</t>
  </si>
  <si>
    <t>宦田村委会</t>
  </si>
  <si>
    <t>栗树组修建一座耕作桥梁，长2.86米，宽3.5米，共计10平方米</t>
  </si>
  <si>
    <t>3000元/平方米</t>
  </si>
  <si>
    <t>解决栗树组农田耕作通行问题</t>
  </si>
  <si>
    <t>碛江村</t>
  </si>
  <si>
    <t>碛江村委会</t>
  </si>
  <si>
    <t>碛江村入村主干道路拓宽2米，硬化长250米</t>
  </si>
  <si>
    <t>24万元/公里</t>
  </si>
  <si>
    <t>解决249人出行难问题</t>
  </si>
  <si>
    <t>下沙村</t>
  </si>
  <si>
    <t>三市镇人民政府</t>
  </si>
  <si>
    <t>三市镇下沙集中安置点民生路硬化，长208.33米，宽8米</t>
  </si>
  <si>
    <t>96万元/公里</t>
  </si>
  <si>
    <t>解决236人出行难问题</t>
  </si>
  <si>
    <t>加义镇</t>
  </si>
  <si>
    <t>泊头村</t>
  </si>
  <si>
    <t>桥梁修建</t>
  </si>
  <si>
    <t>泊头村委会</t>
  </si>
  <si>
    <t>河背桥梁修建：全长13米，宽2.5米，共计32.5平方米</t>
  </si>
  <si>
    <t>方便桥梁周边626人群众的耕作出行</t>
  </si>
  <si>
    <t>改善耕作出行条件，缩短耕种、出行时间</t>
  </si>
  <si>
    <t>村购买垃圾桶50升1300只；庙湾组、新建组、中屋组、新屋组河道清淤共计长1580米、宽6米</t>
  </si>
  <si>
    <t>45元/只
60元/米</t>
  </si>
  <si>
    <t>改善1951人的生活环境</t>
  </si>
  <si>
    <t>解决垃圾污染问题，提高环境质量</t>
  </si>
  <si>
    <t>泊头组水渠硬化；全长258米，规格50cm*50cm/平方米</t>
  </si>
  <si>
    <t>110元/平方米</t>
  </si>
  <si>
    <t>大东组山塘修复；山塘排全长65米，高1.5米，宽0.5米，共计48.75平方米；护排铺设六角块230平方米；塘洞组山塘修复山塘排全长砌混凝土45米，高1.5米，宽0.5米，共计；33.75平方米，涵管管道修复60米。二口山塘砌混凝土合计；82.5平方米。二口山塘清淤合计2851平方米。</t>
  </si>
  <si>
    <t>400元/平方米
100元/平方米
150元/米
20/平方米</t>
  </si>
  <si>
    <t>解决192亩农田灌溉问题</t>
  </si>
  <si>
    <t>全村范围内安装自来水管工程，PE160水管2812.5米，PE110水管1819米，共计4631.5米</t>
  </si>
  <si>
    <t>PE160水管160元/米
PE110水管110元/米</t>
  </si>
  <si>
    <t>改善1951人群众的饮水</t>
  </si>
  <si>
    <t>改善生活条件，提升群众生活质量</t>
  </si>
  <si>
    <t>渠道清淤：东坑组、彭家组流思源水渠清淤，长1680米，宽1米，共计1680平方米</t>
  </si>
  <si>
    <t>渠道清淤：流思源公路边水渠清淤，长1260米，宽1米，共计1260平方米</t>
  </si>
  <si>
    <t>解决30亩的水田灌溉问题</t>
  </si>
  <si>
    <t>横江村</t>
  </si>
  <si>
    <t>横江村委会</t>
  </si>
  <si>
    <t>吴家组、程基组水毁河堤维修砌墈，长86米、高1米、厚1米，共计86立方米</t>
  </si>
  <si>
    <t>解决70亩农田耕作问题</t>
  </si>
  <si>
    <t>焕新村</t>
  </si>
  <si>
    <t>焕新村村委会</t>
  </si>
  <si>
    <t>焕新村高利组桥湾里55米长、8米宽、0.2米厚村级道路进行提质改造，完成挡土墙30米长、1.5米宽、3米高。</t>
  </si>
  <si>
    <t>120元/平方米
350元/立方米</t>
  </si>
  <si>
    <t>解决1600人出行难问题</t>
  </si>
  <si>
    <t>丽江村</t>
  </si>
  <si>
    <t>加义镇人民政府</t>
  </si>
  <si>
    <t>丽江河道河堤整修硬化0.78公里，下底1.2m，上底0.6m，高1.5m，共计1.35*780=1053立方米；铺设六角砖长780m*宽1.5m=1170平方米</t>
  </si>
  <si>
    <t>铺设六角砖500元/平方米
硬化400元/立方米</t>
  </si>
  <si>
    <t>解决200多亩农田受洪涝灾害冲毁问题</t>
  </si>
  <si>
    <t>改善生产条件，增加农田产量，降低洪涝灾害安全隐患</t>
  </si>
  <si>
    <t>连云村</t>
  </si>
  <si>
    <t>连云村委会</t>
  </si>
  <si>
    <t>塅心组水渠硬化项目，全长600米，规格：60cmx60cm</t>
  </si>
  <si>
    <t>134元/平方米</t>
  </si>
  <si>
    <t>解决187亩农田灌溉问题</t>
  </si>
  <si>
    <t>练埠村</t>
  </si>
  <si>
    <t>2023.01</t>
  </si>
  <si>
    <t>练埠村村委会</t>
  </si>
  <si>
    <t>水家组道路硬化总长0.067公里，3米宽，0.2米厚</t>
  </si>
  <si>
    <t>解决98人出行难问题</t>
  </si>
  <si>
    <t>清河村</t>
  </si>
  <si>
    <t>清河村村委会</t>
  </si>
  <si>
    <t>庙湾组水渠维修：规格：40cm×60cm×60cm;总长139米，共125.1立方米</t>
  </si>
  <si>
    <t>320元/立方
米</t>
  </si>
  <si>
    <t>解决15亩农田灌溉问题</t>
  </si>
  <si>
    <t>三村村</t>
  </si>
  <si>
    <t>三村村委会</t>
  </si>
  <si>
    <t>老屋组至列家组水渠清淤长1670米，宽1米，共计1670平方米</t>
  </si>
  <si>
    <t>潭湾村</t>
  </si>
  <si>
    <t>潭湾村委会</t>
  </si>
  <si>
    <t>上湾组、新屋组道路硬化长0.577公里、宽3米、厚0.2米；道路拓宽长0.292公里、宽1米、厚0.2米</t>
  </si>
  <si>
    <t>硬化120元/平方米；拓宽145元/平方米</t>
  </si>
  <si>
    <t>改善公路周边462人的出行条件</t>
  </si>
  <si>
    <t>五星村</t>
  </si>
  <si>
    <t>五星村村委会</t>
  </si>
  <si>
    <t>五星村林家组道路硬化:长0.122公里，宽3.5米，厚0.2米</t>
  </si>
  <si>
    <t>41万元/公里</t>
  </si>
  <si>
    <t>解决35人出行难问题</t>
  </si>
  <si>
    <t>西燕村</t>
  </si>
  <si>
    <t>西燕村委会</t>
  </si>
  <si>
    <t>田家组、燕岩组水渠硬化项目，水渠全长200米，规格60cm×60cm</t>
  </si>
  <si>
    <t>150元/平方米</t>
  </si>
  <si>
    <t>解决110亩农田灌溉问题</t>
  </si>
  <si>
    <t>献钟社区</t>
  </si>
  <si>
    <t>2022.03</t>
  </si>
  <si>
    <t>2022.04</t>
  </si>
  <si>
    <t>排头组水渠硬化项目，水渠全长220米，规格60cmx60cm</t>
  </si>
  <si>
    <t>137元/平方米</t>
  </si>
  <si>
    <t>解决510亩农田灌溉问题</t>
  </si>
  <si>
    <t>周方村</t>
  </si>
  <si>
    <t>周方村委会</t>
  </si>
  <si>
    <t>咀头组道路拓宽：土石方挖运长200米、高7.5米、宽2.6米，共3900立方</t>
  </si>
  <si>
    <t>13元/立方米</t>
  </si>
  <si>
    <t>改善480人生产生活交通问题</t>
  </si>
  <si>
    <t>长寿镇</t>
  </si>
  <si>
    <t>茶塅村</t>
  </si>
  <si>
    <t>茶塅村委会</t>
  </si>
  <si>
    <t>全村21个组水毁道理维修，砌墈共计75立方米</t>
  </si>
  <si>
    <t>提升周边1025人出行条件</t>
  </si>
  <si>
    <t>改善全村群众出行条件，确保安全</t>
  </si>
  <si>
    <t>湖田村</t>
  </si>
  <si>
    <t>湖田村委会</t>
  </si>
  <si>
    <t>修缮8口山塘，整修塘排260米，高2.4米，宽3.5米，共计2184立方米</t>
  </si>
  <si>
    <t>23元/立方米</t>
  </si>
  <si>
    <t>1</t>
  </si>
  <si>
    <t>解决240亩稻田的灌溉难问题</t>
  </si>
  <si>
    <t>保障灌溉用水供给，杜绝因旱灾造成水稻歉收现象。</t>
  </si>
  <si>
    <t>金星村</t>
  </si>
  <si>
    <t>金星村委会</t>
  </si>
  <si>
    <t>安置点地坪硬化80平方米，安置点水毁道路修复2处，约120立方米。</t>
  </si>
  <si>
    <t>125元/平方米
350元/立方米</t>
  </si>
  <si>
    <t>提升周边120人出行条件</t>
  </si>
  <si>
    <t>改善出行条件，提高出行安全</t>
  </si>
  <si>
    <t>毛湾村</t>
  </si>
  <si>
    <t>毛湾村委会</t>
  </si>
  <si>
    <t>梨树屋组电排安装，15平方米，5.5KW抽水泵一只，PVC110管道120米</t>
  </si>
  <si>
    <t>1320元/平方米
3000元/只
80元/米</t>
  </si>
  <si>
    <t>解决周边796人夜间出行条件</t>
  </si>
  <si>
    <t>改善夜间出行条件，提高出行安全</t>
  </si>
  <si>
    <t>梨树组水渠硬化40cm*50cm*60cm,长100米，共计160平方米</t>
  </si>
  <si>
    <t>解决500亩农田灌溉</t>
  </si>
  <si>
    <t>改善生产条件，增加农田产量。</t>
  </si>
  <si>
    <t>南坑村</t>
  </si>
  <si>
    <t>南坑村委会</t>
  </si>
  <si>
    <t>南坑村16个组道路排水沟整修与清理，共计14公里。</t>
  </si>
  <si>
    <t>3752元/公里</t>
  </si>
  <si>
    <t>提升公路周边贫困人口831人的出行条件</t>
  </si>
  <si>
    <t>邵阳村</t>
  </si>
  <si>
    <t>邵阳村委会</t>
  </si>
  <si>
    <t>杨家组道路硬化，宽4.5米，长0.1公里</t>
  </si>
  <si>
    <t>方便杨家组200余人出行</t>
  </si>
  <si>
    <t>改善出行条件缩短出行时间</t>
  </si>
  <si>
    <t>寺后组水塘污水处理1000平方米</t>
  </si>
  <si>
    <t>解决20余户下水道排放问题</t>
  </si>
  <si>
    <t>解决周边20户68人排污水问题改善环境卫生</t>
  </si>
  <si>
    <t>泗湾村</t>
  </si>
  <si>
    <t>泗湾村委会</t>
  </si>
  <si>
    <t>塘坝修复砖砌，清淤400米，高3米，共计1200平方米</t>
  </si>
  <si>
    <t>67元/平方米</t>
  </si>
  <si>
    <t>解决100亩农田灌溉</t>
  </si>
  <si>
    <t>阳坪村</t>
  </si>
  <si>
    <t>水利项目</t>
  </si>
  <si>
    <t>阳坪村村委会</t>
  </si>
  <si>
    <t>坳下组、新屋水渠硬化400平方米，60cm×60cm</t>
  </si>
  <si>
    <t>135元/平方米</t>
  </si>
  <si>
    <t>友谊村</t>
  </si>
  <si>
    <t>友谊村委会</t>
  </si>
  <si>
    <t>鲁塘组、木家组、横山组新修塘排加固长14米、宽4米；高2.5米，硬化溢洪道、涵卧管共计140立方米</t>
  </si>
  <si>
    <t>解决130亩农田灌溉问题</t>
  </si>
  <si>
    <t>农村污水治理</t>
  </si>
  <si>
    <t>致富村</t>
  </si>
  <si>
    <t>长寿镇人民政府</t>
  </si>
  <si>
    <t>易地扶贫搬迁集镇集中安置区排水系统整修，化粪池整修9只，网管修复160PVC管网2600米，共计1300平方米</t>
  </si>
  <si>
    <t>2000元/只
140元/平方米</t>
  </si>
  <si>
    <t>解决875户下水道排放问题</t>
  </si>
  <si>
    <t>解决周边875户3182人排污水问题改善环境卫生</t>
  </si>
  <si>
    <t>木金乡</t>
  </si>
  <si>
    <t>保联村</t>
  </si>
  <si>
    <t>保联村委会</t>
  </si>
  <si>
    <t>中厅组水渠硬化700*800*900水渠350米</t>
  </si>
  <si>
    <t>160元/米</t>
  </si>
  <si>
    <t>解决570亩农田灌溉问题</t>
  </si>
  <si>
    <t>江哉组河堤修复硬化1.5米*0.3米*245米，约110立方米</t>
  </si>
  <si>
    <t>解决240亩农田防洪问题</t>
  </si>
  <si>
    <t>南塘村</t>
  </si>
  <si>
    <t>南塘村村委会</t>
  </si>
  <si>
    <t>东风组至塘上组水渠硬化800*600*600水渠550米</t>
  </si>
  <si>
    <t>180元/平方米</t>
  </si>
  <si>
    <t>解决500亩农田灌溉问题</t>
  </si>
  <si>
    <t>改善生产条件，增加农田生产</t>
  </si>
  <si>
    <t>龙门镇</t>
  </si>
  <si>
    <t>福寿村</t>
  </si>
  <si>
    <t>福寿村委会</t>
  </si>
  <si>
    <t>长岭组组级道路硬 化，宽3.5米，长169米</t>
  </si>
  <si>
    <t>解决65人出行难问题</t>
  </si>
  <si>
    <t>龙门居委会</t>
  </si>
  <si>
    <t>8组道路硬化约300米</t>
  </si>
  <si>
    <t>解决40户的出行问题</t>
  </si>
  <si>
    <t>泉水村</t>
  </si>
  <si>
    <t>泉水村委会</t>
  </si>
  <si>
    <t>横坑，水口组，黄土坪，古上组水堰河提修复浆砌石长143米，高3米，宽1米总计429立方米</t>
  </si>
  <si>
    <t>解决135人出行难问题</t>
  </si>
  <si>
    <t>土龙村</t>
  </si>
  <si>
    <t>土龙村委会</t>
  </si>
  <si>
    <t>罗沅组道路硬化0.3公里</t>
  </si>
  <si>
    <t>解决25户的出行问题</t>
  </si>
  <si>
    <t>杨林村</t>
  </si>
  <si>
    <t>杨林村委会</t>
  </si>
  <si>
    <t>10户管网改造约350米长的70规格的管子</t>
  </si>
  <si>
    <t>70元/米</t>
  </si>
  <si>
    <t>解决10户居民的安全饮水问题</t>
  </si>
  <si>
    <t>石牛寨镇</t>
  </si>
  <si>
    <t>古江村</t>
  </si>
  <si>
    <t>古江村委会</t>
  </si>
  <si>
    <t>兔嘴塝组道路硬化长263米，3.5米宽,共计920.5平方米</t>
  </si>
  <si>
    <t>解决50人出行困难问题</t>
  </si>
  <si>
    <t>何染村</t>
  </si>
  <si>
    <t>何染村委会</t>
  </si>
  <si>
    <t>何家洞水渠盖板长1750米，宽0.5米，厚0.3米，共计262.5立方米</t>
  </si>
  <si>
    <t>190元/立方米</t>
  </si>
  <si>
    <t>解决存在的安全隐患</t>
  </si>
  <si>
    <t>黄龙山村</t>
  </si>
  <si>
    <t>黄龙山村委会</t>
  </si>
  <si>
    <t>来家组水渠硬化项目，水渠全长300米，规格80cm×80cm</t>
  </si>
  <si>
    <t>解决农田灌溉125亩</t>
  </si>
  <si>
    <t>普安村</t>
  </si>
  <si>
    <t>维修加固</t>
  </si>
  <si>
    <t>普安村委会</t>
  </si>
  <si>
    <t>黄洞四组桥墩加固5个，共计40立方米。桥面维修长30米，宽2.5米,共计75平方米</t>
  </si>
  <si>
    <t>600元/立方米；85元/平方米</t>
  </si>
  <si>
    <t>解决146人出行困难问题</t>
  </si>
  <si>
    <t>石牛村</t>
  </si>
  <si>
    <t>石牛村委会</t>
  </si>
  <si>
    <t>汉上、泥湾组道路硬化长0.3公里，3.5米宽</t>
  </si>
  <si>
    <t>解决316人出行困难问题</t>
  </si>
  <si>
    <t>西四村</t>
  </si>
  <si>
    <t>西四村委会</t>
  </si>
  <si>
    <t>罗铺组水毁河堤维修砌墈，长25米、高4米、厚1米，共计100立方米</t>
  </si>
  <si>
    <t>300元/立方米</t>
  </si>
  <si>
    <t>解决农田灌溉80亩</t>
  </si>
  <si>
    <t>庄楼村</t>
  </si>
  <si>
    <t>庄楼村委会</t>
  </si>
  <si>
    <t>水沥片1-16组水渠硬化项目，水渠全长450米，规格30cm×30cm</t>
  </si>
  <si>
    <t>85元/平方米</t>
  </si>
  <si>
    <t>解决农田灌溉150亩</t>
  </si>
  <si>
    <t>水沥片水渠硬化项目，水渠全长420米，规格100cmx100cm</t>
  </si>
  <si>
    <t>解决农田灌溉70亩</t>
  </si>
  <si>
    <t>白马村</t>
  </si>
  <si>
    <t>维修</t>
  </si>
  <si>
    <t>咀头张家片水毁水圳修复，长640米，规格：下宽35X高40X上宽45</t>
  </si>
  <si>
    <t>125元/米</t>
  </si>
  <si>
    <t>解决300亩农田灌溉问题</t>
  </si>
  <si>
    <t>东安村</t>
  </si>
  <si>
    <t>港西路囗至湛家路面拓宽硬化111.2米，宽2米。</t>
  </si>
  <si>
    <t>18万/公里</t>
  </si>
  <si>
    <t>解决231人出行难问题</t>
  </si>
  <si>
    <t>洞口村</t>
  </si>
  <si>
    <t>美子岭道路基础拓宽，长555米，宽5米</t>
  </si>
  <si>
    <t>解决910人出行难问题</t>
  </si>
  <si>
    <t>幕阜新村</t>
  </si>
  <si>
    <t>乌家咀新建产业路并硬化长133米、宽3米。</t>
  </si>
  <si>
    <t>30万/公里</t>
  </si>
  <si>
    <t>解决520人出行难问题</t>
  </si>
  <si>
    <t>仁义村委会</t>
  </si>
  <si>
    <t>白石片至丁家片道路硬化长550米，宽5米，厚0.2米；道路排水沟长300米〈规格30X40X50〉；道路中涵洞（涵管同）54个（80X100）。</t>
  </si>
  <si>
    <t>90元/平方米
110元/米
361元/个</t>
  </si>
  <si>
    <t>提升公路周边832人的出行条件</t>
  </si>
  <si>
    <t>凤凰山村</t>
  </si>
  <si>
    <t>凤凰山村委会</t>
  </si>
  <si>
    <t>彭家组安置点屋后水泥护坡维护长50米，高0.8米，宽0.05米。水渠维护硬化160米</t>
  </si>
  <si>
    <t>100元/米
95元/平方米</t>
  </si>
  <si>
    <t>解决20亩农田灌溉问题及3户安置点屋后塌方问题</t>
  </si>
  <si>
    <t>黄裴村</t>
  </si>
  <si>
    <t>黄裴村委会</t>
  </si>
  <si>
    <t>青坑水库至易家组、上、下糙组水渠维护硬化，长526.3米，规格：40cm*40cm</t>
  </si>
  <si>
    <t>95元/平方米</t>
  </si>
  <si>
    <t>解决50亩农田灌溉问题</t>
  </si>
  <si>
    <t>石江村</t>
  </si>
  <si>
    <t>石江村委会</t>
  </si>
  <si>
    <t>限上组安置点道路硬化长0.067公里，宽3.5米</t>
  </si>
  <si>
    <t>解决20人出行难问题</t>
  </si>
  <si>
    <t>改善村民安全出行问題</t>
  </si>
  <si>
    <t>南上公路至下廖组道路硬化长0.1公里，宽3.5米</t>
  </si>
  <si>
    <t>解决40人出行难问题</t>
  </si>
  <si>
    <t>上塔市镇</t>
  </si>
  <si>
    <t>松源村</t>
  </si>
  <si>
    <t>松源村委会</t>
  </si>
  <si>
    <t>五房组新修堰坝一座，宽12米、高1.8米、长6米，共130立方</t>
  </si>
  <si>
    <t>385元/立方米</t>
  </si>
  <si>
    <t>改善五房组、黄龙组80多亩农田灌溉问题</t>
  </si>
  <si>
    <t>改善水利条件，增加粮食产量</t>
  </si>
  <si>
    <t>黄泥湾村</t>
  </si>
  <si>
    <t>黄泥湾村委会</t>
  </si>
  <si>
    <t>何家组新修堰坝一座，脚宽3米、结面1.6米，高4米、长15米，共138立方</t>
  </si>
  <si>
    <t>改善何家组132多亩农田灌溉问题</t>
  </si>
  <si>
    <t>水渠长115.2米，规格0.4X0.4米</t>
  </si>
  <si>
    <t>230元/米</t>
  </si>
  <si>
    <t>郊阳村</t>
  </si>
  <si>
    <t>郊阳村委会</t>
  </si>
  <si>
    <t>施家组水堰，长12米、上底2米、下底3米、高2.5米</t>
  </si>
  <si>
    <t>解决48亩农田灌溉排水问题</t>
  </si>
  <si>
    <t>三江村</t>
  </si>
  <si>
    <t>三江村委会</t>
  </si>
  <si>
    <t>上钟家园水毁修复，砌墈高5米、宽1.2米，长96米共571立方米</t>
  </si>
  <si>
    <t>解决34亩农田灌溉、排水问题</t>
  </si>
  <si>
    <t>大洲乡</t>
  </si>
  <si>
    <t>安全村</t>
  </si>
  <si>
    <t>安全村委会</t>
  </si>
  <si>
    <t>安全村中心小学集中安置点道路提质改造，250米长、5米宽</t>
  </si>
  <si>
    <t>160元/平方米</t>
  </si>
  <si>
    <t>提升集中安置点65贫困人口及中心小学400学生出行条件</t>
  </si>
  <si>
    <t>庙冲组水渠新建470米，规格30cm*30cm</t>
  </si>
  <si>
    <t>解决安全村120亩农田灌溉</t>
  </si>
  <si>
    <t>大江村</t>
  </si>
  <si>
    <t>大江村委会</t>
  </si>
  <si>
    <t>大江村张公嘴集中安置点安全饮水改造，12*2米水井一座、1150米#50PE管铺设、配套水泵及自控电路、105立方米储水池一座</t>
  </si>
  <si>
    <t>2800元/米
32元/米
2.3万元/个 
350元/立方米</t>
  </si>
  <si>
    <t>解决张公嘴安置点113人饮水安全问题</t>
  </si>
  <si>
    <t>改善饮水条件，确保饮水安全</t>
  </si>
  <si>
    <t>民主村</t>
  </si>
  <si>
    <t>民主村委会</t>
  </si>
  <si>
    <t>民主村新屋、大屋、大坪、小湾组水毁河堤修复，长115米、宽1.5米、高2米，总计345立方米</t>
  </si>
  <si>
    <t>解决150亩农田灌溉</t>
  </si>
  <si>
    <t>梅仙镇</t>
  </si>
  <si>
    <t>玳璋村</t>
  </si>
  <si>
    <t>金龙组-106国道市上路口全长557.1米，宽3.5米、厚20公分，约1950平方米</t>
  </si>
  <si>
    <t>解决金龙、市上组交通出行困难及产业发转</t>
  </si>
  <si>
    <t>106国道至砂坳葡萄源水库口全长585.7米，宽3.5米、厚20公分，约2050平方米</t>
  </si>
  <si>
    <t>解决砂坳组、张家、朱家、坎上四组群众交通出行、农耕困难</t>
  </si>
  <si>
    <t>姜源岭村</t>
  </si>
  <si>
    <t>姜源岭村委会</t>
  </si>
  <si>
    <t>5组、19组2口山塘塘堤维修砌墈，长86米*高1米*厚1米，共计86立方米</t>
  </si>
  <si>
    <t>解决120亩农田耕作问题</t>
  </si>
  <si>
    <t>石岭村</t>
  </si>
  <si>
    <t>除险加固</t>
  </si>
  <si>
    <t>石岭村黄柏组地址灾害处险578.00立方米</t>
  </si>
  <si>
    <t>450元/立方米</t>
  </si>
  <si>
    <t>改善石岭村青乔村420户1700人安全出行问题</t>
  </si>
  <si>
    <t>改善车辆及行人出行安全</t>
  </si>
  <si>
    <t>石塘村</t>
  </si>
  <si>
    <t>石塘至石岭白石组道路硬化，规格为长0.35公里，宽5.0米。</t>
  </si>
  <si>
    <t>40万元/公里</t>
  </si>
  <si>
    <t>解决340人交通通行</t>
  </si>
  <si>
    <t>松山村</t>
  </si>
  <si>
    <t>松山村委会</t>
  </si>
  <si>
    <t>大坪组山塘清淤5000平方米。</t>
  </si>
  <si>
    <t>解决凤形片248户饮用水增加蓄水量及80亩的水田灌溉问题</t>
  </si>
  <si>
    <t>改决村民饮用水量不够及改善生产条件，增加农田产量</t>
  </si>
  <si>
    <t>哲寮村</t>
  </si>
  <si>
    <t>哲寮村委会</t>
  </si>
  <si>
    <t>哲寮村17,18,19组水渠维修维修    1、水渠111米(30cm×30cm)                2、钢筋结构水渠188米(30cm×30cm)</t>
  </si>
  <si>
    <t>90元/平方米；160元/平方米</t>
  </si>
  <si>
    <t>解决了50亩农田灌溉</t>
  </si>
  <si>
    <t>秦坊村</t>
  </si>
  <si>
    <t>秦坊村委会</t>
  </si>
  <si>
    <t>秦坊村上庄片12组水渠新修，铺设80CM*80CM涵管长80米，新建1M*1M*1.2M沉沙池2个，</t>
  </si>
  <si>
    <t>280元/米;1000元/个</t>
  </si>
  <si>
    <t>解决135亩水田灌溉问题</t>
  </si>
  <si>
    <t>秦坊村秦坊片4组山塘维修砌坎，长98米，高2米，厚0.2米，共计39立方米</t>
  </si>
  <si>
    <t>解决100亩水田灌溉问题</t>
  </si>
  <si>
    <t>志义2组坳坪里路面硬化长0.2公里，宽3.5米。与瑚传公路连接处需浆砌磡，长24米，宽4米，高3米，共计288立方米</t>
  </si>
  <si>
    <t>30万元/公里400元/立方米</t>
  </si>
  <si>
    <t>解决7户13人出行问题</t>
  </si>
  <si>
    <t>改善出现条件，缩短出现时间</t>
  </si>
  <si>
    <t>仁里村志义2组坳坪里新建引水堰一座，新建水源处集水池1个，</t>
  </si>
  <si>
    <t>4800元/座
2万元/个</t>
  </si>
  <si>
    <t>解决7户13人的集中安置饮水问题</t>
  </si>
  <si>
    <t>小塅村</t>
  </si>
  <si>
    <t>小塅村大坪埂饮水项目，全段铺设6cm管道3000米，新建引水堰1座，粗滤池1座，深水井1口</t>
  </si>
  <si>
    <t xml:space="preserve">6元/米
8000元/座
4000元/口  </t>
  </si>
  <si>
    <t>改善35人群众的饮水</t>
  </si>
  <si>
    <t>新兴村</t>
  </si>
  <si>
    <t>新兴村委会</t>
  </si>
  <si>
    <t>新兴村新兴片1组、2组、19组村组道路拓宽，全长0.167公里，宽1.5米。</t>
  </si>
  <si>
    <t>解决周边150人
群众的行难问题</t>
  </si>
  <si>
    <t>中武村</t>
  </si>
  <si>
    <t>新  建</t>
  </si>
  <si>
    <t>中武片李家坡、八组、五组、敬老院后水渠硬化项目，规格30cm×30cm，长475米，</t>
  </si>
  <si>
    <t>解决200余亩农田灌溉难问题</t>
  </si>
  <si>
    <t>德字村</t>
  </si>
  <si>
    <t>德字村委会</t>
  </si>
  <si>
    <t>刘家组至寄龙组长道路维修357.2平方米</t>
  </si>
  <si>
    <t>140元/平方米</t>
  </si>
  <si>
    <t>解决刘家组至寄龙组120人出行安全问题</t>
  </si>
  <si>
    <t>建设村</t>
  </si>
  <si>
    <t>建设村委会</t>
  </si>
  <si>
    <t>十组排水管道铺设 
pvc200管道铺设硬化70米</t>
  </si>
  <si>
    <t>解决农田灌溉20亩</t>
  </si>
  <si>
    <t>猫咀坑山塘进山道路滑坡及溢洪道下游河道塌方清理380立方米</t>
  </si>
  <si>
    <t>50元/立方米</t>
  </si>
  <si>
    <t>解决121人出行安全问题，保障30亩农田灌溉问题</t>
  </si>
  <si>
    <t>梭墩村</t>
  </si>
  <si>
    <t>梭墩村委会</t>
  </si>
  <si>
    <t>程家组入口至程家组大屋前面拓宽1.5米、长400米</t>
  </si>
  <si>
    <t>25万元/公里</t>
  </si>
  <si>
    <t>解决420人出行困难问题</t>
  </si>
  <si>
    <t>童坪村</t>
  </si>
  <si>
    <t>童坪村委会</t>
  </si>
  <si>
    <t>中义至箭头道路硬化长167米，宽3.5米</t>
  </si>
  <si>
    <t>解决中义至箭头500人出行安全问题</t>
  </si>
  <si>
    <t>义字村</t>
  </si>
  <si>
    <t>续建</t>
  </si>
  <si>
    <t>义字村委会</t>
  </si>
  <si>
    <t>山塘清理800平方米;塘墈修复80立方米</t>
  </si>
  <si>
    <t>20元/平方米；300元/立方米</t>
  </si>
  <si>
    <t>提升环境卫生美观；
巩固塘墈安全；
解决18亩农田灌溉</t>
  </si>
  <si>
    <t>包湾村</t>
  </si>
  <si>
    <t>包湾村委会</t>
  </si>
  <si>
    <t>三组水毁沟渠疏浚200米</t>
  </si>
  <si>
    <t>150元/米</t>
  </si>
  <si>
    <t>龙福村</t>
  </si>
  <si>
    <t>龙福村委会</t>
  </si>
  <si>
    <t>坳背组江磡护砌长36米，宽1米，高2.5米，共计300立方米</t>
  </si>
  <si>
    <t>133.3元/立方米</t>
  </si>
  <si>
    <t>解决250亩农田灌溉问题</t>
  </si>
  <si>
    <t>新南村</t>
  </si>
  <si>
    <t>新南村委会</t>
  </si>
  <si>
    <t>东风组至新田组水渠护砌项目，水渠全长572米，规格100cmx100cm</t>
  </si>
  <si>
    <t>解决150亩农田灌溉问题</t>
  </si>
  <si>
    <t>新南村新田组至湘阴坳水渠疏浚长3000米。</t>
  </si>
  <si>
    <t>20元/米</t>
  </si>
  <si>
    <t>解决600亩农田灌溉问题</t>
  </si>
  <si>
    <t>余坪镇</t>
  </si>
  <si>
    <t>稻竹村</t>
  </si>
  <si>
    <t>稻竹村委会</t>
  </si>
  <si>
    <t>沙湾组道路硬化，长154米，宽1.5米</t>
  </si>
  <si>
    <t>13万元/公里</t>
  </si>
  <si>
    <t>提升公路过往群众24人的出行条件</t>
  </si>
  <si>
    <t>范固村</t>
  </si>
  <si>
    <t>范固村委会</t>
  </si>
  <si>
    <t>枫树组、干湾组水渠硬化项目，水渠全长588米，规格30cm×40cm</t>
  </si>
  <si>
    <t>解决78亩农田灌溉问题</t>
  </si>
  <si>
    <t>丰益村</t>
  </si>
  <si>
    <t>丰益村委会</t>
  </si>
  <si>
    <t>丰益四组道路拓宽拓宽1.5米 长0.56公里</t>
  </si>
  <si>
    <t>解决769人出行难问题</t>
  </si>
  <si>
    <t>黄管村</t>
  </si>
  <si>
    <t>黄管村村委</t>
  </si>
  <si>
    <t>黄管安置点道路建设，长600米，宽5米，合计3000平方米</t>
  </si>
  <si>
    <t>解决105人出行难问题</t>
  </si>
  <si>
    <t>黄管安置点网铺设，雨水管采用DN500砼管820米，污水管采用DN400HDPE管746米</t>
  </si>
  <si>
    <t>400元/米
100元/米</t>
  </si>
  <si>
    <t>改善105人群众的排水</t>
  </si>
  <si>
    <t>黄管安置点道路砌墈长119米，宽2米，高3米，共计714立方</t>
  </si>
  <si>
    <t>黄管村村委会</t>
  </si>
  <si>
    <t>人工打15米水井一口，新建蓄水池一个规格4米*1.4米*1.6米，铺设PVC35管100米。</t>
  </si>
  <si>
    <t>1.2万元/口
1.65万元/个
15元/米</t>
  </si>
  <si>
    <t>改善106人群众的饮水</t>
  </si>
  <si>
    <t>桥头村</t>
  </si>
  <si>
    <t>桥头村委会</t>
  </si>
  <si>
    <t>忘私村平板桥至菖蒲片简坡路段道路提质改造，宽4长4公里</t>
  </si>
  <si>
    <t>35元/公里</t>
  </si>
  <si>
    <t>解决1652人出行难问题</t>
  </si>
  <si>
    <t>泉源村</t>
  </si>
  <si>
    <t>泉源村委会</t>
  </si>
  <si>
    <t>村级安置点管网铺设，PVC110管铺设400米；PVC75管350米</t>
  </si>
  <si>
    <t>12元/米
16元/米</t>
  </si>
  <si>
    <t>改善30人群众的饮水</t>
  </si>
  <si>
    <t>深坑村</t>
  </si>
  <si>
    <t>深坑村委会</t>
  </si>
  <si>
    <t>杨秀坡水渠清理800米</t>
  </si>
  <si>
    <t>改善210人的生活环境</t>
  </si>
  <si>
    <t>解决水渠泄洪问题，提高环境质量</t>
  </si>
  <si>
    <t>杨秀坡水毁河堤维修砌墈长17米.宽4米.高4米，共计98立方米</t>
  </si>
  <si>
    <t>提高环境质量</t>
  </si>
  <si>
    <t>深坑村购买垃圾桶（120升）400只</t>
  </si>
  <si>
    <t>120元/只</t>
  </si>
  <si>
    <t>改善900人的生活环境</t>
  </si>
  <si>
    <t>宋塅村</t>
  </si>
  <si>
    <t>宋塅村委会</t>
  </si>
  <si>
    <t>村级安置点道路提质改造，长306米宽平均8.7米.共计2667平方米</t>
  </si>
  <si>
    <t>75元/平方米</t>
  </si>
  <si>
    <t>解决生产生活</t>
  </si>
  <si>
    <t>万洞村</t>
  </si>
  <si>
    <t>万洞村委会</t>
  </si>
  <si>
    <t>跨烟竹组、新铺组、上屋组、阳庙组、洞口组河道清淤，长1公里，宽2米，约2000平方米</t>
  </si>
  <si>
    <t>解决895人的生产生活条件</t>
  </si>
  <si>
    <t>忘私村</t>
  </si>
  <si>
    <t>忘私村委会</t>
  </si>
  <si>
    <t>忘私村矮岭组唐家组道路拓宽1.5米 长1.11公里。</t>
  </si>
  <si>
    <t>提升道路周边贫困人口278人的出行条件</t>
  </si>
  <si>
    <t>谢坪村</t>
  </si>
  <si>
    <t>谢坪村委会</t>
  </si>
  <si>
    <t>西门组，上屋组,邹洞组砌墈长47米，宽1.5米，高2米，共计142立方米</t>
  </si>
  <si>
    <t>解决1676人安全出行问题</t>
  </si>
  <si>
    <t>改善出行条件，消除交通安全隐患</t>
  </si>
  <si>
    <t>余坪社区</t>
  </si>
  <si>
    <t>沙条组道路硬化，长94米，5米宽</t>
  </si>
  <si>
    <t>43万元/公里</t>
  </si>
  <si>
    <t>提升公路过往群众64人的出行条件</t>
  </si>
  <si>
    <t>瓮江镇</t>
  </si>
  <si>
    <t>洪山村</t>
  </si>
  <si>
    <t>洪山村委会</t>
  </si>
  <si>
    <t>利树组江排河堤修复，河堤长41米、宽2米、高3.5米，共计约287立方米。</t>
  </si>
  <si>
    <t>解决100余亩农田灌溉问题</t>
  </si>
  <si>
    <t>改善生产条件，增加农民创收、农作物产量</t>
  </si>
  <si>
    <t>华门村</t>
  </si>
  <si>
    <t>华门村委会</t>
  </si>
  <si>
    <t>前进组江排堰坝修复，江排长24米、宽1.5米、高2.5米，堰坝长8米、高2.5米、宽3米，共计约151.4立方米。</t>
  </si>
  <si>
    <t>河沙组江排堰坝修复，江排长20米、宽1.5米、高2.5米，堰坝长8米，宽2.5米，高3米，共计约135立方米。</t>
  </si>
  <si>
    <t>康阜村</t>
  </si>
  <si>
    <t>康阜村委会</t>
  </si>
  <si>
    <t>瓦源组道路拓宽，宽1.5米、长110米。</t>
  </si>
  <si>
    <t>解决村级108人出行问题</t>
  </si>
  <si>
    <t>大屋组道路拓宽砌坎：拓宽砌坎长5.7米，宽2米，高10米，共计114.5立方米</t>
  </si>
  <si>
    <t>提升公路周边276人的出行条件</t>
  </si>
  <si>
    <t>塔兴村</t>
  </si>
  <si>
    <t>塔兴村委会</t>
  </si>
  <si>
    <t>香草组水毁江排长22.24米，寛1米，高2.5米，55.5立方米。</t>
  </si>
  <si>
    <t>360元/立方米</t>
  </si>
  <si>
    <t>新岗村</t>
  </si>
  <si>
    <t>新岗村委会</t>
  </si>
  <si>
    <t>石塘组道路硬化：道路长100米，宽3.5米</t>
  </si>
  <si>
    <t>解决120人出行难问题</t>
  </si>
  <si>
    <t>杨梅村</t>
  </si>
  <si>
    <t>杨梅村委会</t>
  </si>
  <si>
    <t>新建杨梅村上新组贺包冲堰坝，长5.8米，宽3米，高2米，共计34.8立方米。</t>
  </si>
  <si>
    <t>新建杨梅村上新组湾坡口堰坝，长6.2米，宽3米，高2米，共计37.2立方米。</t>
  </si>
  <si>
    <t>解决40亩农田灌溉问题</t>
  </si>
  <si>
    <t>维修杨梅村上新组江排坎，长125米，高1.8米，宽1米，共计225立方米。</t>
  </si>
  <si>
    <t>解决100亩农田灌溉问题</t>
  </si>
  <si>
    <t>杨源村</t>
  </si>
  <si>
    <t>杨源村委会</t>
  </si>
  <si>
    <t>大屋组堰坝修复，长11.44米、宽3米、高2.5米，共计85.8立方米。</t>
  </si>
  <si>
    <t>英集村</t>
  </si>
  <si>
    <t>英集村委会</t>
  </si>
  <si>
    <t>王湾组江河疏通：河宽2.5米、长400米，共计1000平方米</t>
  </si>
  <si>
    <t>解决180亩农田灌溉问题</t>
  </si>
  <si>
    <t>张新村</t>
  </si>
  <si>
    <t>张新村委会</t>
  </si>
  <si>
    <t>上坪组道路硬化，长100米、宽3.5米。</t>
  </si>
  <si>
    <t>解决村级65人出行问题</t>
  </si>
  <si>
    <t>小型农田水利设施</t>
  </si>
  <si>
    <t>张新村桃树组和联合组山塘修复</t>
  </si>
  <si>
    <t>桃树组和联合组山塘修复：两个组山塘修复共计572立方米</t>
  </si>
  <si>
    <t>浯口镇</t>
  </si>
  <si>
    <t>居委会</t>
  </si>
  <si>
    <t>浯口镇人民政府</t>
  </si>
  <si>
    <t>浯口集中安置点下水道改造138米</t>
  </si>
  <si>
    <t>解决530人住房问题</t>
  </si>
  <si>
    <t>房屋修缮加固</t>
  </si>
  <si>
    <t>集中安置点房屋修缮加固</t>
  </si>
  <si>
    <t>浯口集中安置点1-12栋修缮加固1380平方米</t>
  </si>
  <si>
    <t>四合村</t>
  </si>
  <si>
    <t>四合村村委会</t>
  </si>
  <si>
    <t>新屋组毛路修建</t>
  </si>
  <si>
    <t>1.33万/公里</t>
  </si>
  <si>
    <t>解决方便65人耕作出行问题</t>
  </si>
  <si>
    <t>改善生产条件，提升群众生产收成</t>
  </si>
  <si>
    <t>浯口村</t>
  </si>
  <si>
    <t>浯口村委会</t>
  </si>
  <si>
    <t>15组道路硬化，长766.6米</t>
  </si>
  <si>
    <t>解决460人安全出行问题</t>
  </si>
  <si>
    <t>五里村</t>
  </si>
  <si>
    <t>五里村委会</t>
  </si>
  <si>
    <t>边山组道路硬化，长100米，宽3.5米。</t>
  </si>
  <si>
    <t>解决186人安全出行问题</t>
  </si>
  <si>
    <t>西江村</t>
  </si>
  <si>
    <t>西江村委会</t>
  </si>
  <si>
    <t>西江安置点路磡修砌磡，长米47.61，厚1.5米，高2米，共计142.85立方米</t>
  </si>
  <si>
    <t>解决方便112人的出行问题</t>
  </si>
  <si>
    <t>新坪村</t>
  </si>
  <si>
    <t>新坪村村委会</t>
  </si>
  <si>
    <t>大屋场道路硬化，宽3.5米，长267米。</t>
  </si>
  <si>
    <t>提升村容村貌，改善出行条件</t>
  </si>
  <si>
    <t>茶鑫村</t>
  </si>
  <si>
    <t>茶鑫村委会</t>
  </si>
  <si>
    <t>四组水渠硬化项目：水渠长179米规格100×100</t>
  </si>
  <si>
    <t>280元/立方米</t>
  </si>
  <si>
    <t>解决了60亩水田灌溉问题</t>
  </si>
  <si>
    <t>岱青村</t>
  </si>
  <si>
    <t>岱青村委会</t>
  </si>
  <si>
    <t>9至12组水坝、山塘维修长114米、高1米、厚1米，共计114立方米</t>
  </si>
  <si>
    <t>解决500余亩农田灌溉问题</t>
  </si>
  <si>
    <t>湖胜村</t>
  </si>
  <si>
    <t>湖胜村委会</t>
  </si>
  <si>
    <t>三、四组水毁河堤维修砌墈，长143米、高1米、厚1米，共计143立方米</t>
  </si>
  <si>
    <t>解决210亩的水田灌溉问题</t>
  </si>
  <si>
    <t>湖源村</t>
  </si>
  <si>
    <t>湖源村委会</t>
  </si>
  <si>
    <t>16组水渠硬化项目，水渠全长500米，规格40cm×40cm</t>
  </si>
  <si>
    <t>解决205亩的水田灌溉问题</t>
  </si>
  <si>
    <t>茅草坪村</t>
  </si>
  <si>
    <t>茅草坪村委会</t>
  </si>
  <si>
    <t>四组水毁河堤维修砌墈，长35米、高3.5米、厚1.2米，共计147立方米</t>
  </si>
  <si>
    <t>解决280亩农田耕作问题</t>
  </si>
  <si>
    <t>普庆村</t>
  </si>
  <si>
    <t>普庆村委会</t>
  </si>
  <si>
    <t>全长334米，路基宽5.5米，路面硬化4米，混泥土厚30cm，路面平整碾压。</t>
  </si>
  <si>
    <t>60万元/公里</t>
  </si>
  <si>
    <t>解决850人安全出行问题</t>
  </si>
  <si>
    <t>普义村</t>
  </si>
  <si>
    <t>普义村委会</t>
  </si>
  <si>
    <t>灌溉渠，全长500米，宽60 铺设50波纹管</t>
  </si>
  <si>
    <t>解决200亩农田灌溉</t>
  </si>
  <si>
    <t>村组道路硬化全长334米 宽3.5米</t>
  </si>
  <si>
    <t>解决530人安全出行问题</t>
  </si>
  <si>
    <t>七星村</t>
  </si>
  <si>
    <t>七星村委会</t>
  </si>
  <si>
    <t>4、5、6组水毁河堤维修砌墈，长145米、高1米、厚1米，共计145立方米</t>
  </si>
  <si>
    <t>青冲村</t>
  </si>
  <si>
    <t>青冲村委会</t>
  </si>
  <si>
    <t>12-13组水毁工程恢复水渠硬化项目：水渠长357米规格100×100</t>
  </si>
  <si>
    <t>解决200余亩农田灌溉问题</t>
  </si>
  <si>
    <t>青源村</t>
  </si>
  <si>
    <t>青源村委会</t>
  </si>
  <si>
    <t>四组山塘清淤4000平方米。</t>
  </si>
  <si>
    <t>解决120亩的水田灌溉问题</t>
  </si>
  <si>
    <t>学园路硬化长400米，宽6米，厚20厘米</t>
  </si>
  <si>
    <t>解决1500人安全出行问题</t>
  </si>
  <si>
    <t>石坑村</t>
  </si>
  <si>
    <t>石坑村委会</t>
  </si>
  <si>
    <t>8组道路硬化长0.17公里，3.5米宽</t>
  </si>
  <si>
    <t>解决151人出行难问题</t>
  </si>
  <si>
    <t>村组水渠硬化和疏通，水渠全长500米，规格40cm×40cm</t>
  </si>
  <si>
    <t>解决200亩的水田灌溉问题</t>
  </si>
  <si>
    <t>7.8.9组渠道修复，全长200，50*50</t>
  </si>
  <si>
    <t>解决300余亩农田灌溉</t>
  </si>
  <si>
    <t>四知村</t>
  </si>
  <si>
    <t>四知村委会</t>
  </si>
  <si>
    <t>2.3.4组东泵水渠硬化项目：水渠长357米，规格100×100</t>
  </si>
  <si>
    <t>解决了320余亩水田灌溉问题</t>
  </si>
  <si>
    <t>秀水村</t>
  </si>
  <si>
    <t>秀水村委会</t>
  </si>
  <si>
    <t>3组至13组防洪渠浆砌石工程，共计290立方米</t>
  </si>
  <si>
    <t>颜家村</t>
  </si>
  <si>
    <t>颜家村委会</t>
  </si>
  <si>
    <t>道路拓宽护坡挡土墙工程：长82.815米，上底宽0.8米，下底宽1.5米，高3米。合计285.71立方米</t>
  </si>
  <si>
    <t>解决300人安全出行问题</t>
  </si>
  <si>
    <t>叶石坪村</t>
  </si>
  <si>
    <t>叶石坪村委会</t>
  </si>
  <si>
    <t>六组道路拓宽维修硬化，全长167米，宽2.5米</t>
  </si>
  <si>
    <t>长明村</t>
  </si>
  <si>
    <t>长明村委会</t>
  </si>
  <si>
    <t>7组、11组、12组水渠硬化项目，水渠全长357米，规格60cm×60cm</t>
  </si>
  <si>
    <t>向家镇</t>
  </si>
  <si>
    <t>北街社区</t>
  </si>
  <si>
    <t>七组山塘清淤2000立方米</t>
  </si>
  <si>
    <t>20元/立方米</t>
  </si>
  <si>
    <t>解决185亩水田灌溉问题</t>
  </si>
  <si>
    <t>黄金村</t>
  </si>
  <si>
    <t>黄金村五组新建电排一座（9.9平方），水渠修建134米（40cm*50cm)</t>
  </si>
  <si>
    <t>1500元/平方米
260元/米</t>
  </si>
  <si>
    <t>解决300水田灌溉问题</t>
  </si>
  <si>
    <t>改善灌溉条件，提高粮食产量，增加农民收入</t>
  </si>
  <si>
    <t>黄长村</t>
  </si>
  <si>
    <t>新建卫东片垃圾分类亭4座</t>
  </si>
  <si>
    <t>5000元/座</t>
  </si>
  <si>
    <t>改善590人的生活环境</t>
  </si>
  <si>
    <t>金岭村</t>
  </si>
  <si>
    <t>金岭八组水渠硬化448米（40*30*50）</t>
  </si>
  <si>
    <t>112元/米</t>
  </si>
  <si>
    <t>解决200水田灌溉问题</t>
  </si>
  <si>
    <t>金岭村委会</t>
  </si>
  <si>
    <t>三组山塘维修，长140米，麻石衬砌，上宽0.6米，下宽1米，高1米，共112立方米</t>
  </si>
  <si>
    <t>解决201亩水田灌溉问题</t>
  </si>
  <si>
    <t>八组水渠新建长285米，共69立方米</t>
  </si>
  <si>
    <t>140元/米</t>
  </si>
  <si>
    <t>解决109亩水田灌溉问题</t>
  </si>
  <si>
    <t>琅石村</t>
  </si>
  <si>
    <t>琅石村委会</t>
  </si>
  <si>
    <t>戴家泷水渠硬化358立方米</t>
  </si>
  <si>
    <t>196元/立方米</t>
  </si>
  <si>
    <t>南街社区</t>
  </si>
  <si>
    <t>狮子屋场沟渠新建，长469米，上宽1.2米，下宽0.8米，深1.4米，共656立方米</t>
  </si>
  <si>
    <t>320元/米</t>
  </si>
  <si>
    <t>园艺示范中心</t>
  </si>
  <si>
    <t>君山村</t>
  </si>
  <si>
    <t>君山村委会</t>
  </si>
  <si>
    <t>一、二组抗旱水井3只</t>
  </si>
  <si>
    <t>1万元/只</t>
  </si>
  <si>
    <t>解决80亩农田灌溉</t>
  </si>
  <si>
    <t>改建</t>
  </si>
  <si>
    <t>新联村部至平伍公路村组道路拓宽硬化，拓宽1米，长667米。</t>
  </si>
  <si>
    <t>改善470人出行条件</t>
  </si>
  <si>
    <t>园艺村</t>
  </si>
  <si>
    <t>园艺村委会</t>
  </si>
  <si>
    <t>在一、六组果园打深水井2只
（110米/只）</t>
  </si>
  <si>
    <t>1.5万元/只</t>
  </si>
  <si>
    <t>解决120亩果园灌溉</t>
  </si>
  <si>
    <t>林草基地建设</t>
  </si>
  <si>
    <t>全县</t>
  </si>
  <si>
    <t>森林抚育</t>
  </si>
  <si>
    <t>林业局</t>
  </si>
  <si>
    <t>新造林2.7万亩</t>
  </si>
  <si>
    <t>枯死松木数量下降</t>
  </si>
  <si>
    <t>保护森林资源和生态安全</t>
  </si>
  <si>
    <t>长群村</t>
  </si>
  <si>
    <t>湖南天岳黄精生态产业有限公司</t>
  </si>
  <si>
    <t>农业农村局</t>
  </si>
  <si>
    <t>“百企”培育工程项目小升规</t>
  </si>
  <si>
    <t>15万元</t>
  </si>
  <si>
    <t>帮扶企业纾困解难，促进企业做大做强</t>
  </si>
  <si>
    <t>全面激发企业内生动力，提振发展信心，增强发展后劲</t>
  </si>
  <si>
    <t>平江县长连生态农业发展有限公司</t>
  </si>
  <si>
    <t>“百企”培育工程项目小升规、省级示范农庄创建</t>
  </si>
  <si>
    <t>配套基础设施项目</t>
  </si>
  <si>
    <t>产业园（区）</t>
  </si>
  <si>
    <t>龙头村</t>
  </si>
  <si>
    <t>省级现代农业特色产业园</t>
  </si>
  <si>
    <t>生产道、蓄水池、茶叶生产线、观光道、茶叶农残速测仪及科技专利申报等</t>
  </si>
  <si>
    <t>50万元</t>
  </si>
  <si>
    <t>特色产业与休闲农业融合发展综合产值、休闲农业经营收入、接待人次年均超过10%</t>
  </si>
  <si>
    <t>就业帮扶、农产品销售帮扶</t>
  </si>
  <si>
    <t>休闲农业与乡村旅游</t>
  </si>
  <si>
    <t>浮桥街社区</t>
  </si>
  <si>
    <t>平江县农业农村局公共服务平台建设项目</t>
  </si>
  <si>
    <t>建立平江县休闲农业新媒体运营平台建设</t>
  </si>
  <si>
    <t>100万元</t>
  </si>
  <si>
    <t>鱼潭村</t>
  </si>
  <si>
    <t>平江县胖子香梅菜种植农业产业化联合体综合项目（“百企”培育工程项目）</t>
  </si>
  <si>
    <t>综合种植养殖基地建设、绿色蔬菜标准化示范基地建设、扩建生产线、农业生产现代科技服务体系建设、农产品质量追溯体系建设、品牌创新与营销体系建设、产业链延伸及绿色农业项目建设、科研创新与技术培训建设、互助金融体系建设</t>
  </si>
  <si>
    <t>35万元</t>
  </si>
  <si>
    <t>带动周边经济发展、稳定农民收入、提高就业机会</t>
  </si>
  <si>
    <t>金融保险配套项目</t>
  </si>
  <si>
    <t>新型经营主体贷款贴息</t>
  </si>
  <si>
    <t>新型农业经营主体贷款贴息预拨资金</t>
  </si>
  <si>
    <t>农业贷款单位生产经营活动的利息补贴</t>
  </si>
  <si>
    <t>353万元</t>
  </si>
  <si>
    <t>培育发展新型农业经营主体，减轻新型农业经营主体融资成本负担</t>
  </si>
  <si>
    <t>扩大农业农村有效投资，推动农村农业产业发展壮大</t>
  </si>
  <si>
    <t>农产品仓储保鲜冷链基础设施建设</t>
  </si>
  <si>
    <t>农产品产地冷藏保鲜设施（仓储冷链设施）建设</t>
  </si>
  <si>
    <t>2022.07</t>
  </si>
  <si>
    <t>进行农产品产地冷藏保鲜设施建设，分为高温库、预冷库、气调库等。</t>
  </si>
  <si>
    <t>703万元</t>
  </si>
  <si>
    <t>省农业农村厅有专门的绩效目标双考核任务，为26个主体，总体带动建设任务为2000万以上。</t>
  </si>
  <si>
    <t>申报主体必须是合作社或者较优秀的有致富带动能力的家庭农场</t>
  </si>
  <si>
    <t>峰岭菁华种养殖产业配套</t>
  </si>
  <si>
    <t>发改局</t>
  </si>
  <si>
    <t>新建砂石机耕路，长9km，宽3.5m；新建作业车道，长5km，宽2.5m；新建硬化路面，长2km，宽5m；基地内沟渠清理维护，长6400m，宽0.5m；新建单边钢桥1座，跨度20m；新建雨污分流管，长500m。</t>
  </si>
  <si>
    <t>500万元</t>
  </si>
  <si>
    <t>支持特色产业发展配套基础设施建设，充分带动当地农村劳动力参与工程建设，实现就地就近就业增收，及时足额发放劳务报酬110万元，占中央资金的22%。资产折股量化分红，开展就业技能培训。</t>
  </si>
  <si>
    <t>1、以村合作社或工程队组织务工队伍，公司与务工群众签订用工合同（协议）。2、优先组织易地搬迁脱贫人口、易返贫致贫监测对象，及其他低收入人口和因疫因灾外出就业困难群众参与项目建设。3、按时足额发放劳务报酬，在项目所在村务公开栏中公示。4、项目建成后，项目村参与折股量化分红。</t>
  </si>
  <si>
    <t>光伏发电项目</t>
  </si>
  <si>
    <t>用于光伏发电项目后续管护</t>
  </si>
  <si>
    <t>252万元</t>
  </si>
  <si>
    <t>带动村集体经济收入</t>
  </si>
  <si>
    <t>直接帮扶</t>
  </si>
  <si>
    <t>百康合作社养殖基地建设</t>
  </si>
  <si>
    <t>2021.11</t>
  </si>
  <si>
    <t>民政局</t>
  </si>
  <si>
    <t>养殖基地购买仔羊83头</t>
  </si>
  <si>
    <t>602元/头</t>
  </si>
  <si>
    <t>金鸡村</t>
  </si>
  <si>
    <t>弘源合作社油茶基地建设</t>
  </si>
  <si>
    <t>新建油茶基地60亩</t>
  </si>
  <si>
    <t>834元/亩</t>
  </si>
  <si>
    <t>新港村</t>
  </si>
  <si>
    <t>绿果合作社黄金贡柚基地建设</t>
  </si>
  <si>
    <t>2022.02</t>
  </si>
  <si>
    <t>新建黄金贡柚基地40亩</t>
  </si>
  <si>
    <t>1250元/亩</t>
  </si>
  <si>
    <t>梅树村</t>
  </si>
  <si>
    <t>会当击合作社养殖基地建设</t>
  </si>
  <si>
    <t>购买肉牛6头</t>
  </si>
  <si>
    <t>8333元/头</t>
  </si>
  <si>
    <t>青林村</t>
  </si>
  <si>
    <t>黄基段种养殖基地建设（配套基础设施建设）</t>
  </si>
  <si>
    <t>养殖基地新修生产道路长520米，宽3.6米</t>
  </si>
  <si>
    <t>解决200亩基地生产运输问题</t>
  </si>
  <si>
    <t>改善生产条件，提高生产效率</t>
  </si>
  <si>
    <t>林业有害生物防治</t>
  </si>
  <si>
    <t>生态保护修复、松材线虫病防治伐除抚育</t>
  </si>
  <si>
    <t>1148.02万元</t>
  </si>
  <si>
    <t>连云林场</t>
  </si>
  <si>
    <t>黄精、七叶一枝花基地建设</t>
  </si>
  <si>
    <t>林业局（连云林场）</t>
  </si>
  <si>
    <t>黄精20亩、七叶一枝花10亩基地建设。</t>
  </si>
  <si>
    <t>七叶一枝花15000元/亩；黄精12500元/亩</t>
  </si>
  <si>
    <t>幕阜林场</t>
  </si>
  <si>
    <t>森林康养基地建设</t>
  </si>
  <si>
    <t>林业局（幕阜林场）</t>
  </si>
  <si>
    <t>森林康养基地（森林康养步道1000米，宽2米）。</t>
  </si>
  <si>
    <t>400元/米</t>
  </si>
  <si>
    <t>1、提升森林旅游产品品质；2、改决4人就业，带动周边经济发展。</t>
  </si>
  <si>
    <t>福寿林场</t>
  </si>
  <si>
    <t>茶叶基地建设</t>
  </si>
  <si>
    <t>林业局（福寿林场）</t>
  </si>
  <si>
    <t>新造茶叶基地20亩</t>
  </si>
  <si>
    <t>20000元/亩</t>
  </si>
  <si>
    <t>谈岑生态茶叶基地建设</t>
  </si>
  <si>
    <t>林业局（谈岑生态林业）</t>
  </si>
  <si>
    <t>新建茶叶基地17.6亩</t>
  </si>
  <si>
    <t>5700元/亩</t>
  </si>
  <si>
    <t>增加村集体经济收入，带动群众增收</t>
  </si>
  <si>
    <t>大新村</t>
  </si>
  <si>
    <t xml:space="preserve">有金水库除险加固工程
</t>
  </si>
  <si>
    <t>县水利局</t>
  </si>
  <si>
    <t>大坝除险加固、水库输水建筑物除险加固、水库泄洪建筑物加固改造、水库防汛公路建设及水库运行管理设施建设等</t>
  </si>
  <si>
    <t>大坝防渗处理工程量600元/米，更换输水工程量2000元/米，溢洪道加固工程量4000元/米，修复排水棱体工程量300元/立方米，新建管理用房1500元/平方米，防汛公路硬化500元/米。</t>
  </si>
  <si>
    <t>改善灌溉面积700亩</t>
  </si>
  <si>
    <t>粮食增产，人居环境改善</t>
  </si>
  <si>
    <t>水利局</t>
  </si>
  <si>
    <t xml:space="preserve">西仓水库除险加固工程
</t>
  </si>
  <si>
    <t>永响村</t>
  </si>
  <si>
    <t xml:space="preserve">永响水库除险加固工程
</t>
  </si>
  <si>
    <t>东皋村</t>
  </si>
  <si>
    <t xml:space="preserve">朱冲水库除险加固工程
</t>
  </si>
  <si>
    <t>姜源村</t>
  </si>
  <si>
    <t xml:space="preserve">石笋水库除险加固工程
</t>
  </si>
  <si>
    <t>上洲村</t>
  </si>
  <si>
    <t xml:space="preserve">清河水库除险加固工程
</t>
  </si>
  <si>
    <t>改善灌溉面积750亩</t>
  </si>
  <si>
    <t xml:space="preserve">小洞水库除险加固工程
</t>
  </si>
  <si>
    <t>三联村</t>
  </si>
  <si>
    <t xml:space="preserve">长江水库除险加固工程
</t>
  </si>
  <si>
    <t xml:space="preserve">金山水库除险加固工程
</t>
  </si>
  <si>
    <t xml:space="preserve">黄背洞水库除险加固工程
</t>
  </si>
  <si>
    <t xml:space="preserve">车田水库除险加固工程
</t>
  </si>
  <si>
    <t>东山村</t>
  </si>
  <si>
    <t xml:space="preserve">大陂水库除险加固工程
</t>
  </si>
  <si>
    <t>坎塘村</t>
  </si>
  <si>
    <t xml:space="preserve">狐狸塘水库除险加固工程
</t>
  </si>
  <si>
    <t xml:space="preserve">塘源洞水库除险加固工程
</t>
  </si>
  <si>
    <t>渡头村</t>
  </si>
  <si>
    <t xml:space="preserve">陡岭水库除险加固工程
</t>
  </si>
  <si>
    <t>购买垃圾桶1115只,60升</t>
  </si>
  <si>
    <t>45元/只</t>
  </si>
  <si>
    <t>改善2167人的生活环境</t>
  </si>
  <si>
    <t>永兴村</t>
  </si>
  <si>
    <t>永兴村委会</t>
  </si>
  <si>
    <t>余家组新修耕作道路长520米，宽3.6米</t>
  </si>
  <si>
    <t>解决268人生产运输问题</t>
  </si>
  <si>
    <t>改善生产条件，提高粮食运输时间</t>
  </si>
  <si>
    <t>王家组至中心桥段道路硬化145米，宽3米</t>
  </si>
  <si>
    <t>34.4万元/公里</t>
  </si>
  <si>
    <t>解决305人出行困难问题</t>
  </si>
  <si>
    <t>解决出行条件，缩短出行时间</t>
  </si>
  <si>
    <t>联升村</t>
  </si>
  <si>
    <t>联升村委会</t>
  </si>
  <si>
    <t>蛤蟆组至万家屋场道路硬化118米，宽3.5米</t>
  </si>
  <si>
    <t>42.7万元/公里</t>
  </si>
  <si>
    <t>解决682人安全出行问题</t>
  </si>
  <si>
    <t>改善出行条件，保障出行安全</t>
  </si>
  <si>
    <t>周家组道路整修637平方米</t>
  </si>
  <si>
    <t>提升周边群众128人出行条件</t>
  </si>
  <si>
    <t>四峰村</t>
  </si>
  <si>
    <t>林业局（楚昌生态林业）</t>
  </si>
  <si>
    <t>5组村组林道建设1333.4米，宽4米</t>
  </si>
  <si>
    <t>75元/米</t>
  </si>
  <si>
    <t>提升周边1050人出行条件</t>
  </si>
  <si>
    <t>林区公路混凝土砌墈118立方米</t>
  </si>
  <si>
    <t>680元/立方米</t>
  </si>
  <si>
    <t>解决141人出行安全问题</t>
  </si>
  <si>
    <t>河坪村</t>
  </si>
  <si>
    <t>平江县加义生态林业有限公司</t>
  </si>
  <si>
    <t>天然闽楠古树群基地水渠改建77.2米。</t>
  </si>
  <si>
    <t>777.2元/米</t>
  </si>
  <si>
    <t>完善天然闽楠古树园道路基础设施，改善闽楠园溪沟排水，防止闽楠倒伏。</t>
  </si>
  <si>
    <t>方便闽楠园及周围群从生产运输、保护闽楠生长安全。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</si>
</sst>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.5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"/>
    </font>
    <font>
      <sz val="10"/>
      <name val="仿宋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19"/>
  <sheetViews>
    <sheetView tabSelected="1" workbookViewId="0">
      <selection activeCell="L7" sqref="L7"/>
    </sheetView>
  </sheetViews>
  <sheetFormatPr defaultColWidth="9" defaultRowHeight="13.5"/>
  <cols>
    <col min="1" max="1" width="5.625" customWidth="1"/>
    <col min="2" max="4" width="9.625" customWidth="1"/>
    <col min="9" max="10" width="9.375"/>
    <col min="11" max="11" width="10.875" customWidth="1"/>
    <col min="12" max="12" width="25.625" customWidth="1"/>
    <col min="13" max="13" width="9.625" customWidth="1"/>
    <col min="14" max="15" width="10.375" customWidth="1"/>
    <col min="16" max="16" width="8.25" customWidth="1"/>
    <col min="17" max="19" width="7.625" customWidth="1"/>
    <col min="20" max="22" width="9" customWidth="1"/>
    <col min="23" max="24" width="19.625" customWidth="1"/>
  </cols>
  <sheetData>
    <row r="1" ht="20" customHeight="1" spans="1:2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2"/>
    </row>
    <row r="2" ht="40" customHeight="1" spans="1:2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</row>
    <row r="3" s="1" customFormat="1" ht="30" customHeight="1" spans="1:26">
      <c r="A3" s="8" t="s">
        <v>2</v>
      </c>
      <c r="B3" s="8" t="s">
        <v>3</v>
      </c>
      <c r="C3" s="8"/>
      <c r="D3" s="8"/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/>
      <c r="K3" s="8" t="s">
        <v>9</v>
      </c>
      <c r="L3" s="8" t="s">
        <v>10</v>
      </c>
      <c r="M3" s="11" t="s">
        <v>11</v>
      </c>
      <c r="N3" s="8" t="s">
        <v>12</v>
      </c>
      <c r="O3" s="8"/>
      <c r="P3" s="8"/>
      <c r="Q3" s="8" t="s">
        <v>13</v>
      </c>
      <c r="R3" s="8"/>
      <c r="S3" s="8"/>
      <c r="T3" s="8"/>
      <c r="U3" s="8"/>
      <c r="V3" s="8"/>
      <c r="W3" s="8" t="s">
        <v>14</v>
      </c>
      <c r="X3" s="8" t="s">
        <v>15</v>
      </c>
      <c r="Y3" s="8" t="s">
        <v>16</v>
      </c>
      <c r="Z3" s="4"/>
    </row>
    <row r="4" s="1" customFormat="1" ht="30" customHeight="1" spans="1:26">
      <c r="A4" s="8"/>
      <c r="B4" s="8" t="s">
        <v>17</v>
      </c>
      <c r="C4" s="8" t="s">
        <v>18</v>
      </c>
      <c r="D4" s="8" t="s">
        <v>19</v>
      </c>
      <c r="E4" s="8"/>
      <c r="F4" s="8"/>
      <c r="G4" s="8"/>
      <c r="H4" s="8"/>
      <c r="I4" s="8" t="s">
        <v>20</v>
      </c>
      <c r="J4" s="8" t="s">
        <v>21</v>
      </c>
      <c r="K4" s="8"/>
      <c r="L4" s="8"/>
      <c r="M4" s="12"/>
      <c r="N4" s="8" t="s">
        <v>22</v>
      </c>
      <c r="O4" s="8" t="s">
        <v>23</v>
      </c>
      <c r="P4" s="8"/>
      <c r="Q4" s="8" t="s">
        <v>24</v>
      </c>
      <c r="R4" s="8" t="s">
        <v>25</v>
      </c>
      <c r="S4" s="8" t="s">
        <v>26</v>
      </c>
      <c r="T4" s="8" t="s">
        <v>23</v>
      </c>
      <c r="U4" s="8"/>
      <c r="V4" s="8"/>
      <c r="W4" s="8"/>
      <c r="X4" s="8"/>
      <c r="Y4" s="8"/>
      <c r="Z4" s="4"/>
    </row>
    <row r="5" s="1" customFormat="1" ht="83" customHeight="1" spans="1:2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8"/>
      <c r="O5" s="14" t="s">
        <v>27</v>
      </c>
      <c r="P5" s="14" t="s">
        <v>28</v>
      </c>
      <c r="Q5" s="8"/>
      <c r="R5" s="8"/>
      <c r="S5" s="8"/>
      <c r="T5" s="14" t="s">
        <v>29</v>
      </c>
      <c r="U5" s="14" t="s">
        <v>30</v>
      </c>
      <c r="V5" s="14" t="s">
        <v>31</v>
      </c>
      <c r="W5" s="8"/>
      <c r="X5" s="8"/>
      <c r="Y5" s="8"/>
      <c r="Z5" s="4"/>
    </row>
    <row r="6" s="3" customFormat="1" ht="24" spans="1:26">
      <c r="A6" s="9">
        <v>1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9" t="s">
        <v>38</v>
      </c>
      <c r="I6" s="27">
        <v>2022.1</v>
      </c>
      <c r="J6" s="9">
        <v>2022.12</v>
      </c>
      <c r="K6" s="9" t="s">
        <v>39</v>
      </c>
      <c r="L6" s="9" t="s">
        <v>40</v>
      </c>
      <c r="M6" s="9" t="s">
        <v>41</v>
      </c>
      <c r="N6" s="9">
        <v>8</v>
      </c>
      <c r="O6" s="9">
        <f t="shared" ref="O6:O69" si="0">N6</f>
        <v>8</v>
      </c>
      <c r="P6" s="9">
        <v>0</v>
      </c>
      <c r="Q6" s="9">
        <v>5</v>
      </c>
      <c r="R6" s="9">
        <v>210</v>
      </c>
      <c r="S6" s="9">
        <v>820</v>
      </c>
      <c r="T6" s="9">
        <v>0</v>
      </c>
      <c r="U6" s="9">
        <v>36</v>
      </c>
      <c r="V6" s="9">
        <v>141</v>
      </c>
      <c r="W6" s="9" t="s">
        <v>42</v>
      </c>
      <c r="X6" s="9" t="s">
        <v>43</v>
      </c>
      <c r="Y6" s="9"/>
      <c r="Z6" s="2"/>
    </row>
    <row r="7" s="3" customFormat="1" ht="48" spans="1:26">
      <c r="A7" s="9">
        <v>2</v>
      </c>
      <c r="B7" s="9" t="s">
        <v>32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27">
        <v>2022.1</v>
      </c>
      <c r="J7" s="9">
        <v>2023.04</v>
      </c>
      <c r="K7" s="9" t="s">
        <v>50</v>
      </c>
      <c r="L7" s="9" t="s">
        <v>51</v>
      </c>
      <c r="M7" s="9" t="s">
        <v>52</v>
      </c>
      <c r="N7" s="9">
        <v>6</v>
      </c>
      <c r="O7" s="9">
        <f t="shared" si="0"/>
        <v>6</v>
      </c>
      <c r="P7" s="9">
        <v>0</v>
      </c>
      <c r="Q7" s="9">
        <v>1</v>
      </c>
      <c r="R7" s="9">
        <v>223</v>
      </c>
      <c r="S7" s="9">
        <v>618</v>
      </c>
      <c r="T7" s="9">
        <v>1</v>
      </c>
      <c r="U7" s="9">
        <v>6</v>
      </c>
      <c r="V7" s="9">
        <v>16</v>
      </c>
      <c r="W7" s="9" t="s">
        <v>53</v>
      </c>
      <c r="X7" s="9" t="s">
        <v>54</v>
      </c>
      <c r="Y7" s="9"/>
      <c r="Z7" s="2"/>
    </row>
    <row r="8" s="3" customFormat="1" ht="24" spans="1:26">
      <c r="A8" s="9">
        <v>3</v>
      </c>
      <c r="B8" s="9" t="s">
        <v>32</v>
      </c>
      <c r="C8" s="9" t="s">
        <v>44</v>
      </c>
      <c r="D8" s="9" t="s">
        <v>45</v>
      </c>
      <c r="E8" s="9" t="s">
        <v>55</v>
      </c>
      <c r="F8" s="9" t="s">
        <v>56</v>
      </c>
      <c r="G8" s="9" t="s">
        <v>57</v>
      </c>
      <c r="H8" s="9" t="s">
        <v>49</v>
      </c>
      <c r="I8" s="27">
        <v>2022.1</v>
      </c>
      <c r="J8" s="27">
        <v>2022.1</v>
      </c>
      <c r="K8" s="9" t="s">
        <v>58</v>
      </c>
      <c r="L8" s="9" t="s">
        <v>59</v>
      </c>
      <c r="M8" s="9" t="s">
        <v>60</v>
      </c>
      <c r="N8" s="9">
        <v>8</v>
      </c>
      <c r="O8" s="9">
        <f t="shared" si="0"/>
        <v>8</v>
      </c>
      <c r="P8" s="9">
        <v>0</v>
      </c>
      <c r="Q8" s="9">
        <v>1</v>
      </c>
      <c r="R8" s="9">
        <v>428</v>
      </c>
      <c r="S8" s="9">
        <v>2230</v>
      </c>
      <c r="T8" s="9">
        <v>0</v>
      </c>
      <c r="U8" s="9">
        <v>9</v>
      </c>
      <c r="V8" s="9">
        <v>22</v>
      </c>
      <c r="W8" s="9" t="s">
        <v>61</v>
      </c>
      <c r="X8" s="9" t="s">
        <v>54</v>
      </c>
      <c r="Y8" s="9"/>
      <c r="Z8" s="2"/>
    </row>
    <row r="9" s="3" customFormat="1" ht="24" spans="1:26">
      <c r="A9" s="9">
        <v>4</v>
      </c>
      <c r="B9" s="9" t="s">
        <v>32</v>
      </c>
      <c r="C9" s="9" t="s">
        <v>44</v>
      </c>
      <c r="D9" s="9" t="s">
        <v>62</v>
      </c>
      <c r="E9" s="9" t="s">
        <v>63</v>
      </c>
      <c r="F9" s="9" t="s">
        <v>64</v>
      </c>
      <c r="G9" s="9" t="s">
        <v>65</v>
      </c>
      <c r="H9" s="9" t="s">
        <v>49</v>
      </c>
      <c r="I9" s="27">
        <v>2022.1</v>
      </c>
      <c r="J9" s="9">
        <v>2022.11</v>
      </c>
      <c r="K9" s="9" t="s">
        <v>66</v>
      </c>
      <c r="L9" s="9" t="s">
        <v>67</v>
      </c>
      <c r="M9" s="9" t="s">
        <v>68</v>
      </c>
      <c r="N9" s="9">
        <v>3</v>
      </c>
      <c r="O9" s="9">
        <f t="shared" si="0"/>
        <v>3</v>
      </c>
      <c r="P9" s="9">
        <v>0</v>
      </c>
      <c r="Q9" s="9">
        <v>1</v>
      </c>
      <c r="R9" s="9">
        <v>70</v>
      </c>
      <c r="S9" s="9">
        <v>176</v>
      </c>
      <c r="T9" s="9">
        <v>1</v>
      </c>
      <c r="U9" s="9">
        <v>32</v>
      </c>
      <c r="V9" s="9">
        <v>97</v>
      </c>
      <c r="W9" s="9" t="s">
        <v>69</v>
      </c>
      <c r="X9" s="9" t="s">
        <v>54</v>
      </c>
      <c r="Y9" s="9"/>
      <c r="Z9" s="2"/>
    </row>
    <row r="10" s="3" customFormat="1" ht="36" spans="1:26">
      <c r="A10" s="9">
        <v>5</v>
      </c>
      <c r="B10" s="9" t="s">
        <v>32</v>
      </c>
      <c r="C10" s="9" t="s">
        <v>44</v>
      </c>
      <c r="D10" s="9" t="s">
        <v>45</v>
      </c>
      <c r="E10" s="9" t="s">
        <v>70</v>
      </c>
      <c r="F10" s="9" t="s">
        <v>71</v>
      </c>
      <c r="G10" s="9" t="s">
        <v>72</v>
      </c>
      <c r="H10" s="9" t="s">
        <v>49</v>
      </c>
      <c r="I10" s="15" t="s">
        <v>73</v>
      </c>
      <c r="J10" s="15" t="s">
        <v>74</v>
      </c>
      <c r="K10" s="9" t="s">
        <v>75</v>
      </c>
      <c r="L10" s="9" t="s">
        <v>76</v>
      </c>
      <c r="M10" s="9" t="s">
        <v>77</v>
      </c>
      <c r="N10" s="9">
        <v>4</v>
      </c>
      <c r="O10" s="9">
        <f t="shared" si="0"/>
        <v>4</v>
      </c>
      <c r="P10" s="9">
        <v>0</v>
      </c>
      <c r="Q10" s="9">
        <v>1</v>
      </c>
      <c r="R10" s="9">
        <v>8</v>
      </c>
      <c r="S10" s="9">
        <v>30</v>
      </c>
      <c r="T10" s="9">
        <v>1</v>
      </c>
      <c r="U10" s="9">
        <v>1</v>
      </c>
      <c r="V10" s="9">
        <v>3</v>
      </c>
      <c r="W10" s="9" t="s">
        <v>69</v>
      </c>
      <c r="X10" s="9" t="s">
        <v>54</v>
      </c>
      <c r="Y10" s="9"/>
      <c r="Z10" s="2"/>
    </row>
    <row r="11" s="3" customFormat="1" ht="36" spans="1:26">
      <c r="A11" s="9">
        <v>6</v>
      </c>
      <c r="B11" s="9" t="s">
        <v>32</v>
      </c>
      <c r="C11" s="9" t="s">
        <v>33</v>
      </c>
      <c r="D11" s="9" t="s">
        <v>34</v>
      </c>
      <c r="E11" s="9" t="s">
        <v>55</v>
      </c>
      <c r="F11" s="9" t="s">
        <v>78</v>
      </c>
      <c r="G11" s="9" t="s">
        <v>79</v>
      </c>
      <c r="H11" s="9" t="s">
        <v>80</v>
      </c>
      <c r="I11" s="9">
        <v>2022.07</v>
      </c>
      <c r="J11" s="9">
        <v>2022.09</v>
      </c>
      <c r="K11" s="9" t="s">
        <v>81</v>
      </c>
      <c r="L11" s="9" t="s">
        <v>82</v>
      </c>
      <c r="M11" s="9" t="s">
        <v>83</v>
      </c>
      <c r="N11" s="9">
        <v>30</v>
      </c>
      <c r="O11" s="9">
        <f t="shared" si="0"/>
        <v>30</v>
      </c>
      <c r="P11" s="9">
        <v>0</v>
      </c>
      <c r="Q11" s="9">
        <v>1</v>
      </c>
      <c r="R11" s="9">
        <v>326</v>
      </c>
      <c r="S11" s="9">
        <v>1036</v>
      </c>
      <c r="T11" s="9">
        <v>1</v>
      </c>
      <c r="U11" s="9">
        <v>85</v>
      </c>
      <c r="V11" s="9">
        <v>272</v>
      </c>
      <c r="W11" s="9" t="s">
        <v>84</v>
      </c>
      <c r="X11" s="9" t="s">
        <v>54</v>
      </c>
      <c r="Y11" s="9" t="s">
        <v>85</v>
      </c>
      <c r="Z11" s="2"/>
    </row>
    <row r="12" s="2" customFormat="1" ht="24" spans="1:25">
      <c r="A12" s="9">
        <v>7</v>
      </c>
      <c r="B12" s="9" t="s">
        <v>32</v>
      </c>
      <c r="C12" s="9" t="s">
        <v>44</v>
      </c>
      <c r="D12" s="9" t="s">
        <v>45</v>
      </c>
      <c r="E12" s="9" t="s">
        <v>86</v>
      </c>
      <c r="F12" s="9" t="s">
        <v>87</v>
      </c>
      <c r="G12" s="9" t="s">
        <v>88</v>
      </c>
      <c r="H12" s="9" t="s">
        <v>49</v>
      </c>
      <c r="I12" s="9">
        <v>2022.04</v>
      </c>
      <c r="J12" s="17">
        <v>2022.05</v>
      </c>
      <c r="K12" s="9" t="s">
        <v>89</v>
      </c>
      <c r="L12" s="9" t="s">
        <v>90</v>
      </c>
      <c r="M12" s="9" t="s">
        <v>91</v>
      </c>
      <c r="N12" s="9">
        <v>5</v>
      </c>
      <c r="O12" s="9">
        <f t="shared" si="0"/>
        <v>5</v>
      </c>
      <c r="P12" s="9">
        <v>0</v>
      </c>
      <c r="Q12" s="9">
        <v>1</v>
      </c>
      <c r="R12" s="9">
        <v>521</v>
      </c>
      <c r="S12" s="9">
        <v>2247</v>
      </c>
      <c r="T12" s="9">
        <v>1</v>
      </c>
      <c r="U12" s="9">
        <v>15</v>
      </c>
      <c r="V12" s="9">
        <v>60</v>
      </c>
      <c r="W12" s="9" t="s">
        <v>69</v>
      </c>
      <c r="X12" s="9" t="s">
        <v>92</v>
      </c>
      <c r="Y12" s="9" t="s">
        <v>85</v>
      </c>
    </row>
    <row r="13" s="3" customFormat="1" ht="24" spans="1:26">
      <c r="A13" s="9">
        <v>8</v>
      </c>
      <c r="B13" s="9" t="s">
        <v>32</v>
      </c>
      <c r="C13" s="9" t="s">
        <v>33</v>
      </c>
      <c r="D13" s="9" t="s">
        <v>34</v>
      </c>
      <c r="E13" s="9" t="s">
        <v>93</v>
      </c>
      <c r="F13" s="9" t="s">
        <v>94</v>
      </c>
      <c r="G13" s="9" t="s">
        <v>95</v>
      </c>
      <c r="H13" s="9" t="s">
        <v>49</v>
      </c>
      <c r="I13" s="9">
        <v>2022.08</v>
      </c>
      <c r="J13" s="9">
        <v>2022.09</v>
      </c>
      <c r="K13" s="9" t="s">
        <v>96</v>
      </c>
      <c r="L13" s="9" t="s">
        <v>97</v>
      </c>
      <c r="M13" s="9" t="s">
        <v>98</v>
      </c>
      <c r="N13" s="9">
        <v>10</v>
      </c>
      <c r="O13" s="9">
        <f t="shared" si="0"/>
        <v>10</v>
      </c>
      <c r="P13" s="9">
        <v>0</v>
      </c>
      <c r="Q13" s="9">
        <v>1</v>
      </c>
      <c r="R13" s="9">
        <v>460</v>
      </c>
      <c r="S13" s="9">
        <v>1667</v>
      </c>
      <c r="T13" s="9">
        <v>0</v>
      </c>
      <c r="U13" s="9">
        <v>125</v>
      </c>
      <c r="V13" s="9">
        <v>520</v>
      </c>
      <c r="W13" s="9" t="s">
        <v>69</v>
      </c>
      <c r="X13" s="9" t="s">
        <v>54</v>
      </c>
      <c r="Y13" s="9" t="s">
        <v>85</v>
      </c>
      <c r="Z13" s="2"/>
    </row>
    <row r="14" s="3" customFormat="1" ht="36" spans="1:26">
      <c r="A14" s="9">
        <v>9</v>
      </c>
      <c r="B14" s="9" t="s">
        <v>32</v>
      </c>
      <c r="C14" s="9" t="s">
        <v>44</v>
      </c>
      <c r="D14" s="9" t="s">
        <v>99</v>
      </c>
      <c r="E14" s="9" t="s">
        <v>100</v>
      </c>
      <c r="F14" s="9" t="s">
        <v>101</v>
      </c>
      <c r="G14" s="9" t="s">
        <v>102</v>
      </c>
      <c r="H14" s="9" t="s">
        <v>49</v>
      </c>
      <c r="I14" s="9">
        <v>2022.06</v>
      </c>
      <c r="J14" s="15" t="s">
        <v>103</v>
      </c>
      <c r="K14" s="9" t="s">
        <v>101</v>
      </c>
      <c r="L14" s="9" t="s">
        <v>104</v>
      </c>
      <c r="M14" s="9" t="s">
        <v>105</v>
      </c>
      <c r="N14" s="9">
        <v>30</v>
      </c>
      <c r="O14" s="9">
        <f t="shared" si="0"/>
        <v>30</v>
      </c>
      <c r="P14" s="9">
        <v>0</v>
      </c>
      <c r="Q14" s="9">
        <v>1</v>
      </c>
      <c r="R14" s="9">
        <v>386</v>
      </c>
      <c r="S14" s="9">
        <v>1186</v>
      </c>
      <c r="T14" s="9">
        <v>1</v>
      </c>
      <c r="U14" s="9">
        <v>132</v>
      </c>
      <c r="V14" s="9">
        <v>435</v>
      </c>
      <c r="W14" s="9" t="s">
        <v>106</v>
      </c>
      <c r="X14" s="9" t="s">
        <v>107</v>
      </c>
      <c r="Y14" s="9" t="s">
        <v>85</v>
      </c>
      <c r="Z14" s="2"/>
    </row>
    <row r="15" s="3" customFormat="1" ht="24" spans="1:26">
      <c r="A15" s="9">
        <v>10</v>
      </c>
      <c r="B15" s="9" t="s">
        <v>32</v>
      </c>
      <c r="C15" s="9" t="s">
        <v>44</v>
      </c>
      <c r="D15" s="9" t="s">
        <v>99</v>
      </c>
      <c r="E15" s="9" t="s">
        <v>108</v>
      </c>
      <c r="F15" s="9" t="s">
        <v>109</v>
      </c>
      <c r="G15" s="9" t="s">
        <v>110</v>
      </c>
      <c r="H15" s="9" t="s">
        <v>49</v>
      </c>
      <c r="I15" s="9">
        <v>2022.09</v>
      </c>
      <c r="J15" s="9" t="s">
        <v>111</v>
      </c>
      <c r="K15" s="9" t="s">
        <v>112</v>
      </c>
      <c r="L15" s="9" t="s">
        <v>113</v>
      </c>
      <c r="M15" s="9" t="s">
        <v>114</v>
      </c>
      <c r="N15" s="9">
        <v>10</v>
      </c>
      <c r="O15" s="9">
        <f t="shared" si="0"/>
        <v>10</v>
      </c>
      <c r="P15" s="9">
        <v>0</v>
      </c>
      <c r="Q15" s="9">
        <v>1</v>
      </c>
      <c r="R15" s="9">
        <v>350</v>
      </c>
      <c r="S15" s="9">
        <v>1050</v>
      </c>
      <c r="T15" s="9">
        <v>0</v>
      </c>
      <c r="U15" s="9">
        <v>72</v>
      </c>
      <c r="V15" s="9">
        <v>210</v>
      </c>
      <c r="W15" s="9" t="s">
        <v>115</v>
      </c>
      <c r="X15" s="9" t="s">
        <v>116</v>
      </c>
      <c r="Y15" s="9" t="s">
        <v>85</v>
      </c>
      <c r="Z15" s="2"/>
    </row>
    <row r="16" s="3" customFormat="1" ht="36" spans="1:26">
      <c r="A16" s="9">
        <v>11</v>
      </c>
      <c r="B16" s="9" t="s">
        <v>32</v>
      </c>
      <c r="C16" s="9" t="s">
        <v>33</v>
      </c>
      <c r="D16" s="9" t="s">
        <v>34</v>
      </c>
      <c r="E16" s="9" t="s">
        <v>55</v>
      </c>
      <c r="F16" s="9" t="s">
        <v>78</v>
      </c>
      <c r="G16" s="9" t="s">
        <v>117</v>
      </c>
      <c r="H16" s="9" t="s">
        <v>80</v>
      </c>
      <c r="I16" s="9">
        <v>2022.07</v>
      </c>
      <c r="J16" s="9">
        <v>2022.09</v>
      </c>
      <c r="K16" s="9" t="s">
        <v>118</v>
      </c>
      <c r="L16" s="9" t="s">
        <v>119</v>
      </c>
      <c r="M16" s="9" t="s">
        <v>120</v>
      </c>
      <c r="N16" s="9">
        <v>5</v>
      </c>
      <c r="O16" s="9">
        <f t="shared" si="0"/>
        <v>5</v>
      </c>
      <c r="P16" s="9">
        <v>0</v>
      </c>
      <c r="Q16" s="9">
        <v>1</v>
      </c>
      <c r="R16" s="9">
        <v>326</v>
      </c>
      <c r="S16" s="9">
        <v>1036</v>
      </c>
      <c r="T16" s="9">
        <v>1</v>
      </c>
      <c r="U16" s="9">
        <v>85</v>
      </c>
      <c r="V16" s="9">
        <v>272</v>
      </c>
      <c r="W16" s="9" t="s">
        <v>84</v>
      </c>
      <c r="X16" s="9" t="s">
        <v>54</v>
      </c>
      <c r="Y16" s="9" t="s">
        <v>85</v>
      </c>
      <c r="Z16" s="2"/>
    </row>
    <row r="17" s="2" customFormat="1" ht="24" spans="1:25">
      <c r="A17" s="9">
        <v>12</v>
      </c>
      <c r="B17" s="9" t="s">
        <v>121</v>
      </c>
      <c r="C17" s="9" t="s">
        <v>122</v>
      </c>
      <c r="D17" s="9" t="s">
        <v>123</v>
      </c>
      <c r="E17" s="9" t="s">
        <v>124</v>
      </c>
      <c r="F17" s="9" t="s">
        <v>125</v>
      </c>
      <c r="G17" s="9" t="s">
        <v>126</v>
      </c>
      <c r="H17" s="9" t="s">
        <v>49</v>
      </c>
      <c r="I17" s="9">
        <v>2022.09</v>
      </c>
      <c r="J17" s="9">
        <v>2022.12</v>
      </c>
      <c r="K17" s="9" t="s">
        <v>125</v>
      </c>
      <c r="L17" s="9" t="s">
        <v>127</v>
      </c>
      <c r="M17" s="9" t="s">
        <v>128</v>
      </c>
      <c r="N17" s="9">
        <v>7</v>
      </c>
      <c r="O17" s="9">
        <f t="shared" si="0"/>
        <v>7</v>
      </c>
      <c r="P17" s="9">
        <v>0</v>
      </c>
      <c r="Q17" s="9">
        <v>1</v>
      </c>
      <c r="R17" s="9">
        <v>10</v>
      </c>
      <c r="S17" s="9">
        <v>50</v>
      </c>
      <c r="T17" s="9">
        <v>0</v>
      </c>
      <c r="U17" s="9">
        <v>3</v>
      </c>
      <c r="V17" s="9">
        <v>12</v>
      </c>
      <c r="W17" s="9" t="s">
        <v>129</v>
      </c>
      <c r="X17" s="9" t="s">
        <v>130</v>
      </c>
      <c r="Y17" s="9" t="s">
        <v>85</v>
      </c>
    </row>
    <row r="18" s="2" customFormat="1" ht="24" spans="1:25">
      <c r="A18" s="9">
        <v>13</v>
      </c>
      <c r="B18" s="9" t="s">
        <v>121</v>
      </c>
      <c r="C18" s="9" t="s">
        <v>122</v>
      </c>
      <c r="D18" s="9" t="s">
        <v>131</v>
      </c>
      <c r="E18" s="9" t="s">
        <v>124</v>
      </c>
      <c r="F18" s="9" t="s">
        <v>132</v>
      </c>
      <c r="G18" s="9" t="s">
        <v>133</v>
      </c>
      <c r="H18" s="9" t="s">
        <v>49</v>
      </c>
      <c r="I18" s="15">
        <v>2022.07</v>
      </c>
      <c r="J18" s="15">
        <v>2022.12</v>
      </c>
      <c r="K18" s="9" t="s">
        <v>132</v>
      </c>
      <c r="L18" s="9" t="s">
        <v>134</v>
      </c>
      <c r="M18" s="9" t="s">
        <v>135</v>
      </c>
      <c r="N18" s="9">
        <v>3</v>
      </c>
      <c r="O18" s="9">
        <f t="shared" si="0"/>
        <v>3</v>
      </c>
      <c r="P18" s="9">
        <v>0</v>
      </c>
      <c r="Q18" s="9">
        <v>0</v>
      </c>
      <c r="R18" s="9">
        <v>62</v>
      </c>
      <c r="S18" s="9">
        <v>335</v>
      </c>
      <c r="T18" s="9">
        <v>0</v>
      </c>
      <c r="U18" s="9">
        <v>8</v>
      </c>
      <c r="V18" s="9">
        <v>16</v>
      </c>
      <c r="W18" s="9" t="s">
        <v>136</v>
      </c>
      <c r="X18" s="9" t="s">
        <v>137</v>
      </c>
      <c r="Y18" s="9" t="s">
        <v>85</v>
      </c>
    </row>
    <row r="19" s="2" customFormat="1" ht="72" spans="1:25">
      <c r="A19" s="9">
        <v>14</v>
      </c>
      <c r="B19" s="25" t="s">
        <v>138</v>
      </c>
      <c r="C19" s="25" t="s">
        <v>138</v>
      </c>
      <c r="D19" s="9" t="s">
        <v>139</v>
      </c>
      <c r="E19" s="26" t="s">
        <v>124</v>
      </c>
      <c r="F19" s="26" t="s">
        <v>140</v>
      </c>
      <c r="G19" s="9" t="s">
        <v>141</v>
      </c>
      <c r="H19" s="9" t="s">
        <v>38</v>
      </c>
      <c r="I19" s="9">
        <v>2022.11</v>
      </c>
      <c r="J19" s="9">
        <v>2022.12</v>
      </c>
      <c r="K19" s="9" t="s">
        <v>140</v>
      </c>
      <c r="L19" s="9" t="s">
        <v>142</v>
      </c>
      <c r="M19" s="9" t="s">
        <v>143</v>
      </c>
      <c r="N19" s="9">
        <v>48.5</v>
      </c>
      <c r="O19" s="9">
        <f t="shared" si="0"/>
        <v>48.5</v>
      </c>
      <c r="P19" s="9">
        <v>0</v>
      </c>
      <c r="Q19" s="9">
        <v>0</v>
      </c>
      <c r="R19" s="9">
        <v>1932</v>
      </c>
      <c r="S19" s="9">
        <v>7787</v>
      </c>
      <c r="T19" s="9">
        <v>0</v>
      </c>
      <c r="U19" s="9">
        <v>1932</v>
      </c>
      <c r="V19" s="9">
        <v>7787</v>
      </c>
      <c r="W19" s="9" t="s">
        <v>144</v>
      </c>
      <c r="X19" s="9" t="s">
        <v>145</v>
      </c>
      <c r="Y19" s="9" t="s">
        <v>85</v>
      </c>
    </row>
    <row r="20" s="2" customFormat="1" ht="48" spans="1:25">
      <c r="A20" s="9">
        <v>15</v>
      </c>
      <c r="B20" s="25" t="s">
        <v>138</v>
      </c>
      <c r="C20" s="25" t="s">
        <v>138</v>
      </c>
      <c r="D20" s="9" t="s">
        <v>139</v>
      </c>
      <c r="E20" s="26" t="s">
        <v>124</v>
      </c>
      <c r="F20" s="26" t="s">
        <v>140</v>
      </c>
      <c r="G20" s="9" t="s">
        <v>146</v>
      </c>
      <c r="H20" s="9" t="s">
        <v>38</v>
      </c>
      <c r="I20" s="9">
        <v>2022.12</v>
      </c>
      <c r="J20" s="9">
        <v>2023.1</v>
      </c>
      <c r="K20" s="9" t="s">
        <v>140</v>
      </c>
      <c r="L20" s="9" t="s">
        <v>147</v>
      </c>
      <c r="M20" s="9" t="s">
        <v>148</v>
      </c>
      <c r="N20" s="9">
        <v>12</v>
      </c>
      <c r="O20" s="9">
        <f t="shared" si="0"/>
        <v>12</v>
      </c>
      <c r="P20" s="9">
        <v>0</v>
      </c>
      <c r="Q20" s="9">
        <v>0</v>
      </c>
      <c r="R20" s="9">
        <v>1932</v>
      </c>
      <c r="S20" s="9">
        <v>7787</v>
      </c>
      <c r="T20" s="9">
        <v>0</v>
      </c>
      <c r="U20" s="9">
        <v>1932</v>
      </c>
      <c r="V20" s="9">
        <v>7787</v>
      </c>
      <c r="W20" s="9" t="s">
        <v>149</v>
      </c>
      <c r="X20" s="9" t="s">
        <v>150</v>
      </c>
      <c r="Y20" s="9" t="s">
        <v>85</v>
      </c>
    </row>
    <row r="21" s="2" customFormat="1" ht="60" spans="1:25">
      <c r="A21" s="9">
        <v>16</v>
      </c>
      <c r="B21" s="25" t="s">
        <v>138</v>
      </c>
      <c r="C21" s="25" t="s">
        <v>138</v>
      </c>
      <c r="D21" s="9" t="s">
        <v>139</v>
      </c>
      <c r="E21" s="26" t="s">
        <v>124</v>
      </c>
      <c r="F21" s="26" t="s">
        <v>140</v>
      </c>
      <c r="G21" s="9" t="s">
        <v>151</v>
      </c>
      <c r="H21" s="9" t="s">
        <v>49</v>
      </c>
      <c r="I21" s="9">
        <v>2022.11</v>
      </c>
      <c r="J21" s="9" t="s">
        <v>152</v>
      </c>
      <c r="K21" s="9" t="s">
        <v>140</v>
      </c>
      <c r="L21" s="9" t="s">
        <v>153</v>
      </c>
      <c r="M21" s="9" t="s">
        <v>154</v>
      </c>
      <c r="N21" s="9">
        <v>39.5</v>
      </c>
      <c r="O21" s="9">
        <f t="shared" si="0"/>
        <v>39.5</v>
      </c>
      <c r="P21" s="9">
        <v>0</v>
      </c>
      <c r="Q21" s="9">
        <v>0</v>
      </c>
      <c r="R21" s="9">
        <v>1932</v>
      </c>
      <c r="S21" s="9">
        <v>7787</v>
      </c>
      <c r="T21" s="9">
        <v>0</v>
      </c>
      <c r="U21" s="9">
        <v>1932</v>
      </c>
      <c r="V21" s="9">
        <v>7787</v>
      </c>
      <c r="W21" s="9" t="s">
        <v>144</v>
      </c>
      <c r="X21" s="9" t="s">
        <v>145</v>
      </c>
      <c r="Y21" s="9" t="s">
        <v>85</v>
      </c>
    </row>
    <row r="22" s="2" customFormat="1" ht="36" spans="1:25">
      <c r="A22" s="9">
        <v>17</v>
      </c>
      <c r="B22" s="9" t="s">
        <v>121</v>
      </c>
      <c r="C22" s="9" t="s">
        <v>122</v>
      </c>
      <c r="D22" s="9" t="s">
        <v>155</v>
      </c>
      <c r="E22" s="9" t="s">
        <v>124</v>
      </c>
      <c r="F22" s="9" t="s">
        <v>156</v>
      </c>
      <c r="G22" s="9" t="s">
        <v>157</v>
      </c>
      <c r="H22" s="9" t="s">
        <v>38</v>
      </c>
      <c r="I22" s="15" t="s">
        <v>158</v>
      </c>
      <c r="J22" s="15">
        <v>2022.12</v>
      </c>
      <c r="K22" s="9" t="s">
        <v>156</v>
      </c>
      <c r="L22" s="9" t="s">
        <v>159</v>
      </c>
      <c r="M22" s="9" t="s">
        <v>160</v>
      </c>
      <c r="N22" s="9">
        <v>5</v>
      </c>
      <c r="O22" s="9">
        <f t="shared" si="0"/>
        <v>5</v>
      </c>
      <c r="P22" s="9">
        <v>0</v>
      </c>
      <c r="Q22" s="9">
        <v>1</v>
      </c>
      <c r="R22" s="9">
        <v>205</v>
      </c>
      <c r="S22" s="9">
        <v>521</v>
      </c>
      <c r="T22" s="9">
        <v>0</v>
      </c>
      <c r="U22" s="9">
        <v>2</v>
      </c>
      <c r="V22" s="9">
        <v>7</v>
      </c>
      <c r="W22" s="9" t="s">
        <v>161</v>
      </c>
      <c r="X22" s="9" t="s">
        <v>162</v>
      </c>
      <c r="Y22" s="9" t="s">
        <v>85</v>
      </c>
    </row>
    <row r="23" s="2" customFormat="1" ht="24" spans="1:25">
      <c r="A23" s="9">
        <v>18</v>
      </c>
      <c r="B23" s="9" t="s">
        <v>121</v>
      </c>
      <c r="C23" s="9" t="s">
        <v>122</v>
      </c>
      <c r="D23" s="9" t="s">
        <v>131</v>
      </c>
      <c r="E23" s="9" t="s">
        <v>124</v>
      </c>
      <c r="F23" s="9" t="s">
        <v>163</v>
      </c>
      <c r="G23" s="9" t="s">
        <v>133</v>
      </c>
      <c r="H23" s="9" t="s">
        <v>38</v>
      </c>
      <c r="I23" s="15" t="s">
        <v>158</v>
      </c>
      <c r="J23" s="15">
        <v>2022.12</v>
      </c>
      <c r="K23" s="9" t="s">
        <v>163</v>
      </c>
      <c r="L23" s="9" t="s">
        <v>164</v>
      </c>
      <c r="M23" s="9" t="s">
        <v>165</v>
      </c>
      <c r="N23" s="9">
        <v>5</v>
      </c>
      <c r="O23" s="9">
        <f t="shared" si="0"/>
        <v>5</v>
      </c>
      <c r="P23" s="9">
        <v>0</v>
      </c>
      <c r="Q23" s="9">
        <v>1</v>
      </c>
      <c r="R23" s="9">
        <v>10</v>
      </c>
      <c r="S23" s="9">
        <v>35</v>
      </c>
      <c r="T23" s="9">
        <v>0</v>
      </c>
      <c r="U23" s="9">
        <v>4</v>
      </c>
      <c r="V23" s="9">
        <v>7</v>
      </c>
      <c r="W23" s="9" t="s">
        <v>166</v>
      </c>
      <c r="X23" s="9" t="s">
        <v>137</v>
      </c>
      <c r="Y23" s="9" t="s">
        <v>85</v>
      </c>
    </row>
    <row r="24" s="2" customFormat="1" ht="36" spans="1:25">
      <c r="A24" s="9">
        <v>19</v>
      </c>
      <c r="B24" s="9" t="s">
        <v>121</v>
      </c>
      <c r="C24" s="9" t="s">
        <v>122</v>
      </c>
      <c r="D24" s="9" t="s">
        <v>155</v>
      </c>
      <c r="E24" s="9" t="s">
        <v>167</v>
      </c>
      <c r="F24" s="9" t="s">
        <v>168</v>
      </c>
      <c r="G24" s="9" t="s">
        <v>157</v>
      </c>
      <c r="H24" s="9" t="s">
        <v>49</v>
      </c>
      <c r="I24" s="17">
        <v>2022.03</v>
      </c>
      <c r="J24" s="9">
        <v>2022.09</v>
      </c>
      <c r="K24" s="9" t="s">
        <v>169</v>
      </c>
      <c r="L24" s="9" t="s">
        <v>170</v>
      </c>
      <c r="M24" s="9" t="s">
        <v>171</v>
      </c>
      <c r="N24" s="9">
        <v>5</v>
      </c>
      <c r="O24" s="9">
        <f t="shared" si="0"/>
        <v>5</v>
      </c>
      <c r="P24" s="9">
        <v>0</v>
      </c>
      <c r="Q24" s="9">
        <v>1</v>
      </c>
      <c r="R24" s="9">
        <v>315</v>
      </c>
      <c r="S24" s="9">
        <v>1128</v>
      </c>
      <c r="T24" s="9">
        <v>0</v>
      </c>
      <c r="U24" s="9">
        <v>99</v>
      </c>
      <c r="V24" s="9">
        <v>306</v>
      </c>
      <c r="W24" s="9" t="s">
        <v>172</v>
      </c>
      <c r="X24" s="9" t="s">
        <v>173</v>
      </c>
      <c r="Y24" s="9" t="s">
        <v>85</v>
      </c>
    </row>
    <row r="25" s="2" customFormat="1" ht="36" spans="1:25">
      <c r="A25" s="9">
        <v>20</v>
      </c>
      <c r="B25" s="9" t="s">
        <v>121</v>
      </c>
      <c r="C25" s="9" t="s">
        <v>122</v>
      </c>
      <c r="D25" s="9" t="s">
        <v>123</v>
      </c>
      <c r="E25" s="9" t="s">
        <v>167</v>
      </c>
      <c r="F25" s="9" t="s">
        <v>168</v>
      </c>
      <c r="G25" s="9" t="s">
        <v>133</v>
      </c>
      <c r="H25" s="9" t="s">
        <v>38</v>
      </c>
      <c r="I25" s="15" t="s">
        <v>111</v>
      </c>
      <c r="J25" s="15" t="s">
        <v>152</v>
      </c>
      <c r="K25" s="9" t="s">
        <v>169</v>
      </c>
      <c r="L25" s="9" t="s">
        <v>174</v>
      </c>
      <c r="M25" s="9" t="s">
        <v>175</v>
      </c>
      <c r="N25" s="9">
        <v>4</v>
      </c>
      <c r="O25" s="9">
        <f t="shared" si="0"/>
        <v>4</v>
      </c>
      <c r="P25" s="9"/>
      <c r="Q25" s="9">
        <v>1</v>
      </c>
      <c r="R25" s="9">
        <v>82</v>
      </c>
      <c r="S25" s="9">
        <v>350</v>
      </c>
      <c r="T25" s="9">
        <v>1</v>
      </c>
      <c r="U25" s="9">
        <v>10</v>
      </c>
      <c r="V25" s="9">
        <v>32</v>
      </c>
      <c r="W25" s="9" t="s">
        <v>176</v>
      </c>
      <c r="X25" s="9" t="s">
        <v>137</v>
      </c>
      <c r="Y25" s="9" t="s">
        <v>85</v>
      </c>
    </row>
    <row r="26" s="2" customFormat="1" ht="60" spans="1:25">
      <c r="A26" s="9">
        <v>21</v>
      </c>
      <c r="B26" s="9" t="s">
        <v>138</v>
      </c>
      <c r="C26" s="9" t="s">
        <v>138</v>
      </c>
      <c r="D26" s="9" t="s">
        <v>177</v>
      </c>
      <c r="E26" s="9" t="s">
        <v>167</v>
      </c>
      <c r="F26" s="9" t="s">
        <v>178</v>
      </c>
      <c r="G26" s="9" t="s">
        <v>179</v>
      </c>
      <c r="H26" s="9" t="s">
        <v>49</v>
      </c>
      <c r="I26" s="9">
        <v>2022.09</v>
      </c>
      <c r="J26" s="9" t="s">
        <v>152</v>
      </c>
      <c r="K26" s="9" t="s">
        <v>180</v>
      </c>
      <c r="L26" s="9" t="s">
        <v>181</v>
      </c>
      <c r="M26" s="9" t="s">
        <v>182</v>
      </c>
      <c r="N26" s="9">
        <v>7.8</v>
      </c>
      <c r="O26" s="9">
        <f t="shared" si="0"/>
        <v>7.8</v>
      </c>
      <c r="P26" s="9">
        <v>0</v>
      </c>
      <c r="Q26" s="9">
        <v>1</v>
      </c>
      <c r="R26" s="9">
        <v>14</v>
      </c>
      <c r="S26" s="9">
        <v>28</v>
      </c>
      <c r="T26" s="9">
        <v>1</v>
      </c>
      <c r="U26" s="9">
        <v>14</v>
      </c>
      <c r="V26" s="9">
        <v>28</v>
      </c>
      <c r="W26" s="9" t="s">
        <v>183</v>
      </c>
      <c r="X26" s="9" t="s">
        <v>184</v>
      </c>
      <c r="Y26" s="9" t="s">
        <v>85</v>
      </c>
    </row>
    <row r="27" s="2" customFormat="1" ht="48" spans="1:25">
      <c r="A27" s="9">
        <v>22</v>
      </c>
      <c r="B27" s="9" t="s">
        <v>138</v>
      </c>
      <c r="C27" s="9" t="s">
        <v>138</v>
      </c>
      <c r="D27" s="9" t="s">
        <v>177</v>
      </c>
      <c r="E27" s="9" t="s">
        <v>167</v>
      </c>
      <c r="F27" s="9" t="s">
        <v>178</v>
      </c>
      <c r="G27" s="9" t="s">
        <v>179</v>
      </c>
      <c r="H27" s="9" t="s">
        <v>49</v>
      </c>
      <c r="I27" s="9">
        <v>2022.09</v>
      </c>
      <c r="J27" s="9" t="s">
        <v>152</v>
      </c>
      <c r="K27" s="9" t="s">
        <v>180</v>
      </c>
      <c r="L27" s="9" t="s">
        <v>185</v>
      </c>
      <c r="M27" s="9" t="s">
        <v>186</v>
      </c>
      <c r="N27" s="9">
        <v>4.2</v>
      </c>
      <c r="O27" s="9">
        <f t="shared" si="0"/>
        <v>4.2</v>
      </c>
      <c r="P27" s="9">
        <v>0</v>
      </c>
      <c r="Q27" s="9">
        <v>1</v>
      </c>
      <c r="R27" s="9">
        <v>4</v>
      </c>
      <c r="S27" s="9">
        <v>6</v>
      </c>
      <c r="T27" s="9">
        <v>1</v>
      </c>
      <c r="U27" s="9">
        <v>4</v>
      </c>
      <c r="V27" s="9">
        <v>6</v>
      </c>
      <c r="W27" s="9" t="s">
        <v>183</v>
      </c>
      <c r="X27" s="9" t="s">
        <v>184</v>
      </c>
      <c r="Y27" s="9" t="s">
        <v>85</v>
      </c>
    </row>
    <row r="28" s="2" customFormat="1" ht="24" spans="1:25">
      <c r="A28" s="9">
        <v>23</v>
      </c>
      <c r="B28" s="9" t="s">
        <v>121</v>
      </c>
      <c r="C28" s="9" t="s">
        <v>122</v>
      </c>
      <c r="D28" s="9" t="s">
        <v>131</v>
      </c>
      <c r="E28" s="9" t="s">
        <v>167</v>
      </c>
      <c r="F28" s="9" t="s">
        <v>178</v>
      </c>
      <c r="G28" s="9" t="s">
        <v>133</v>
      </c>
      <c r="H28" s="9" t="s">
        <v>49</v>
      </c>
      <c r="I28" s="15" t="s">
        <v>74</v>
      </c>
      <c r="J28" s="15" t="s">
        <v>152</v>
      </c>
      <c r="K28" s="9" t="s">
        <v>180</v>
      </c>
      <c r="L28" s="9" t="s">
        <v>187</v>
      </c>
      <c r="M28" s="9" t="s">
        <v>188</v>
      </c>
      <c r="N28" s="9">
        <v>10</v>
      </c>
      <c r="O28" s="9">
        <f t="shared" si="0"/>
        <v>10</v>
      </c>
      <c r="P28" s="9"/>
      <c r="Q28" s="9">
        <v>1</v>
      </c>
      <c r="R28" s="9">
        <v>10</v>
      </c>
      <c r="S28" s="9">
        <v>45</v>
      </c>
      <c r="T28" s="9">
        <v>1</v>
      </c>
      <c r="U28" s="9">
        <v>2</v>
      </c>
      <c r="V28" s="9">
        <v>11</v>
      </c>
      <c r="W28" s="9" t="s">
        <v>176</v>
      </c>
      <c r="X28" s="9" t="s">
        <v>189</v>
      </c>
      <c r="Y28" s="9" t="s">
        <v>85</v>
      </c>
    </row>
    <row r="29" s="2" customFormat="1" ht="60" spans="1:25">
      <c r="A29" s="9">
        <v>24</v>
      </c>
      <c r="B29" s="9" t="s">
        <v>121</v>
      </c>
      <c r="C29" s="9" t="s">
        <v>122</v>
      </c>
      <c r="D29" s="9" t="s">
        <v>131</v>
      </c>
      <c r="E29" s="9" t="s">
        <v>167</v>
      </c>
      <c r="F29" s="9" t="s">
        <v>190</v>
      </c>
      <c r="G29" s="9" t="s">
        <v>133</v>
      </c>
      <c r="H29" s="9" t="s">
        <v>49</v>
      </c>
      <c r="I29" s="9">
        <v>2022.06</v>
      </c>
      <c r="J29" s="9">
        <v>2022.09</v>
      </c>
      <c r="K29" s="9" t="s">
        <v>191</v>
      </c>
      <c r="L29" s="9" t="s">
        <v>192</v>
      </c>
      <c r="M29" s="9" t="s">
        <v>193</v>
      </c>
      <c r="N29" s="9">
        <v>4</v>
      </c>
      <c r="O29" s="9">
        <f t="shared" si="0"/>
        <v>4</v>
      </c>
      <c r="P29" s="9">
        <v>0</v>
      </c>
      <c r="Q29" s="9">
        <v>1</v>
      </c>
      <c r="R29" s="9">
        <v>25</v>
      </c>
      <c r="S29" s="9">
        <v>110</v>
      </c>
      <c r="T29" s="9">
        <v>1</v>
      </c>
      <c r="U29" s="9">
        <v>2</v>
      </c>
      <c r="V29" s="9">
        <v>8</v>
      </c>
      <c r="W29" s="9" t="s">
        <v>194</v>
      </c>
      <c r="X29" s="9" t="s">
        <v>137</v>
      </c>
      <c r="Y29" s="9" t="s">
        <v>85</v>
      </c>
    </row>
    <row r="30" s="2" customFormat="1" ht="36" spans="1:25">
      <c r="A30" s="9">
        <v>25</v>
      </c>
      <c r="B30" s="9" t="s">
        <v>121</v>
      </c>
      <c r="C30" s="9" t="s">
        <v>122</v>
      </c>
      <c r="D30" s="9" t="s">
        <v>155</v>
      </c>
      <c r="E30" s="9" t="s">
        <v>167</v>
      </c>
      <c r="F30" s="9" t="s">
        <v>195</v>
      </c>
      <c r="G30" s="9" t="s">
        <v>157</v>
      </c>
      <c r="H30" s="9" t="s">
        <v>49</v>
      </c>
      <c r="I30" s="15" t="s">
        <v>74</v>
      </c>
      <c r="J30" s="15" t="s">
        <v>111</v>
      </c>
      <c r="K30" s="9" t="s">
        <v>196</v>
      </c>
      <c r="L30" s="9" t="s">
        <v>197</v>
      </c>
      <c r="M30" s="9" t="s">
        <v>198</v>
      </c>
      <c r="N30" s="9">
        <v>3</v>
      </c>
      <c r="O30" s="9">
        <f t="shared" si="0"/>
        <v>3</v>
      </c>
      <c r="P30" s="9"/>
      <c r="Q30" s="9">
        <v>1</v>
      </c>
      <c r="R30" s="9">
        <v>56</v>
      </c>
      <c r="S30" s="9">
        <v>240</v>
      </c>
      <c r="T30" s="9">
        <v>1</v>
      </c>
      <c r="U30" s="9">
        <v>6</v>
      </c>
      <c r="V30" s="9">
        <v>18</v>
      </c>
      <c r="W30" s="9" t="s">
        <v>199</v>
      </c>
      <c r="X30" s="9" t="s">
        <v>184</v>
      </c>
      <c r="Y30" s="9" t="s">
        <v>85</v>
      </c>
    </row>
    <row r="31" s="2" customFormat="1" ht="24" spans="1:25">
      <c r="A31" s="9">
        <v>26</v>
      </c>
      <c r="B31" s="9" t="s">
        <v>121</v>
      </c>
      <c r="C31" s="9" t="s">
        <v>200</v>
      </c>
      <c r="D31" s="9" t="s">
        <v>201</v>
      </c>
      <c r="E31" s="9" t="s">
        <v>167</v>
      </c>
      <c r="F31" s="9" t="s">
        <v>202</v>
      </c>
      <c r="G31" s="9" t="s">
        <v>200</v>
      </c>
      <c r="H31" s="9" t="s">
        <v>49</v>
      </c>
      <c r="I31" s="15" t="s">
        <v>111</v>
      </c>
      <c r="J31" s="15" t="s">
        <v>152</v>
      </c>
      <c r="K31" s="9" t="s">
        <v>203</v>
      </c>
      <c r="L31" s="9" t="s">
        <v>204</v>
      </c>
      <c r="M31" s="9" t="s">
        <v>205</v>
      </c>
      <c r="N31" s="9">
        <v>5</v>
      </c>
      <c r="O31" s="9">
        <f t="shared" si="0"/>
        <v>5</v>
      </c>
      <c r="P31" s="9"/>
      <c r="Q31" s="9">
        <v>1</v>
      </c>
      <c r="R31" s="9">
        <v>180</v>
      </c>
      <c r="S31" s="9">
        <v>2200</v>
      </c>
      <c r="T31" s="9">
        <v>0</v>
      </c>
      <c r="U31" s="9">
        <v>0</v>
      </c>
      <c r="V31" s="9">
        <v>0</v>
      </c>
      <c r="W31" s="9" t="s">
        <v>206</v>
      </c>
      <c r="X31" s="9" t="s">
        <v>207</v>
      </c>
      <c r="Y31" s="9" t="s">
        <v>85</v>
      </c>
    </row>
    <row r="32" s="2" customFormat="1" ht="36" spans="1:25">
      <c r="A32" s="9">
        <v>27</v>
      </c>
      <c r="B32" s="9" t="s">
        <v>121</v>
      </c>
      <c r="C32" s="9" t="s">
        <v>122</v>
      </c>
      <c r="D32" s="9" t="s">
        <v>155</v>
      </c>
      <c r="E32" s="9" t="s">
        <v>167</v>
      </c>
      <c r="F32" s="9" t="s">
        <v>208</v>
      </c>
      <c r="G32" s="9" t="s">
        <v>157</v>
      </c>
      <c r="H32" s="9" t="s">
        <v>49</v>
      </c>
      <c r="I32" s="9">
        <v>2022.06</v>
      </c>
      <c r="J32" s="15" t="s">
        <v>103</v>
      </c>
      <c r="K32" s="9" t="s">
        <v>209</v>
      </c>
      <c r="L32" s="9" t="s">
        <v>210</v>
      </c>
      <c r="M32" s="9" t="s">
        <v>211</v>
      </c>
      <c r="N32" s="9">
        <v>10</v>
      </c>
      <c r="O32" s="9">
        <f t="shared" si="0"/>
        <v>10</v>
      </c>
      <c r="P32" s="9">
        <v>0</v>
      </c>
      <c r="Q32" s="9">
        <v>1</v>
      </c>
      <c r="R32" s="9">
        <v>20</v>
      </c>
      <c r="S32" s="9">
        <v>180</v>
      </c>
      <c r="T32" s="9">
        <v>1</v>
      </c>
      <c r="U32" s="9">
        <v>16</v>
      </c>
      <c r="V32" s="9">
        <v>53</v>
      </c>
      <c r="W32" s="9" t="s">
        <v>212</v>
      </c>
      <c r="X32" s="9" t="s">
        <v>173</v>
      </c>
      <c r="Y32" s="9" t="s">
        <v>85</v>
      </c>
    </row>
    <row r="33" s="2" customFormat="1" ht="60" spans="1:25">
      <c r="A33" s="9">
        <v>28</v>
      </c>
      <c r="B33" s="9" t="s">
        <v>138</v>
      </c>
      <c r="C33" s="9" t="s">
        <v>138</v>
      </c>
      <c r="D33" s="9" t="s">
        <v>177</v>
      </c>
      <c r="E33" s="9" t="s">
        <v>167</v>
      </c>
      <c r="F33" s="9" t="s">
        <v>213</v>
      </c>
      <c r="G33" s="9" t="s">
        <v>179</v>
      </c>
      <c r="H33" s="9" t="s">
        <v>49</v>
      </c>
      <c r="I33" s="9">
        <v>2022.09</v>
      </c>
      <c r="J33" s="9" t="s">
        <v>74</v>
      </c>
      <c r="K33" s="9" t="s">
        <v>214</v>
      </c>
      <c r="L33" s="9" t="s">
        <v>215</v>
      </c>
      <c r="M33" s="9" t="s">
        <v>216</v>
      </c>
      <c r="N33" s="9">
        <v>10</v>
      </c>
      <c r="O33" s="9">
        <f t="shared" si="0"/>
        <v>10</v>
      </c>
      <c r="P33" s="9">
        <v>0</v>
      </c>
      <c r="Q33" s="9">
        <v>1</v>
      </c>
      <c r="R33" s="9">
        <v>10</v>
      </c>
      <c r="S33" s="9">
        <v>13</v>
      </c>
      <c r="T33" s="9">
        <v>0</v>
      </c>
      <c r="U33" s="9">
        <v>4</v>
      </c>
      <c r="V33" s="9">
        <v>7</v>
      </c>
      <c r="W33" s="9" t="s">
        <v>217</v>
      </c>
      <c r="X33" s="9" t="s">
        <v>184</v>
      </c>
      <c r="Y33" s="9" t="s">
        <v>85</v>
      </c>
    </row>
    <row r="34" s="2" customFormat="1" ht="84" spans="1:25">
      <c r="A34" s="9">
        <v>29</v>
      </c>
      <c r="B34" s="9" t="s">
        <v>121</v>
      </c>
      <c r="C34" s="9" t="s">
        <v>122</v>
      </c>
      <c r="D34" s="9" t="s">
        <v>123</v>
      </c>
      <c r="E34" s="9" t="s">
        <v>218</v>
      </c>
      <c r="F34" s="9" t="s">
        <v>219</v>
      </c>
      <c r="G34" s="9" t="s">
        <v>126</v>
      </c>
      <c r="H34" s="9" t="s">
        <v>49</v>
      </c>
      <c r="I34" s="9">
        <v>2022.09</v>
      </c>
      <c r="J34" s="9" t="s">
        <v>111</v>
      </c>
      <c r="K34" s="9" t="s">
        <v>220</v>
      </c>
      <c r="L34" s="9" t="s">
        <v>221</v>
      </c>
      <c r="M34" s="9" t="s">
        <v>222</v>
      </c>
      <c r="N34" s="9">
        <v>40</v>
      </c>
      <c r="O34" s="9">
        <f t="shared" si="0"/>
        <v>40</v>
      </c>
      <c r="P34" s="9">
        <v>0</v>
      </c>
      <c r="Q34" s="9">
        <v>1</v>
      </c>
      <c r="R34" s="9">
        <v>152</v>
      </c>
      <c r="S34" s="9">
        <v>601</v>
      </c>
      <c r="T34" s="9">
        <v>1</v>
      </c>
      <c r="U34" s="9">
        <v>12</v>
      </c>
      <c r="V34" s="9">
        <v>50</v>
      </c>
      <c r="W34" s="9" t="s">
        <v>223</v>
      </c>
      <c r="X34" s="9" t="s">
        <v>224</v>
      </c>
      <c r="Y34" s="9" t="s">
        <v>85</v>
      </c>
    </row>
    <row r="35" s="2" customFormat="1" ht="36" spans="1:25">
      <c r="A35" s="9">
        <v>30</v>
      </c>
      <c r="B35" s="9" t="s">
        <v>121</v>
      </c>
      <c r="C35" s="9" t="s">
        <v>122</v>
      </c>
      <c r="D35" s="9" t="s">
        <v>131</v>
      </c>
      <c r="E35" s="9" t="s">
        <v>218</v>
      </c>
      <c r="F35" s="9" t="s">
        <v>225</v>
      </c>
      <c r="G35" s="9" t="s">
        <v>133</v>
      </c>
      <c r="H35" s="9" t="s">
        <v>38</v>
      </c>
      <c r="I35" s="15" t="s">
        <v>74</v>
      </c>
      <c r="J35" s="9" t="s">
        <v>152</v>
      </c>
      <c r="K35" s="9" t="s">
        <v>226</v>
      </c>
      <c r="L35" s="9" t="s">
        <v>227</v>
      </c>
      <c r="M35" s="9" t="s">
        <v>228</v>
      </c>
      <c r="N35" s="9">
        <v>20</v>
      </c>
      <c r="O35" s="9">
        <f t="shared" si="0"/>
        <v>20</v>
      </c>
      <c r="P35" s="9">
        <v>0</v>
      </c>
      <c r="Q35" s="9">
        <v>1</v>
      </c>
      <c r="R35" s="9">
        <v>535</v>
      </c>
      <c r="S35" s="9">
        <v>2532</v>
      </c>
      <c r="T35" s="9">
        <v>1</v>
      </c>
      <c r="U35" s="9">
        <v>113</v>
      </c>
      <c r="V35" s="9">
        <v>384</v>
      </c>
      <c r="W35" s="9" t="s">
        <v>229</v>
      </c>
      <c r="X35" s="9" t="s">
        <v>137</v>
      </c>
      <c r="Y35" s="9" t="s">
        <v>85</v>
      </c>
    </row>
    <row r="36" s="2" customFormat="1" ht="24" spans="1:25">
      <c r="A36" s="9">
        <v>31</v>
      </c>
      <c r="B36" s="9" t="s">
        <v>121</v>
      </c>
      <c r="C36" s="9" t="s">
        <v>122</v>
      </c>
      <c r="D36" s="9" t="s">
        <v>131</v>
      </c>
      <c r="E36" s="9" t="s">
        <v>218</v>
      </c>
      <c r="F36" s="9" t="s">
        <v>230</v>
      </c>
      <c r="G36" s="9" t="s">
        <v>133</v>
      </c>
      <c r="H36" s="9" t="s">
        <v>80</v>
      </c>
      <c r="I36" s="15" t="s">
        <v>231</v>
      </c>
      <c r="J36" s="9" t="s">
        <v>152</v>
      </c>
      <c r="K36" s="9" t="s">
        <v>232</v>
      </c>
      <c r="L36" s="9" t="s">
        <v>233</v>
      </c>
      <c r="M36" s="9" t="s">
        <v>228</v>
      </c>
      <c r="N36" s="9">
        <v>23</v>
      </c>
      <c r="O36" s="9">
        <f t="shared" si="0"/>
        <v>23</v>
      </c>
      <c r="P36" s="9">
        <v>0</v>
      </c>
      <c r="Q36" s="9">
        <v>1</v>
      </c>
      <c r="R36" s="9">
        <v>210</v>
      </c>
      <c r="S36" s="9">
        <v>920</v>
      </c>
      <c r="T36" s="9">
        <v>1</v>
      </c>
      <c r="U36" s="9">
        <v>158</v>
      </c>
      <c r="V36" s="9">
        <v>589</v>
      </c>
      <c r="W36" s="9" t="s">
        <v>234</v>
      </c>
      <c r="X36" s="9" t="s">
        <v>137</v>
      </c>
      <c r="Y36" s="9" t="s">
        <v>85</v>
      </c>
    </row>
    <row r="37" s="2" customFormat="1" ht="24" spans="1:25">
      <c r="A37" s="9">
        <v>32</v>
      </c>
      <c r="B37" s="9" t="s">
        <v>121</v>
      </c>
      <c r="C37" s="9" t="s">
        <v>122</v>
      </c>
      <c r="D37" s="9" t="s">
        <v>131</v>
      </c>
      <c r="E37" s="9" t="s">
        <v>218</v>
      </c>
      <c r="F37" s="9" t="s">
        <v>235</v>
      </c>
      <c r="G37" s="9" t="s">
        <v>133</v>
      </c>
      <c r="H37" s="9" t="s">
        <v>49</v>
      </c>
      <c r="I37" s="15">
        <v>2022.04</v>
      </c>
      <c r="J37" s="15">
        <v>2022.05</v>
      </c>
      <c r="K37" s="9" t="s">
        <v>236</v>
      </c>
      <c r="L37" s="9" t="s">
        <v>237</v>
      </c>
      <c r="M37" s="9" t="s">
        <v>238</v>
      </c>
      <c r="N37" s="9">
        <v>3</v>
      </c>
      <c r="O37" s="9">
        <f t="shared" si="0"/>
        <v>3</v>
      </c>
      <c r="P37" s="9">
        <v>0</v>
      </c>
      <c r="Q37" s="9">
        <v>1</v>
      </c>
      <c r="R37" s="9">
        <v>67</v>
      </c>
      <c r="S37" s="9">
        <v>301</v>
      </c>
      <c r="T37" s="9">
        <v>0</v>
      </c>
      <c r="U37" s="9">
        <v>0</v>
      </c>
      <c r="V37" s="9">
        <v>0</v>
      </c>
      <c r="W37" s="9" t="s">
        <v>239</v>
      </c>
      <c r="X37" s="9" t="s">
        <v>137</v>
      </c>
      <c r="Y37" s="9" t="s">
        <v>85</v>
      </c>
    </row>
    <row r="38" s="2" customFormat="1" ht="36" spans="1:25">
      <c r="A38" s="9">
        <v>33</v>
      </c>
      <c r="B38" s="9" t="s">
        <v>121</v>
      </c>
      <c r="C38" s="9" t="s">
        <v>122</v>
      </c>
      <c r="D38" s="9" t="s">
        <v>155</v>
      </c>
      <c r="E38" s="9" t="s">
        <v>218</v>
      </c>
      <c r="F38" s="9" t="s">
        <v>240</v>
      </c>
      <c r="G38" s="9" t="s">
        <v>157</v>
      </c>
      <c r="H38" s="9" t="s">
        <v>49</v>
      </c>
      <c r="I38" s="15" t="s">
        <v>158</v>
      </c>
      <c r="J38" s="9">
        <v>2023.03</v>
      </c>
      <c r="K38" s="9" t="s">
        <v>241</v>
      </c>
      <c r="L38" s="9" t="s">
        <v>242</v>
      </c>
      <c r="M38" s="9" t="s">
        <v>160</v>
      </c>
      <c r="N38" s="9">
        <v>30</v>
      </c>
      <c r="O38" s="9">
        <f t="shared" si="0"/>
        <v>30</v>
      </c>
      <c r="P38" s="9">
        <v>0</v>
      </c>
      <c r="Q38" s="9">
        <v>1</v>
      </c>
      <c r="R38" s="9">
        <v>124</v>
      </c>
      <c r="S38" s="9">
        <v>416</v>
      </c>
      <c r="T38" s="9">
        <v>1</v>
      </c>
      <c r="U38" s="9">
        <v>18</v>
      </c>
      <c r="V38" s="9">
        <v>63</v>
      </c>
      <c r="W38" s="9" t="s">
        <v>243</v>
      </c>
      <c r="X38" s="9" t="s">
        <v>173</v>
      </c>
      <c r="Y38" s="9" t="s">
        <v>85</v>
      </c>
    </row>
    <row r="39" s="2" customFormat="1" ht="36" spans="1:25">
      <c r="A39" s="9">
        <v>34</v>
      </c>
      <c r="B39" s="9" t="s">
        <v>121</v>
      </c>
      <c r="C39" s="9" t="s">
        <v>122</v>
      </c>
      <c r="D39" s="9" t="s">
        <v>155</v>
      </c>
      <c r="E39" s="9" t="s">
        <v>218</v>
      </c>
      <c r="F39" s="9" t="s">
        <v>240</v>
      </c>
      <c r="G39" s="9" t="s">
        <v>157</v>
      </c>
      <c r="H39" s="9" t="s">
        <v>49</v>
      </c>
      <c r="I39" s="15" t="s">
        <v>158</v>
      </c>
      <c r="J39" s="9">
        <v>2023.03</v>
      </c>
      <c r="K39" s="9" t="s">
        <v>241</v>
      </c>
      <c r="L39" s="9" t="s">
        <v>244</v>
      </c>
      <c r="M39" s="9" t="s">
        <v>245</v>
      </c>
      <c r="N39" s="9">
        <v>10</v>
      </c>
      <c r="O39" s="9">
        <f t="shared" si="0"/>
        <v>10</v>
      </c>
      <c r="P39" s="9">
        <v>0</v>
      </c>
      <c r="Q39" s="9">
        <v>1</v>
      </c>
      <c r="R39" s="9">
        <v>124</v>
      </c>
      <c r="S39" s="9">
        <v>416</v>
      </c>
      <c r="T39" s="9">
        <v>1</v>
      </c>
      <c r="U39" s="9">
        <v>18</v>
      </c>
      <c r="V39" s="9">
        <v>63</v>
      </c>
      <c r="W39" s="9" t="s">
        <v>243</v>
      </c>
      <c r="X39" s="9" t="s">
        <v>173</v>
      </c>
      <c r="Y39" s="9" t="s">
        <v>85</v>
      </c>
    </row>
    <row r="40" s="2" customFormat="1" ht="36" spans="1:25">
      <c r="A40" s="9">
        <v>35</v>
      </c>
      <c r="B40" s="9" t="s">
        <v>121</v>
      </c>
      <c r="C40" s="9" t="s">
        <v>122</v>
      </c>
      <c r="D40" s="9" t="s">
        <v>131</v>
      </c>
      <c r="E40" s="9" t="s">
        <v>218</v>
      </c>
      <c r="F40" s="9" t="s">
        <v>246</v>
      </c>
      <c r="G40" s="9" t="s">
        <v>133</v>
      </c>
      <c r="H40" s="9" t="s">
        <v>49</v>
      </c>
      <c r="I40" s="15" t="s">
        <v>74</v>
      </c>
      <c r="J40" s="9">
        <v>2023.02</v>
      </c>
      <c r="K40" s="9" t="s">
        <v>247</v>
      </c>
      <c r="L40" s="9" t="s">
        <v>248</v>
      </c>
      <c r="M40" s="9" t="s">
        <v>238</v>
      </c>
      <c r="N40" s="9">
        <v>3</v>
      </c>
      <c r="O40" s="9">
        <f t="shared" si="0"/>
        <v>3</v>
      </c>
      <c r="P40" s="9">
        <v>0</v>
      </c>
      <c r="Q40" s="9">
        <v>1</v>
      </c>
      <c r="R40" s="9">
        <v>54</v>
      </c>
      <c r="S40" s="9">
        <v>137</v>
      </c>
      <c r="T40" s="9">
        <v>0</v>
      </c>
      <c r="U40" s="9">
        <v>0</v>
      </c>
      <c r="V40" s="9">
        <v>0</v>
      </c>
      <c r="W40" s="9" t="s">
        <v>249</v>
      </c>
      <c r="X40" s="9" t="s">
        <v>137</v>
      </c>
      <c r="Y40" s="9" t="s">
        <v>85</v>
      </c>
    </row>
    <row r="41" s="2" customFormat="1" ht="48" spans="1:25">
      <c r="A41" s="9">
        <v>36</v>
      </c>
      <c r="B41" s="9" t="s">
        <v>121</v>
      </c>
      <c r="C41" s="9" t="s">
        <v>122</v>
      </c>
      <c r="D41" s="9" t="s">
        <v>123</v>
      </c>
      <c r="E41" s="9" t="s">
        <v>46</v>
      </c>
      <c r="F41" s="9" t="s">
        <v>47</v>
      </c>
      <c r="G41" s="9" t="s">
        <v>126</v>
      </c>
      <c r="H41" s="9" t="s">
        <v>49</v>
      </c>
      <c r="I41" s="15" t="s">
        <v>158</v>
      </c>
      <c r="J41" s="15">
        <v>2022.12</v>
      </c>
      <c r="K41" s="9" t="s">
        <v>250</v>
      </c>
      <c r="L41" s="9" t="s">
        <v>251</v>
      </c>
      <c r="M41" s="9" t="s">
        <v>252</v>
      </c>
      <c r="N41" s="9">
        <v>12</v>
      </c>
      <c r="O41" s="9">
        <f t="shared" si="0"/>
        <v>12</v>
      </c>
      <c r="P41" s="9">
        <v>0</v>
      </c>
      <c r="Q41" s="9">
        <v>1</v>
      </c>
      <c r="R41" s="9">
        <v>78</v>
      </c>
      <c r="S41" s="9">
        <v>270</v>
      </c>
      <c r="T41" s="9">
        <v>1</v>
      </c>
      <c r="U41" s="9">
        <v>20</v>
      </c>
      <c r="V41" s="9">
        <v>81</v>
      </c>
      <c r="W41" s="9" t="s">
        <v>253</v>
      </c>
      <c r="X41" s="9" t="s">
        <v>254</v>
      </c>
      <c r="Y41" s="9" t="s">
        <v>85</v>
      </c>
    </row>
    <row r="42" s="2" customFormat="1" ht="24" spans="1:25">
      <c r="A42" s="9">
        <v>37</v>
      </c>
      <c r="B42" s="9" t="s">
        <v>121</v>
      </c>
      <c r="C42" s="9" t="s">
        <v>122</v>
      </c>
      <c r="D42" s="9" t="s">
        <v>131</v>
      </c>
      <c r="E42" s="9" t="s">
        <v>46</v>
      </c>
      <c r="F42" s="9" t="s">
        <v>255</v>
      </c>
      <c r="G42" s="9" t="s">
        <v>133</v>
      </c>
      <c r="H42" s="9" t="s">
        <v>256</v>
      </c>
      <c r="I42" s="15" t="s">
        <v>158</v>
      </c>
      <c r="J42" s="15" t="s">
        <v>111</v>
      </c>
      <c r="K42" s="9" t="s">
        <v>257</v>
      </c>
      <c r="L42" s="9" t="s">
        <v>258</v>
      </c>
      <c r="M42" s="9" t="s">
        <v>259</v>
      </c>
      <c r="N42" s="9">
        <v>2</v>
      </c>
      <c r="O42" s="9">
        <f t="shared" si="0"/>
        <v>2</v>
      </c>
      <c r="P42" s="9">
        <v>0</v>
      </c>
      <c r="Q42" s="9">
        <v>1</v>
      </c>
      <c r="R42" s="9">
        <v>105</v>
      </c>
      <c r="S42" s="9">
        <v>428</v>
      </c>
      <c r="T42" s="9">
        <v>0</v>
      </c>
      <c r="U42" s="9">
        <v>10</v>
      </c>
      <c r="V42" s="9">
        <v>28</v>
      </c>
      <c r="W42" s="9" t="s">
        <v>260</v>
      </c>
      <c r="X42" s="9" t="s">
        <v>137</v>
      </c>
      <c r="Y42" s="9" t="s">
        <v>85</v>
      </c>
    </row>
    <row r="43" s="2" customFormat="1" ht="24" spans="1:25">
      <c r="A43" s="9">
        <v>38</v>
      </c>
      <c r="B43" s="9" t="s">
        <v>121</v>
      </c>
      <c r="C43" s="9" t="s">
        <v>122</v>
      </c>
      <c r="D43" s="9" t="s">
        <v>131</v>
      </c>
      <c r="E43" s="9" t="s">
        <v>46</v>
      </c>
      <c r="F43" s="9" t="s">
        <v>261</v>
      </c>
      <c r="G43" s="9" t="s">
        <v>133</v>
      </c>
      <c r="H43" s="9" t="s">
        <v>49</v>
      </c>
      <c r="I43" s="15" t="s">
        <v>158</v>
      </c>
      <c r="J43" s="15" t="s">
        <v>111</v>
      </c>
      <c r="K43" s="9" t="s">
        <v>262</v>
      </c>
      <c r="L43" s="9" t="s">
        <v>263</v>
      </c>
      <c r="M43" s="9" t="s">
        <v>264</v>
      </c>
      <c r="N43" s="9">
        <v>4</v>
      </c>
      <c r="O43" s="9">
        <f t="shared" si="0"/>
        <v>4</v>
      </c>
      <c r="P43" s="9">
        <v>0</v>
      </c>
      <c r="Q43" s="9">
        <v>1</v>
      </c>
      <c r="R43" s="9">
        <v>62</v>
      </c>
      <c r="S43" s="9">
        <v>325</v>
      </c>
      <c r="T43" s="9">
        <v>0</v>
      </c>
      <c r="U43" s="9">
        <v>16</v>
      </c>
      <c r="V43" s="9">
        <v>48</v>
      </c>
      <c r="W43" s="9" t="s">
        <v>265</v>
      </c>
      <c r="X43" s="9" t="s">
        <v>137</v>
      </c>
      <c r="Y43" s="9" t="s">
        <v>85</v>
      </c>
    </row>
    <row r="44" s="2" customFormat="1" ht="36" spans="1:25">
      <c r="A44" s="9">
        <v>39</v>
      </c>
      <c r="B44" s="9" t="s">
        <v>121</v>
      </c>
      <c r="C44" s="9" t="s">
        <v>122</v>
      </c>
      <c r="D44" s="9" t="s">
        <v>123</v>
      </c>
      <c r="E44" s="9" t="s">
        <v>46</v>
      </c>
      <c r="F44" s="9" t="s">
        <v>266</v>
      </c>
      <c r="G44" s="9" t="s">
        <v>126</v>
      </c>
      <c r="H44" s="9" t="s">
        <v>49</v>
      </c>
      <c r="I44" s="15" t="s">
        <v>158</v>
      </c>
      <c r="J44" s="15" t="s">
        <v>111</v>
      </c>
      <c r="K44" s="9" t="s">
        <v>267</v>
      </c>
      <c r="L44" s="9" t="s">
        <v>268</v>
      </c>
      <c r="M44" s="9" t="s">
        <v>269</v>
      </c>
      <c r="N44" s="9">
        <v>10</v>
      </c>
      <c r="O44" s="9">
        <f t="shared" si="0"/>
        <v>10</v>
      </c>
      <c r="P44" s="9">
        <v>0</v>
      </c>
      <c r="Q44" s="9">
        <v>1</v>
      </c>
      <c r="R44" s="9">
        <v>17</v>
      </c>
      <c r="S44" s="9">
        <v>82</v>
      </c>
      <c r="T44" s="9">
        <v>0</v>
      </c>
      <c r="U44" s="9">
        <v>4</v>
      </c>
      <c r="V44" s="9">
        <v>17</v>
      </c>
      <c r="W44" s="9" t="s">
        <v>270</v>
      </c>
      <c r="X44" s="9" t="s">
        <v>254</v>
      </c>
      <c r="Y44" s="9" t="s">
        <v>85</v>
      </c>
    </row>
    <row r="45" s="2" customFormat="1" ht="24" spans="1:25">
      <c r="A45" s="9">
        <v>40</v>
      </c>
      <c r="B45" s="9" t="s">
        <v>121</v>
      </c>
      <c r="C45" s="9" t="s">
        <v>122</v>
      </c>
      <c r="D45" s="9" t="s">
        <v>131</v>
      </c>
      <c r="E45" s="9" t="s">
        <v>46</v>
      </c>
      <c r="F45" s="9" t="s">
        <v>271</v>
      </c>
      <c r="G45" s="9" t="s">
        <v>133</v>
      </c>
      <c r="H45" s="9" t="s">
        <v>49</v>
      </c>
      <c r="I45" s="9">
        <v>2022.09</v>
      </c>
      <c r="J45" s="15" t="s">
        <v>74</v>
      </c>
      <c r="K45" s="9" t="s">
        <v>272</v>
      </c>
      <c r="L45" s="9" t="s">
        <v>273</v>
      </c>
      <c r="M45" s="9" t="s">
        <v>264</v>
      </c>
      <c r="N45" s="9">
        <v>5</v>
      </c>
      <c r="O45" s="9">
        <f t="shared" si="0"/>
        <v>5</v>
      </c>
      <c r="P45" s="9">
        <v>0</v>
      </c>
      <c r="Q45" s="9">
        <v>1</v>
      </c>
      <c r="R45" s="9">
        <v>362</v>
      </c>
      <c r="S45" s="9">
        <v>1072</v>
      </c>
      <c r="T45" s="9">
        <v>1</v>
      </c>
      <c r="U45" s="9">
        <v>30</v>
      </c>
      <c r="V45" s="9">
        <v>102</v>
      </c>
      <c r="W45" s="9" t="s">
        <v>274</v>
      </c>
      <c r="X45" s="9" t="s">
        <v>137</v>
      </c>
      <c r="Y45" s="9" t="s">
        <v>85</v>
      </c>
    </row>
    <row r="46" s="2" customFormat="1" ht="24" spans="1:25">
      <c r="A46" s="9">
        <v>41</v>
      </c>
      <c r="B46" s="9" t="s">
        <v>121</v>
      </c>
      <c r="C46" s="9" t="s">
        <v>122</v>
      </c>
      <c r="D46" s="9" t="s">
        <v>131</v>
      </c>
      <c r="E46" s="9" t="s">
        <v>46</v>
      </c>
      <c r="F46" s="9" t="s">
        <v>271</v>
      </c>
      <c r="G46" s="9" t="s">
        <v>133</v>
      </c>
      <c r="H46" s="9" t="s">
        <v>49</v>
      </c>
      <c r="I46" s="15">
        <v>2022.09</v>
      </c>
      <c r="J46" s="15" t="s">
        <v>74</v>
      </c>
      <c r="K46" s="9" t="s">
        <v>271</v>
      </c>
      <c r="L46" s="9" t="s">
        <v>275</v>
      </c>
      <c r="M46" s="9" t="s">
        <v>264</v>
      </c>
      <c r="N46" s="9">
        <v>3</v>
      </c>
      <c r="O46" s="9">
        <f t="shared" si="0"/>
        <v>3</v>
      </c>
      <c r="P46" s="9">
        <v>0</v>
      </c>
      <c r="Q46" s="9">
        <v>1</v>
      </c>
      <c r="R46" s="9">
        <v>362</v>
      </c>
      <c r="S46" s="9">
        <v>1072</v>
      </c>
      <c r="T46" s="9">
        <v>1</v>
      </c>
      <c r="U46" s="9">
        <v>30</v>
      </c>
      <c r="V46" s="9">
        <v>102</v>
      </c>
      <c r="W46" s="9" t="s">
        <v>276</v>
      </c>
      <c r="X46" s="9" t="s">
        <v>137</v>
      </c>
      <c r="Y46" s="9" t="s">
        <v>85</v>
      </c>
    </row>
    <row r="47" s="2" customFormat="1" ht="36" spans="1:25">
      <c r="A47" s="9">
        <v>42</v>
      </c>
      <c r="B47" s="9" t="s">
        <v>121</v>
      </c>
      <c r="C47" s="9" t="s">
        <v>122</v>
      </c>
      <c r="D47" s="9" t="s">
        <v>131</v>
      </c>
      <c r="E47" s="9" t="s">
        <v>46</v>
      </c>
      <c r="F47" s="9" t="s">
        <v>277</v>
      </c>
      <c r="G47" s="9" t="s">
        <v>133</v>
      </c>
      <c r="H47" s="9" t="s">
        <v>256</v>
      </c>
      <c r="I47" s="9">
        <v>2022.09</v>
      </c>
      <c r="J47" s="15" t="s">
        <v>74</v>
      </c>
      <c r="K47" s="9" t="s">
        <v>277</v>
      </c>
      <c r="L47" s="9" t="s">
        <v>278</v>
      </c>
      <c r="M47" s="9" t="s">
        <v>160</v>
      </c>
      <c r="N47" s="9">
        <v>2</v>
      </c>
      <c r="O47" s="9">
        <f t="shared" si="0"/>
        <v>2</v>
      </c>
      <c r="P47" s="9">
        <v>0</v>
      </c>
      <c r="Q47" s="9">
        <v>1</v>
      </c>
      <c r="R47" s="9">
        <v>87</v>
      </c>
      <c r="S47" s="9">
        <v>550</v>
      </c>
      <c r="T47" s="9">
        <v>1</v>
      </c>
      <c r="U47" s="9">
        <v>26</v>
      </c>
      <c r="V47" s="9">
        <v>160</v>
      </c>
      <c r="W47" s="9" t="s">
        <v>260</v>
      </c>
      <c r="X47" s="9" t="s">
        <v>137</v>
      </c>
      <c r="Y47" s="9" t="s">
        <v>85</v>
      </c>
    </row>
    <row r="48" s="2" customFormat="1" ht="24" spans="1:25">
      <c r="A48" s="9">
        <v>43</v>
      </c>
      <c r="B48" s="9" t="s">
        <v>121</v>
      </c>
      <c r="C48" s="9" t="s">
        <v>122</v>
      </c>
      <c r="D48" s="9" t="s">
        <v>131</v>
      </c>
      <c r="E48" s="9" t="s">
        <v>35</v>
      </c>
      <c r="F48" s="9" t="s">
        <v>279</v>
      </c>
      <c r="G48" s="9" t="s">
        <v>133</v>
      </c>
      <c r="H48" s="9" t="s">
        <v>49</v>
      </c>
      <c r="I48" s="9">
        <v>2022.09</v>
      </c>
      <c r="J48" s="9">
        <v>2022.12</v>
      </c>
      <c r="K48" s="9" t="s">
        <v>280</v>
      </c>
      <c r="L48" s="9" t="s">
        <v>281</v>
      </c>
      <c r="M48" s="9" t="s">
        <v>282</v>
      </c>
      <c r="N48" s="9">
        <v>3</v>
      </c>
      <c r="O48" s="9">
        <f t="shared" si="0"/>
        <v>3</v>
      </c>
      <c r="P48" s="9">
        <v>0</v>
      </c>
      <c r="Q48" s="9">
        <v>1</v>
      </c>
      <c r="R48" s="9">
        <v>80</v>
      </c>
      <c r="S48" s="9">
        <v>410</v>
      </c>
      <c r="T48" s="9">
        <v>0</v>
      </c>
      <c r="U48" s="9">
        <v>8</v>
      </c>
      <c r="V48" s="9">
        <v>32</v>
      </c>
      <c r="W48" s="9" t="s">
        <v>283</v>
      </c>
      <c r="X48" s="9" t="s">
        <v>284</v>
      </c>
      <c r="Y48" s="9" t="s">
        <v>85</v>
      </c>
    </row>
    <row r="49" s="2" customFormat="1" ht="36" spans="1:25">
      <c r="A49" s="9">
        <v>44</v>
      </c>
      <c r="B49" s="9" t="s">
        <v>121</v>
      </c>
      <c r="C49" s="9" t="s">
        <v>122</v>
      </c>
      <c r="D49" s="9" t="s">
        <v>131</v>
      </c>
      <c r="E49" s="9" t="s">
        <v>35</v>
      </c>
      <c r="F49" s="9" t="s">
        <v>285</v>
      </c>
      <c r="G49" s="9" t="s">
        <v>133</v>
      </c>
      <c r="H49" s="9" t="s">
        <v>49</v>
      </c>
      <c r="I49" s="15">
        <v>2022.1</v>
      </c>
      <c r="J49" s="15">
        <v>2022.12</v>
      </c>
      <c r="K49" s="9" t="s">
        <v>286</v>
      </c>
      <c r="L49" s="9" t="s">
        <v>287</v>
      </c>
      <c r="M49" s="9" t="s">
        <v>288</v>
      </c>
      <c r="N49" s="9">
        <v>5</v>
      </c>
      <c r="O49" s="9">
        <f t="shared" si="0"/>
        <v>5</v>
      </c>
      <c r="P49" s="9">
        <v>0</v>
      </c>
      <c r="Q49" s="9">
        <v>1</v>
      </c>
      <c r="R49" s="9">
        <v>45</v>
      </c>
      <c r="S49" s="9">
        <v>290</v>
      </c>
      <c r="T49" s="9">
        <v>0</v>
      </c>
      <c r="U49" s="9">
        <v>6</v>
      </c>
      <c r="V49" s="9">
        <v>42</v>
      </c>
      <c r="W49" s="9" t="s">
        <v>289</v>
      </c>
      <c r="X49" s="9" t="s">
        <v>137</v>
      </c>
      <c r="Y49" s="9" t="s">
        <v>85</v>
      </c>
    </row>
    <row r="50" s="2" customFormat="1" ht="36" spans="1:25">
      <c r="A50" s="9">
        <v>45</v>
      </c>
      <c r="B50" s="9" t="s">
        <v>121</v>
      </c>
      <c r="C50" s="9" t="s">
        <v>122</v>
      </c>
      <c r="D50" s="9" t="s">
        <v>155</v>
      </c>
      <c r="E50" s="9" t="s">
        <v>35</v>
      </c>
      <c r="F50" s="9" t="s">
        <v>290</v>
      </c>
      <c r="G50" s="9" t="s">
        <v>157</v>
      </c>
      <c r="H50" s="9" t="s">
        <v>80</v>
      </c>
      <c r="I50" s="15">
        <v>2022.1</v>
      </c>
      <c r="J50" s="15">
        <v>2022.12</v>
      </c>
      <c r="K50" s="9" t="s">
        <v>291</v>
      </c>
      <c r="L50" s="9" t="s">
        <v>292</v>
      </c>
      <c r="M50" s="9" t="s">
        <v>171</v>
      </c>
      <c r="N50" s="9">
        <v>5</v>
      </c>
      <c r="O50" s="9">
        <f t="shared" si="0"/>
        <v>5</v>
      </c>
      <c r="P50" s="9">
        <v>0</v>
      </c>
      <c r="Q50" s="9">
        <v>3</v>
      </c>
      <c r="R50" s="9">
        <v>56</v>
      </c>
      <c r="S50" s="9">
        <v>224</v>
      </c>
      <c r="T50" s="9">
        <v>0</v>
      </c>
      <c r="U50" s="9">
        <v>7</v>
      </c>
      <c r="V50" s="9">
        <v>28</v>
      </c>
      <c r="W50" s="9" t="s">
        <v>293</v>
      </c>
      <c r="X50" s="9" t="s">
        <v>173</v>
      </c>
      <c r="Y50" s="9" t="s">
        <v>85</v>
      </c>
    </row>
    <row r="51" s="2" customFormat="1" ht="36" spans="1:25">
      <c r="A51" s="9">
        <v>46</v>
      </c>
      <c r="B51" s="9" t="s">
        <v>121</v>
      </c>
      <c r="C51" s="9" t="s">
        <v>122</v>
      </c>
      <c r="D51" s="9" t="s">
        <v>155</v>
      </c>
      <c r="E51" s="9" t="s">
        <v>35</v>
      </c>
      <c r="F51" s="9" t="s">
        <v>294</v>
      </c>
      <c r="G51" s="9" t="s">
        <v>157</v>
      </c>
      <c r="H51" s="9" t="s">
        <v>49</v>
      </c>
      <c r="I51" s="9">
        <v>2022.09</v>
      </c>
      <c r="J51" s="9">
        <v>2022.12</v>
      </c>
      <c r="K51" s="9" t="s">
        <v>295</v>
      </c>
      <c r="L51" s="9" t="s">
        <v>296</v>
      </c>
      <c r="M51" s="9" t="s">
        <v>211</v>
      </c>
      <c r="N51" s="9">
        <v>2</v>
      </c>
      <c r="O51" s="9">
        <f t="shared" si="0"/>
        <v>2</v>
      </c>
      <c r="P51" s="9">
        <v>0</v>
      </c>
      <c r="Q51" s="9">
        <v>1</v>
      </c>
      <c r="R51" s="9">
        <v>18</v>
      </c>
      <c r="S51" s="9">
        <v>64</v>
      </c>
      <c r="T51" s="9">
        <v>0</v>
      </c>
      <c r="U51" s="9">
        <v>2</v>
      </c>
      <c r="V51" s="9">
        <v>5</v>
      </c>
      <c r="W51" s="9" t="s">
        <v>297</v>
      </c>
      <c r="X51" s="9" t="s">
        <v>298</v>
      </c>
      <c r="Y51" s="9" t="s">
        <v>85</v>
      </c>
    </row>
    <row r="52" s="2" customFormat="1" ht="36" spans="1:25">
      <c r="A52" s="9">
        <v>47</v>
      </c>
      <c r="B52" s="9" t="s">
        <v>121</v>
      </c>
      <c r="C52" s="9" t="s">
        <v>122</v>
      </c>
      <c r="D52" s="9" t="s">
        <v>155</v>
      </c>
      <c r="E52" s="9" t="s">
        <v>35</v>
      </c>
      <c r="F52" s="9" t="s">
        <v>299</v>
      </c>
      <c r="G52" s="9" t="s">
        <v>157</v>
      </c>
      <c r="H52" s="9" t="s">
        <v>49</v>
      </c>
      <c r="I52" s="9">
        <v>2022.09</v>
      </c>
      <c r="J52" s="9">
        <v>2022.12</v>
      </c>
      <c r="K52" s="9" t="s">
        <v>300</v>
      </c>
      <c r="L52" s="9" t="s">
        <v>301</v>
      </c>
      <c r="M52" s="9" t="s">
        <v>211</v>
      </c>
      <c r="N52" s="9">
        <v>3</v>
      </c>
      <c r="O52" s="9">
        <f t="shared" si="0"/>
        <v>3</v>
      </c>
      <c r="P52" s="9">
        <v>0</v>
      </c>
      <c r="Q52" s="9">
        <v>1</v>
      </c>
      <c r="R52" s="9">
        <v>17</v>
      </c>
      <c r="S52" s="9">
        <v>97</v>
      </c>
      <c r="T52" s="9">
        <v>0</v>
      </c>
      <c r="U52" s="9">
        <v>5</v>
      </c>
      <c r="V52" s="9">
        <v>9</v>
      </c>
      <c r="W52" s="9" t="s">
        <v>302</v>
      </c>
      <c r="X52" s="9" t="s">
        <v>298</v>
      </c>
      <c r="Y52" s="9" t="s">
        <v>85</v>
      </c>
    </row>
    <row r="53" s="2" customFormat="1" ht="24" spans="1:25">
      <c r="A53" s="9">
        <v>48</v>
      </c>
      <c r="B53" s="9" t="s">
        <v>121</v>
      </c>
      <c r="C53" s="9" t="s">
        <v>122</v>
      </c>
      <c r="D53" s="9" t="s">
        <v>131</v>
      </c>
      <c r="E53" s="9" t="s">
        <v>35</v>
      </c>
      <c r="F53" s="9" t="s">
        <v>303</v>
      </c>
      <c r="G53" s="9" t="s">
        <v>133</v>
      </c>
      <c r="H53" s="9" t="s">
        <v>38</v>
      </c>
      <c r="I53" s="9">
        <v>2022.09</v>
      </c>
      <c r="J53" s="9">
        <v>2022.12</v>
      </c>
      <c r="K53" s="9" t="s">
        <v>304</v>
      </c>
      <c r="L53" s="9" t="s">
        <v>305</v>
      </c>
      <c r="M53" s="9" t="s">
        <v>148</v>
      </c>
      <c r="N53" s="9">
        <v>3</v>
      </c>
      <c r="O53" s="9">
        <f t="shared" si="0"/>
        <v>3</v>
      </c>
      <c r="P53" s="9">
        <v>0</v>
      </c>
      <c r="Q53" s="9">
        <v>6</v>
      </c>
      <c r="R53" s="9">
        <v>450</v>
      </c>
      <c r="S53" s="9">
        <v>2038</v>
      </c>
      <c r="T53" s="9">
        <v>0</v>
      </c>
      <c r="U53" s="9">
        <v>40</v>
      </c>
      <c r="V53" s="9">
        <v>131</v>
      </c>
      <c r="W53" s="9" t="s">
        <v>306</v>
      </c>
      <c r="X53" s="9" t="s">
        <v>284</v>
      </c>
      <c r="Y53" s="9" t="s">
        <v>85</v>
      </c>
    </row>
    <row r="54" s="2" customFormat="1" ht="24" spans="1:25">
      <c r="A54" s="9">
        <v>49</v>
      </c>
      <c r="B54" s="9" t="s">
        <v>121</v>
      </c>
      <c r="C54" s="9" t="s">
        <v>122</v>
      </c>
      <c r="D54" s="9" t="s">
        <v>131</v>
      </c>
      <c r="E54" s="9" t="s">
        <v>35</v>
      </c>
      <c r="F54" s="9" t="s">
        <v>307</v>
      </c>
      <c r="G54" s="9" t="s">
        <v>133</v>
      </c>
      <c r="H54" s="9" t="s">
        <v>49</v>
      </c>
      <c r="I54" s="15">
        <v>2022.1</v>
      </c>
      <c r="J54" s="15">
        <v>2022.12</v>
      </c>
      <c r="K54" s="9" t="s">
        <v>308</v>
      </c>
      <c r="L54" s="9" t="s">
        <v>309</v>
      </c>
      <c r="M54" s="9" t="s">
        <v>160</v>
      </c>
      <c r="N54" s="9">
        <v>6</v>
      </c>
      <c r="O54" s="9">
        <f t="shared" si="0"/>
        <v>6</v>
      </c>
      <c r="P54" s="9">
        <v>0</v>
      </c>
      <c r="Q54" s="9">
        <v>1</v>
      </c>
      <c r="R54" s="9">
        <v>20</v>
      </c>
      <c r="S54" s="9">
        <v>78</v>
      </c>
      <c r="T54" s="9">
        <v>0</v>
      </c>
      <c r="U54" s="9">
        <v>5</v>
      </c>
      <c r="V54" s="9">
        <v>16</v>
      </c>
      <c r="W54" s="9" t="s">
        <v>310</v>
      </c>
      <c r="X54" s="9" t="s">
        <v>137</v>
      </c>
      <c r="Y54" s="9" t="s">
        <v>85</v>
      </c>
    </row>
    <row r="55" s="2" customFormat="1" ht="36" spans="1:25">
      <c r="A55" s="9">
        <v>50</v>
      </c>
      <c r="B55" s="9" t="s">
        <v>121</v>
      </c>
      <c r="C55" s="9" t="s">
        <v>122</v>
      </c>
      <c r="D55" s="9" t="s">
        <v>155</v>
      </c>
      <c r="E55" s="9" t="s">
        <v>35</v>
      </c>
      <c r="F55" s="9" t="s">
        <v>311</v>
      </c>
      <c r="G55" s="9" t="s">
        <v>157</v>
      </c>
      <c r="H55" s="9" t="s">
        <v>49</v>
      </c>
      <c r="I55" s="9">
        <v>2022.09</v>
      </c>
      <c r="J55" s="9">
        <v>2022.12</v>
      </c>
      <c r="K55" s="9" t="s">
        <v>312</v>
      </c>
      <c r="L55" s="9" t="s">
        <v>313</v>
      </c>
      <c r="M55" s="9" t="s">
        <v>171</v>
      </c>
      <c r="N55" s="9">
        <v>10</v>
      </c>
      <c r="O55" s="9">
        <f t="shared" si="0"/>
        <v>10</v>
      </c>
      <c r="P55" s="9">
        <v>0</v>
      </c>
      <c r="Q55" s="9">
        <v>1</v>
      </c>
      <c r="R55" s="9">
        <v>64</v>
      </c>
      <c r="S55" s="9">
        <v>305</v>
      </c>
      <c r="T55" s="9">
        <v>0</v>
      </c>
      <c r="U55" s="9">
        <v>5</v>
      </c>
      <c r="V55" s="9">
        <v>29</v>
      </c>
      <c r="W55" s="9" t="s">
        <v>314</v>
      </c>
      <c r="X55" s="9" t="s">
        <v>298</v>
      </c>
      <c r="Y55" s="9" t="s">
        <v>85</v>
      </c>
    </row>
    <row r="56" s="2" customFormat="1" ht="36" spans="1:25">
      <c r="A56" s="9">
        <v>51</v>
      </c>
      <c r="B56" s="9" t="s">
        <v>121</v>
      </c>
      <c r="C56" s="9" t="s">
        <v>122</v>
      </c>
      <c r="D56" s="9" t="s">
        <v>155</v>
      </c>
      <c r="E56" s="9" t="s">
        <v>35</v>
      </c>
      <c r="F56" s="9" t="s">
        <v>311</v>
      </c>
      <c r="G56" s="9" t="s">
        <v>157</v>
      </c>
      <c r="H56" s="9" t="s">
        <v>49</v>
      </c>
      <c r="I56" s="15">
        <v>2022.1</v>
      </c>
      <c r="J56" s="15">
        <v>2022.12</v>
      </c>
      <c r="K56" s="9" t="s">
        <v>312</v>
      </c>
      <c r="L56" s="9" t="s">
        <v>315</v>
      </c>
      <c r="M56" s="9" t="s">
        <v>171</v>
      </c>
      <c r="N56" s="9">
        <v>4</v>
      </c>
      <c r="O56" s="9">
        <f t="shared" si="0"/>
        <v>4</v>
      </c>
      <c r="P56" s="9">
        <v>0</v>
      </c>
      <c r="Q56" s="9">
        <v>1</v>
      </c>
      <c r="R56" s="9">
        <v>64</v>
      </c>
      <c r="S56" s="9">
        <v>305</v>
      </c>
      <c r="T56" s="9">
        <v>0</v>
      </c>
      <c r="U56" s="9">
        <v>5</v>
      </c>
      <c r="V56" s="9">
        <v>29</v>
      </c>
      <c r="W56" s="9" t="s">
        <v>314</v>
      </c>
      <c r="X56" s="9" t="s">
        <v>173</v>
      </c>
      <c r="Y56" s="9" t="s">
        <v>85</v>
      </c>
    </row>
    <row r="57" s="2" customFormat="1" ht="24" spans="1:25">
      <c r="A57" s="9">
        <v>52</v>
      </c>
      <c r="B57" s="9" t="s">
        <v>121</v>
      </c>
      <c r="C57" s="9" t="s">
        <v>122</v>
      </c>
      <c r="D57" s="9" t="s">
        <v>131</v>
      </c>
      <c r="E57" s="9" t="s">
        <v>35</v>
      </c>
      <c r="F57" s="9" t="s">
        <v>36</v>
      </c>
      <c r="G57" s="9" t="s">
        <v>133</v>
      </c>
      <c r="H57" s="9" t="s">
        <v>38</v>
      </c>
      <c r="I57" s="15">
        <v>2022.1</v>
      </c>
      <c r="J57" s="15">
        <v>2022.12</v>
      </c>
      <c r="K57" s="9" t="s">
        <v>316</v>
      </c>
      <c r="L57" s="9" t="s">
        <v>317</v>
      </c>
      <c r="M57" s="9" t="s">
        <v>228</v>
      </c>
      <c r="N57" s="9">
        <v>3</v>
      </c>
      <c r="O57" s="9">
        <f t="shared" si="0"/>
        <v>3</v>
      </c>
      <c r="P57" s="9">
        <v>0</v>
      </c>
      <c r="Q57" s="9">
        <v>1</v>
      </c>
      <c r="R57" s="9">
        <v>120</v>
      </c>
      <c r="S57" s="9">
        <v>640</v>
      </c>
      <c r="T57" s="9">
        <v>0</v>
      </c>
      <c r="U57" s="9">
        <v>13</v>
      </c>
      <c r="V57" s="9">
        <v>43</v>
      </c>
      <c r="W57" s="9" t="s">
        <v>318</v>
      </c>
      <c r="X57" s="9" t="s">
        <v>137</v>
      </c>
      <c r="Y57" s="9" t="s">
        <v>85</v>
      </c>
    </row>
    <row r="58" s="2" customFormat="1" ht="36" spans="1:25">
      <c r="A58" s="9">
        <v>53</v>
      </c>
      <c r="B58" s="9" t="s">
        <v>121</v>
      </c>
      <c r="C58" s="9" t="s">
        <v>122</v>
      </c>
      <c r="D58" s="9" t="s">
        <v>155</v>
      </c>
      <c r="E58" s="9" t="s">
        <v>319</v>
      </c>
      <c r="F58" s="9" t="s">
        <v>320</v>
      </c>
      <c r="G58" s="9" t="s">
        <v>157</v>
      </c>
      <c r="H58" s="9" t="s">
        <v>49</v>
      </c>
      <c r="I58" s="15">
        <v>2022.1</v>
      </c>
      <c r="J58" s="15">
        <v>2022.12</v>
      </c>
      <c r="K58" s="9" t="s">
        <v>321</v>
      </c>
      <c r="L58" s="9" t="s">
        <v>322</v>
      </c>
      <c r="M58" s="9" t="s">
        <v>323</v>
      </c>
      <c r="N58" s="9">
        <v>3</v>
      </c>
      <c r="O58" s="9">
        <f t="shared" si="0"/>
        <v>3</v>
      </c>
      <c r="P58" s="9">
        <v>0</v>
      </c>
      <c r="Q58" s="9">
        <v>1</v>
      </c>
      <c r="R58" s="9">
        <v>20</v>
      </c>
      <c r="S58" s="9">
        <v>200</v>
      </c>
      <c r="T58" s="9">
        <v>1</v>
      </c>
      <c r="U58" s="9">
        <v>1</v>
      </c>
      <c r="V58" s="9">
        <v>4</v>
      </c>
      <c r="W58" s="9" t="s">
        <v>324</v>
      </c>
      <c r="X58" s="9" t="s">
        <v>173</v>
      </c>
      <c r="Y58" s="9" t="s">
        <v>85</v>
      </c>
    </row>
    <row r="59" s="2" customFormat="1" ht="36" spans="1:25">
      <c r="A59" s="9">
        <v>54</v>
      </c>
      <c r="B59" s="9" t="s">
        <v>121</v>
      </c>
      <c r="C59" s="9" t="s">
        <v>122</v>
      </c>
      <c r="D59" s="9" t="s">
        <v>155</v>
      </c>
      <c r="E59" s="9" t="s">
        <v>319</v>
      </c>
      <c r="F59" s="9" t="s">
        <v>325</v>
      </c>
      <c r="G59" s="9" t="s">
        <v>157</v>
      </c>
      <c r="H59" s="9" t="s">
        <v>49</v>
      </c>
      <c r="I59" s="15" t="s">
        <v>158</v>
      </c>
      <c r="J59" s="9" t="s">
        <v>152</v>
      </c>
      <c r="K59" s="9" t="s">
        <v>326</v>
      </c>
      <c r="L59" s="9" t="s">
        <v>327</v>
      </c>
      <c r="M59" s="9" t="s">
        <v>328</v>
      </c>
      <c r="N59" s="9">
        <v>5</v>
      </c>
      <c r="O59" s="9">
        <f t="shared" si="0"/>
        <v>5</v>
      </c>
      <c r="P59" s="9">
        <v>0</v>
      </c>
      <c r="Q59" s="9">
        <v>1</v>
      </c>
      <c r="R59" s="9">
        <v>510</v>
      </c>
      <c r="S59" s="9">
        <v>2150</v>
      </c>
      <c r="T59" s="9">
        <v>0</v>
      </c>
      <c r="U59" s="9">
        <v>73</v>
      </c>
      <c r="V59" s="9">
        <v>249</v>
      </c>
      <c r="W59" s="9" t="s">
        <v>329</v>
      </c>
      <c r="X59" s="9" t="s">
        <v>173</v>
      </c>
      <c r="Y59" s="9" t="s">
        <v>85</v>
      </c>
    </row>
    <row r="60" s="2" customFormat="1" ht="36" spans="1:25">
      <c r="A60" s="9">
        <v>55</v>
      </c>
      <c r="B60" s="9" t="s">
        <v>121</v>
      </c>
      <c r="C60" s="9" t="s">
        <v>122</v>
      </c>
      <c r="D60" s="9" t="s">
        <v>155</v>
      </c>
      <c r="E60" s="9" t="s">
        <v>319</v>
      </c>
      <c r="F60" s="9" t="s">
        <v>330</v>
      </c>
      <c r="G60" s="9" t="s">
        <v>157</v>
      </c>
      <c r="H60" s="9" t="s">
        <v>49</v>
      </c>
      <c r="I60" s="15" t="s">
        <v>158</v>
      </c>
      <c r="J60" s="15" t="s">
        <v>152</v>
      </c>
      <c r="K60" s="9" t="s">
        <v>331</v>
      </c>
      <c r="L60" s="9" t="s">
        <v>332</v>
      </c>
      <c r="M60" s="9" t="s">
        <v>333</v>
      </c>
      <c r="N60" s="17">
        <v>20</v>
      </c>
      <c r="O60" s="9">
        <f t="shared" si="0"/>
        <v>20</v>
      </c>
      <c r="P60" s="9">
        <v>0</v>
      </c>
      <c r="Q60" s="9">
        <v>1</v>
      </c>
      <c r="R60" s="9">
        <v>70</v>
      </c>
      <c r="S60" s="9">
        <v>236</v>
      </c>
      <c r="T60" s="9">
        <v>0</v>
      </c>
      <c r="U60" s="9">
        <v>70</v>
      </c>
      <c r="V60" s="9">
        <v>236</v>
      </c>
      <c r="W60" s="9" t="s">
        <v>334</v>
      </c>
      <c r="X60" s="9" t="s">
        <v>173</v>
      </c>
      <c r="Y60" s="9" t="s">
        <v>85</v>
      </c>
    </row>
    <row r="61" s="2" customFormat="1" ht="36" spans="1:25">
      <c r="A61" s="9">
        <v>56</v>
      </c>
      <c r="B61" s="9" t="s">
        <v>121</v>
      </c>
      <c r="C61" s="9" t="s">
        <v>122</v>
      </c>
      <c r="D61" s="9" t="s">
        <v>155</v>
      </c>
      <c r="E61" s="9" t="s">
        <v>335</v>
      </c>
      <c r="F61" s="9" t="s">
        <v>336</v>
      </c>
      <c r="G61" s="9" t="s">
        <v>337</v>
      </c>
      <c r="H61" s="9" t="s">
        <v>49</v>
      </c>
      <c r="I61" s="9">
        <v>2022.09</v>
      </c>
      <c r="J61" s="15">
        <v>2022.12</v>
      </c>
      <c r="K61" s="9" t="s">
        <v>338</v>
      </c>
      <c r="L61" s="9" t="s">
        <v>339</v>
      </c>
      <c r="M61" s="9" t="s">
        <v>323</v>
      </c>
      <c r="N61" s="9">
        <v>9.75</v>
      </c>
      <c r="O61" s="9">
        <f t="shared" si="0"/>
        <v>9.75</v>
      </c>
      <c r="P61" s="9">
        <v>0</v>
      </c>
      <c r="Q61" s="9">
        <v>1</v>
      </c>
      <c r="R61" s="9">
        <v>208</v>
      </c>
      <c r="S61" s="9">
        <v>609</v>
      </c>
      <c r="T61" s="9">
        <v>1</v>
      </c>
      <c r="U61" s="9">
        <v>34</v>
      </c>
      <c r="V61" s="9">
        <v>121</v>
      </c>
      <c r="W61" s="9" t="s">
        <v>340</v>
      </c>
      <c r="X61" s="9" t="s">
        <v>341</v>
      </c>
      <c r="Y61" s="9" t="s">
        <v>85</v>
      </c>
    </row>
    <row r="62" s="2" customFormat="1" ht="36" spans="1:25">
      <c r="A62" s="9">
        <v>57</v>
      </c>
      <c r="B62" s="9" t="s">
        <v>121</v>
      </c>
      <c r="C62" s="9" t="s">
        <v>200</v>
      </c>
      <c r="D62" s="9" t="s">
        <v>201</v>
      </c>
      <c r="E62" s="9" t="s">
        <v>335</v>
      </c>
      <c r="F62" s="9" t="s">
        <v>336</v>
      </c>
      <c r="G62" s="9" t="s">
        <v>200</v>
      </c>
      <c r="H62" s="9" t="s">
        <v>49</v>
      </c>
      <c r="I62" s="9">
        <v>2022.09</v>
      </c>
      <c r="J62" s="15">
        <v>2022.12</v>
      </c>
      <c r="K62" s="9" t="s">
        <v>338</v>
      </c>
      <c r="L62" s="9" t="s">
        <v>342</v>
      </c>
      <c r="M62" s="9" t="s">
        <v>343</v>
      </c>
      <c r="N62" s="9">
        <v>15.21</v>
      </c>
      <c r="O62" s="9">
        <f t="shared" si="0"/>
        <v>15.21</v>
      </c>
      <c r="P62" s="9">
        <v>0</v>
      </c>
      <c r="Q62" s="9">
        <v>1</v>
      </c>
      <c r="R62" s="9">
        <v>503</v>
      </c>
      <c r="S62" s="9">
        <v>1951</v>
      </c>
      <c r="T62" s="9">
        <v>1</v>
      </c>
      <c r="U62" s="9">
        <v>84</v>
      </c>
      <c r="V62" s="9">
        <v>302</v>
      </c>
      <c r="W62" s="9" t="s">
        <v>344</v>
      </c>
      <c r="X62" s="9" t="s">
        <v>345</v>
      </c>
      <c r="Y62" s="9" t="s">
        <v>85</v>
      </c>
    </row>
    <row r="63" s="2" customFormat="1" ht="24" spans="1:25">
      <c r="A63" s="9">
        <v>58</v>
      </c>
      <c r="B63" s="9" t="s">
        <v>121</v>
      </c>
      <c r="C63" s="9" t="s">
        <v>122</v>
      </c>
      <c r="D63" s="9" t="s">
        <v>131</v>
      </c>
      <c r="E63" s="9" t="s">
        <v>335</v>
      </c>
      <c r="F63" s="9" t="s">
        <v>336</v>
      </c>
      <c r="G63" s="9" t="s">
        <v>133</v>
      </c>
      <c r="H63" s="9" t="s">
        <v>38</v>
      </c>
      <c r="I63" s="9">
        <v>2022.09</v>
      </c>
      <c r="J63" s="15">
        <v>2022.12</v>
      </c>
      <c r="K63" s="9" t="s">
        <v>338</v>
      </c>
      <c r="L63" s="9" t="s">
        <v>346</v>
      </c>
      <c r="M63" s="9" t="s">
        <v>347</v>
      </c>
      <c r="N63" s="9">
        <v>2.838</v>
      </c>
      <c r="O63" s="9">
        <f t="shared" si="0"/>
        <v>2.838</v>
      </c>
      <c r="P63" s="9">
        <v>0</v>
      </c>
      <c r="Q63" s="9">
        <v>1</v>
      </c>
      <c r="R63" s="9">
        <v>235</v>
      </c>
      <c r="S63" s="9">
        <v>803</v>
      </c>
      <c r="T63" s="9">
        <v>1</v>
      </c>
      <c r="U63" s="9">
        <v>36</v>
      </c>
      <c r="V63" s="9">
        <v>117</v>
      </c>
      <c r="W63" s="9" t="s">
        <v>239</v>
      </c>
      <c r="X63" s="9" t="s">
        <v>137</v>
      </c>
      <c r="Y63" s="9" t="s">
        <v>85</v>
      </c>
    </row>
    <row r="64" s="2" customFormat="1" ht="108" spans="1:25">
      <c r="A64" s="9">
        <v>59</v>
      </c>
      <c r="B64" s="9" t="s">
        <v>121</v>
      </c>
      <c r="C64" s="9" t="s">
        <v>122</v>
      </c>
      <c r="D64" s="9" t="s">
        <v>131</v>
      </c>
      <c r="E64" s="9" t="s">
        <v>335</v>
      </c>
      <c r="F64" s="9" t="s">
        <v>336</v>
      </c>
      <c r="G64" s="9" t="s">
        <v>133</v>
      </c>
      <c r="H64" s="9" t="s">
        <v>38</v>
      </c>
      <c r="I64" s="9">
        <v>2022.09</v>
      </c>
      <c r="J64" s="15">
        <v>2022.12</v>
      </c>
      <c r="K64" s="9" t="s">
        <v>338</v>
      </c>
      <c r="L64" s="9" t="s">
        <v>348</v>
      </c>
      <c r="M64" s="9" t="s">
        <v>349</v>
      </c>
      <c r="N64" s="9">
        <v>12.202</v>
      </c>
      <c r="O64" s="9">
        <f t="shared" si="0"/>
        <v>12.202</v>
      </c>
      <c r="P64" s="9">
        <v>0</v>
      </c>
      <c r="Q64" s="9">
        <v>1</v>
      </c>
      <c r="R64" s="9">
        <v>208</v>
      </c>
      <c r="S64" s="9">
        <v>736</v>
      </c>
      <c r="T64" s="9">
        <v>1</v>
      </c>
      <c r="U64" s="9">
        <v>16</v>
      </c>
      <c r="V64" s="9">
        <v>49</v>
      </c>
      <c r="W64" s="9" t="s">
        <v>350</v>
      </c>
      <c r="X64" s="9" t="s">
        <v>137</v>
      </c>
      <c r="Y64" s="9" t="s">
        <v>85</v>
      </c>
    </row>
    <row r="65" s="2" customFormat="1" ht="48" spans="1:25">
      <c r="A65" s="9">
        <v>60</v>
      </c>
      <c r="B65" s="9" t="s">
        <v>121</v>
      </c>
      <c r="C65" s="9" t="s">
        <v>122</v>
      </c>
      <c r="D65" s="9" t="s">
        <v>123</v>
      </c>
      <c r="E65" s="9" t="s">
        <v>335</v>
      </c>
      <c r="F65" s="9" t="s">
        <v>336</v>
      </c>
      <c r="G65" s="9" t="s">
        <v>126</v>
      </c>
      <c r="H65" s="9" t="s">
        <v>49</v>
      </c>
      <c r="I65" s="9">
        <v>2022.08</v>
      </c>
      <c r="J65" s="15">
        <v>2022.12</v>
      </c>
      <c r="K65" s="9" t="s">
        <v>338</v>
      </c>
      <c r="L65" s="9" t="s">
        <v>351</v>
      </c>
      <c r="M65" s="9" t="s">
        <v>352</v>
      </c>
      <c r="N65" s="9">
        <v>65</v>
      </c>
      <c r="O65" s="9">
        <f t="shared" si="0"/>
        <v>65</v>
      </c>
      <c r="P65" s="9">
        <v>0</v>
      </c>
      <c r="Q65" s="9">
        <v>1</v>
      </c>
      <c r="R65" s="9">
        <v>503</v>
      </c>
      <c r="S65" s="9">
        <v>1951</v>
      </c>
      <c r="T65" s="9">
        <v>1</v>
      </c>
      <c r="U65" s="9">
        <v>84</v>
      </c>
      <c r="V65" s="9">
        <v>306</v>
      </c>
      <c r="W65" s="9" t="s">
        <v>353</v>
      </c>
      <c r="X65" s="9" t="s">
        <v>354</v>
      </c>
      <c r="Y65" s="9" t="s">
        <v>85</v>
      </c>
    </row>
    <row r="66" s="2" customFormat="1" ht="36" spans="1:25">
      <c r="A66" s="9">
        <v>61</v>
      </c>
      <c r="B66" s="9" t="s">
        <v>121</v>
      </c>
      <c r="C66" s="9" t="s">
        <v>122</v>
      </c>
      <c r="D66" s="9" t="s">
        <v>131</v>
      </c>
      <c r="E66" s="9" t="s">
        <v>335</v>
      </c>
      <c r="F66" s="9" t="s">
        <v>336</v>
      </c>
      <c r="G66" s="9" t="s">
        <v>133</v>
      </c>
      <c r="H66" s="9" t="s">
        <v>38</v>
      </c>
      <c r="I66" s="9">
        <v>2022.08</v>
      </c>
      <c r="J66" s="15">
        <v>2022.12</v>
      </c>
      <c r="K66" s="9" t="s">
        <v>338</v>
      </c>
      <c r="L66" s="9" t="s">
        <v>355</v>
      </c>
      <c r="M66" s="9" t="s">
        <v>228</v>
      </c>
      <c r="N66" s="9">
        <v>3.36</v>
      </c>
      <c r="O66" s="9">
        <f t="shared" si="0"/>
        <v>3.36</v>
      </c>
      <c r="P66" s="9">
        <v>0</v>
      </c>
      <c r="Q66" s="9">
        <v>1</v>
      </c>
      <c r="R66" s="9">
        <v>235</v>
      </c>
      <c r="S66" s="9">
        <v>803</v>
      </c>
      <c r="T66" s="9">
        <v>1</v>
      </c>
      <c r="U66" s="9">
        <v>36</v>
      </c>
      <c r="V66" s="9">
        <v>117</v>
      </c>
      <c r="W66" s="9" t="s">
        <v>318</v>
      </c>
      <c r="X66" s="9" t="s">
        <v>137</v>
      </c>
      <c r="Y66" s="9" t="s">
        <v>85</v>
      </c>
    </row>
    <row r="67" s="2" customFormat="1" ht="36" spans="1:25">
      <c r="A67" s="9">
        <v>62</v>
      </c>
      <c r="B67" s="9" t="s">
        <v>121</v>
      </c>
      <c r="C67" s="9" t="s">
        <v>122</v>
      </c>
      <c r="D67" s="9" t="s">
        <v>131</v>
      </c>
      <c r="E67" s="9" t="s">
        <v>335</v>
      </c>
      <c r="F67" s="9" t="s">
        <v>336</v>
      </c>
      <c r="G67" s="9" t="s">
        <v>133</v>
      </c>
      <c r="H67" s="9" t="s">
        <v>38</v>
      </c>
      <c r="I67" s="17">
        <v>2022.03</v>
      </c>
      <c r="J67" s="15">
        <v>2022.12</v>
      </c>
      <c r="K67" s="9" t="s">
        <v>338</v>
      </c>
      <c r="L67" s="9" t="s">
        <v>356</v>
      </c>
      <c r="M67" s="9" t="s">
        <v>228</v>
      </c>
      <c r="N67" s="9">
        <v>2.52</v>
      </c>
      <c r="O67" s="9">
        <f t="shared" si="0"/>
        <v>2.52</v>
      </c>
      <c r="P67" s="9">
        <v>0</v>
      </c>
      <c r="Q67" s="9">
        <v>1</v>
      </c>
      <c r="R67" s="9">
        <v>503</v>
      </c>
      <c r="S67" s="9">
        <v>1951</v>
      </c>
      <c r="T67" s="9">
        <v>1</v>
      </c>
      <c r="U67" s="9">
        <v>16</v>
      </c>
      <c r="V67" s="9">
        <v>49</v>
      </c>
      <c r="W67" s="9" t="s">
        <v>357</v>
      </c>
      <c r="X67" s="9" t="s">
        <v>137</v>
      </c>
      <c r="Y67" s="9" t="s">
        <v>85</v>
      </c>
    </row>
    <row r="68" s="2" customFormat="1" ht="36" spans="1:25">
      <c r="A68" s="9">
        <v>63</v>
      </c>
      <c r="B68" s="9" t="s">
        <v>121</v>
      </c>
      <c r="C68" s="9" t="s">
        <v>122</v>
      </c>
      <c r="D68" s="9" t="s">
        <v>131</v>
      </c>
      <c r="E68" s="9" t="s">
        <v>335</v>
      </c>
      <c r="F68" s="9" t="s">
        <v>358</v>
      </c>
      <c r="G68" s="9" t="s">
        <v>133</v>
      </c>
      <c r="H68" s="9" t="s">
        <v>38</v>
      </c>
      <c r="I68" s="15">
        <v>2022.09</v>
      </c>
      <c r="J68" s="15" t="s">
        <v>152</v>
      </c>
      <c r="K68" s="9" t="s">
        <v>359</v>
      </c>
      <c r="L68" s="9" t="s">
        <v>360</v>
      </c>
      <c r="M68" s="9" t="s">
        <v>160</v>
      </c>
      <c r="N68" s="9">
        <v>3</v>
      </c>
      <c r="O68" s="9">
        <f t="shared" si="0"/>
        <v>3</v>
      </c>
      <c r="P68" s="9">
        <v>0</v>
      </c>
      <c r="Q68" s="9">
        <v>1</v>
      </c>
      <c r="R68" s="9">
        <v>35</v>
      </c>
      <c r="S68" s="9">
        <v>106</v>
      </c>
      <c r="T68" s="9">
        <v>1</v>
      </c>
      <c r="U68" s="9">
        <v>12</v>
      </c>
      <c r="V68" s="9">
        <v>42</v>
      </c>
      <c r="W68" s="9" t="s">
        <v>361</v>
      </c>
      <c r="X68" s="9" t="s">
        <v>137</v>
      </c>
      <c r="Y68" s="9" t="s">
        <v>85</v>
      </c>
    </row>
    <row r="69" s="3" customFormat="1" ht="48" spans="1:26">
      <c r="A69" s="9">
        <v>64</v>
      </c>
      <c r="B69" s="9" t="s">
        <v>121</v>
      </c>
      <c r="C69" s="9" t="s">
        <v>122</v>
      </c>
      <c r="D69" s="9" t="s">
        <v>155</v>
      </c>
      <c r="E69" s="9" t="s">
        <v>335</v>
      </c>
      <c r="F69" s="9" t="s">
        <v>362</v>
      </c>
      <c r="G69" s="9" t="s">
        <v>157</v>
      </c>
      <c r="H69" s="9" t="s">
        <v>80</v>
      </c>
      <c r="I69" s="9">
        <v>2022.06</v>
      </c>
      <c r="J69" s="15" t="s">
        <v>152</v>
      </c>
      <c r="K69" s="9" t="s">
        <v>363</v>
      </c>
      <c r="L69" s="9" t="s">
        <v>364</v>
      </c>
      <c r="M69" s="9" t="s">
        <v>365</v>
      </c>
      <c r="N69" s="9">
        <v>10</v>
      </c>
      <c r="O69" s="9">
        <f t="shared" si="0"/>
        <v>10</v>
      </c>
      <c r="P69" s="9">
        <v>0</v>
      </c>
      <c r="Q69" s="9">
        <v>1</v>
      </c>
      <c r="R69" s="9">
        <v>360</v>
      </c>
      <c r="S69" s="9">
        <v>1600</v>
      </c>
      <c r="T69" s="9">
        <v>0</v>
      </c>
      <c r="U69" s="9">
        <v>42</v>
      </c>
      <c r="V69" s="9">
        <v>138</v>
      </c>
      <c r="W69" s="9" t="s">
        <v>366</v>
      </c>
      <c r="X69" s="9" t="s">
        <v>173</v>
      </c>
      <c r="Y69" s="9" t="s">
        <v>85</v>
      </c>
      <c r="Z69" s="2"/>
    </row>
    <row r="70" s="2" customFormat="1" ht="60" spans="1:25">
      <c r="A70" s="9">
        <v>65</v>
      </c>
      <c r="B70" s="9" t="s">
        <v>121</v>
      </c>
      <c r="C70" s="9" t="s">
        <v>122</v>
      </c>
      <c r="D70" s="9" t="s">
        <v>131</v>
      </c>
      <c r="E70" s="9" t="s">
        <v>335</v>
      </c>
      <c r="F70" s="9" t="s">
        <v>367</v>
      </c>
      <c r="G70" s="9" t="s">
        <v>133</v>
      </c>
      <c r="H70" s="9" t="s">
        <v>38</v>
      </c>
      <c r="I70" s="15" t="s">
        <v>158</v>
      </c>
      <c r="J70" s="15" t="s">
        <v>111</v>
      </c>
      <c r="K70" s="9" t="s">
        <v>368</v>
      </c>
      <c r="L70" s="9" t="s">
        <v>369</v>
      </c>
      <c r="M70" s="9" t="s">
        <v>370</v>
      </c>
      <c r="N70" s="9">
        <v>100</v>
      </c>
      <c r="O70" s="9">
        <f t="shared" ref="O70:O133" si="1">N70</f>
        <v>100</v>
      </c>
      <c r="P70" s="29">
        <v>0</v>
      </c>
      <c r="Q70" s="9">
        <v>1</v>
      </c>
      <c r="R70" s="9">
        <v>524</v>
      </c>
      <c r="S70" s="9">
        <v>2080</v>
      </c>
      <c r="T70" s="9">
        <v>0</v>
      </c>
      <c r="U70" s="9">
        <v>87</v>
      </c>
      <c r="V70" s="9">
        <v>248</v>
      </c>
      <c r="W70" s="9" t="s">
        <v>371</v>
      </c>
      <c r="X70" s="9" t="s">
        <v>372</v>
      </c>
      <c r="Y70" s="9" t="s">
        <v>85</v>
      </c>
    </row>
    <row r="71" s="3" customFormat="1" ht="24" spans="1:26">
      <c r="A71" s="9">
        <v>66</v>
      </c>
      <c r="B71" s="9" t="s">
        <v>121</v>
      </c>
      <c r="C71" s="9" t="s">
        <v>122</v>
      </c>
      <c r="D71" s="9" t="s">
        <v>131</v>
      </c>
      <c r="E71" s="9" t="s">
        <v>335</v>
      </c>
      <c r="F71" s="9" t="s">
        <v>373</v>
      </c>
      <c r="G71" s="9" t="s">
        <v>133</v>
      </c>
      <c r="H71" s="9" t="s">
        <v>49</v>
      </c>
      <c r="I71" s="15">
        <v>2022.1</v>
      </c>
      <c r="J71" s="15">
        <v>2022.12</v>
      </c>
      <c r="K71" s="9" t="s">
        <v>374</v>
      </c>
      <c r="L71" s="9" t="s">
        <v>375</v>
      </c>
      <c r="M71" s="9" t="s">
        <v>376</v>
      </c>
      <c r="N71" s="9">
        <v>8</v>
      </c>
      <c r="O71" s="9">
        <f t="shared" si="1"/>
        <v>8</v>
      </c>
      <c r="P71" s="9">
        <v>0</v>
      </c>
      <c r="Q71" s="9">
        <v>1</v>
      </c>
      <c r="R71" s="9">
        <v>55</v>
      </c>
      <c r="S71" s="9">
        <v>210</v>
      </c>
      <c r="T71" s="9">
        <v>0</v>
      </c>
      <c r="U71" s="9">
        <v>12</v>
      </c>
      <c r="V71" s="9">
        <v>38</v>
      </c>
      <c r="W71" s="9" t="s">
        <v>377</v>
      </c>
      <c r="X71" s="9" t="s">
        <v>137</v>
      </c>
      <c r="Y71" s="9" t="s">
        <v>85</v>
      </c>
      <c r="Z71" s="2"/>
    </row>
    <row r="72" s="3" customFormat="1" ht="36" spans="1:26">
      <c r="A72" s="9">
        <v>67</v>
      </c>
      <c r="B72" s="9" t="s">
        <v>121</v>
      </c>
      <c r="C72" s="9" t="s">
        <v>122</v>
      </c>
      <c r="D72" s="9" t="s">
        <v>155</v>
      </c>
      <c r="E72" s="9" t="s">
        <v>335</v>
      </c>
      <c r="F72" s="9" t="s">
        <v>378</v>
      </c>
      <c r="G72" s="9" t="s">
        <v>157</v>
      </c>
      <c r="H72" s="9" t="s">
        <v>49</v>
      </c>
      <c r="I72" s="15" t="s">
        <v>152</v>
      </c>
      <c r="J72" s="15" t="s">
        <v>379</v>
      </c>
      <c r="K72" s="9" t="s">
        <v>380</v>
      </c>
      <c r="L72" s="9" t="s">
        <v>381</v>
      </c>
      <c r="M72" s="9" t="s">
        <v>211</v>
      </c>
      <c r="N72" s="9">
        <v>2</v>
      </c>
      <c r="O72" s="9">
        <f t="shared" si="1"/>
        <v>2</v>
      </c>
      <c r="P72" s="9">
        <v>0</v>
      </c>
      <c r="Q72" s="9">
        <v>1</v>
      </c>
      <c r="R72" s="9">
        <v>28</v>
      </c>
      <c r="S72" s="9">
        <v>98</v>
      </c>
      <c r="T72" s="9">
        <v>0</v>
      </c>
      <c r="U72" s="9">
        <v>4</v>
      </c>
      <c r="V72" s="9">
        <v>8</v>
      </c>
      <c r="W72" s="9" t="s">
        <v>382</v>
      </c>
      <c r="X72" s="9" t="s">
        <v>173</v>
      </c>
      <c r="Y72" s="9" t="s">
        <v>85</v>
      </c>
      <c r="Z72" s="2"/>
    </row>
    <row r="73" s="3" customFormat="1" ht="36" spans="1:26">
      <c r="A73" s="9">
        <v>68</v>
      </c>
      <c r="B73" s="9" t="s">
        <v>121</v>
      </c>
      <c r="C73" s="9" t="s">
        <v>122</v>
      </c>
      <c r="D73" s="9" t="s">
        <v>131</v>
      </c>
      <c r="E73" s="9" t="s">
        <v>335</v>
      </c>
      <c r="F73" s="9" t="s">
        <v>383</v>
      </c>
      <c r="G73" s="9" t="s">
        <v>133</v>
      </c>
      <c r="H73" s="9" t="s">
        <v>38</v>
      </c>
      <c r="I73" s="9">
        <v>2022.09</v>
      </c>
      <c r="J73" s="27">
        <v>2022.1</v>
      </c>
      <c r="K73" s="9" t="s">
        <v>384</v>
      </c>
      <c r="L73" s="9" t="s">
        <v>385</v>
      </c>
      <c r="M73" s="9" t="s">
        <v>386</v>
      </c>
      <c r="N73" s="9">
        <v>4</v>
      </c>
      <c r="O73" s="9">
        <f t="shared" si="1"/>
        <v>4</v>
      </c>
      <c r="P73" s="9">
        <v>0</v>
      </c>
      <c r="Q73" s="9">
        <v>1</v>
      </c>
      <c r="R73" s="9">
        <v>20</v>
      </c>
      <c r="S73" s="9">
        <v>80</v>
      </c>
      <c r="T73" s="9">
        <v>1</v>
      </c>
      <c r="U73" s="9">
        <v>5</v>
      </c>
      <c r="V73" s="9">
        <v>22</v>
      </c>
      <c r="W73" s="9" t="s">
        <v>387</v>
      </c>
      <c r="X73" s="9" t="s">
        <v>137</v>
      </c>
      <c r="Y73" s="9" t="s">
        <v>85</v>
      </c>
      <c r="Z73" s="2"/>
    </row>
    <row r="74" s="3" customFormat="1" ht="24" spans="1:26">
      <c r="A74" s="9">
        <v>69</v>
      </c>
      <c r="B74" s="9" t="s">
        <v>121</v>
      </c>
      <c r="C74" s="9" t="s">
        <v>122</v>
      </c>
      <c r="D74" s="9" t="s">
        <v>131</v>
      </c>
      <c r="E74" s="9" t="s">
        <v>335</v>
      </c>
      <c r="F74" s="9" t="s">
        <v>388</v>
      </c>
      <c r="G74" s="9" t="s">
        <v>133</v>
      </c>
      <c r="H74" s="9" t="s">
        <v>38</v>
      </c>
      <c r="I74" s="15" t="s">
        <v>111</v>
      </c>
      <c r="J74" s="15" t="s">
        <v>152</v>
      </c>
      <c r="K74" s="9" t="s">
        <v>389</v>
      </c>
      <c r="L74" s="9" t="s">
        <v>390</v>
      </c>
      <c r="M74" s="9" t="s">
        <v>188</v>
      </c>
      <c r="N74" s="9">
        <v>5</v>
      </c>
      <c r="O74" s="9">
        <f t="shared" si="1"/>
        <v>5</v>
      </c>
      <c r="P74" s="9">
        <v>0</v>
      </c>
      <c r="Q74" s="9">
        <v>1</v>
      </c>
      <c r="R74" s="9">
        <v>130</v>
      </c>
      <c r="S74" s="9">
        <v>580</v>
      </c>
      <c r="T74" s="9">
        <v>0</v>
      </c>
      <c r="U74" s="9">
        <v>25</v>
      </c>
      <c r="V74" s="9">
        <v>54</v>
      </c>
      <c r="W74" s="9" t="s">
        <v>306</v>
      </c>
      <c r="X74" s="9" t="s">
        <v>137</v>
      </c>
      <c r="Y74" s="9" t="s">
        <v>85</v>
      </c>
      <c r="Z74" s="2"/>
    </row>
    <row r="75" s="3" customFormat="1" ht="48" spans="1:26">
      <c r="A75" s="9">
        <v>70</v>
      </c>
      <c r="B75" s="9" t="s">
        <v>121</v>
      </c>
      <c r="C75" s="9" t="s">
        <v>122</v>
      </c>
      <c r="D75" s="9" t="s">
        <v>155</v>
      </c>
      <c r="E75" s="9" t="s">
        <v>335</v>
      </c>
      <c r="F75" s="9" t="s">
        <v>391</v>
      </c>
      <c r="G75" s="9" t="s">
        <v>157</v>
      </c>
      <c r="H75" s="9" t="s">
        <v>80</v>
      </c>
      <c r="I75" s="15">
        <v>2022.07</v>
      </c>
      <c r="J75" s="15">
        <v>2022.08</v>
      </c>
      <c r="K75" s="9" t="s">
        <v>392</v>
      </c>
      <c r="L75" s="9" t="s">
        <v>393</v>
      </c>
      <c r="M75" s="9" t="s">
        <v>394</v>
      </c>
      <c r="N75" s="9">
        <v>25</v>
      </c>
      <c r="O75" s="9">
        <f t="shared" si="1"/>
        <v>25</v>
      </c>
      <c r="P75" s="9">
        <v>0</v>
      </c>
      <c r="Q75" s="9">
        <v>1</v>
      </c>
      <c r="R75" s="9">
        <v>103</v>
      </c>
      <c r="S75" s="9">
        <v>462</v>
      </c>
      <c r="T75" s="9">
        <v>0</v>
      </c>
      <c r="U75" s="9">
        <v>23</v>
      </c>
      <c r="V75" s="9">
        <v>72</v>
      </c>
      <c r="W75" s="9" t="s">
        <v>395</v>
      </c>
      <c r="X75" s="9" t="s">
        <v>173</v>
      </c>
      <c r="Y75" s="9" t="s">
        <v>85</v>
      </c>
      <c r="Z75" s="2"/>
    </row>
    <row r="76" s="3" customFormat="1" ht="36" spans="1:26">
      <c r="A76" s="9">
        <v>71</v>
      </c>
      <c r="B76" s="9" t="s">
        <v>121</v>
      </c>
      <c r="C76" s="9" t="s">
        <v>122</v>
      </c>
      <c r="D76" s="9" t="s">
        <v>155</v>
      </c>
      <c r="E76" s="9" t="s">
        <v>335</v>
      </c>
      <c r="F76" s="9" t="s">
        <v>396</v>
      </c>
      <c r="G76" s="9" t="s">
        <v>157</v>
      </c>
      <c r="H76" s="9" t="s">
        <v>49</v>
      </c>
      <c r="I76" s="9">
        <v>2022.09</v>
      </c>
      <c r="J76" s="27">
        <v>2022.1</v>
      </c>
      <c r="K76" s="9" t="s">
        <v>397</v>
      </c>
      <c r="L76" s="9" t="s">
        <v>398</v>
      </c>
      <c r="M76" s="9" t="s">
        <v>399</v>
      </c>
      <c r="N76" s="9">
        <v>5</v>
      </c>
      <c r="O76" s="9">
        <f t="shared" si="1"/>
        <v>5</v>
      </c>
      <c r="P76" s="9">
        <v>0</v>
      </c>
      <c r="Q76" s="9">
        <v>1</v>
      </c>
      <c r="R76" s="9">
        <v>8</v>
      </c>
      <c r="S76" s="9">
        <v>35</v>
      </c>
      <c r="T76" s="9">
        <v>1</v>
      </c>
      <c r="U76" s="9">
        <v>1</v>
      </c>
      <c r="V76" s="9">
        <v>5</v>
      </c>
      <c r="W76" s="9" t="s">
        <v>400</v>
      </c>
      <c r="X76" s="9" t="s">
        <v>173</v>
      </c>
      <c r="Y76" s="9" t="s">
        <v>85</v>
      </c>
      <c r="Z76" s="2"/>
    </row>
    <row r="77" s="3" customFormat="1" ht="36" spans="1:26">
      <c r="A77" s="9">
        <v>72</v>
      </c>
      <c r="B77" s="9" t="s">
        <v>121</v>
      </c>
      <c r="C77" s="9" t="s">
        <v>122</v>
      </c>
      <c r="D77" s="9" t="s">
        <v>131</v>
      </c>
      <c r="E77" s="9" t="s">
        <v>335</v>
      </c>
      <c r="F77" s="9" t="s">
        <v>401</v>
      </c>
      <c r="G77" s="9" t="s">
        <v>133</v>
      </c>
      <c r="H77" s="9" t="s">
        <v>49</v>
      </c>
      <c r="I77" s="15">
        <v>2022.11</v>
      </c>
      <c r="J77" s="15">
        <v>2022.12</v>
      </c>
      <c r="K77" s="9" t="s">
        <v>402</v>
      </c>
      <c r="L77" s="9" t="s">
        <v>403</v>
      </c>
      <c r="M77" s="9" t="s">
        <v>404</v>
      </c>
      <c r="N77" s="9">
        <v>3</v>
      </c>
      <c r="O77" s="9">
        <f t="shared" si="1"/>
        <v>3</v>
      </c>
      <c r="P77" s="9">
        <v>0</v>
      </c>
      <c r="Q77" s="9">
        <v>1</v>
      </c>
      <c r="R77" s="9">
        <v>68</v>
      </c>
      <c r="S77" s="9">
        <v>273</v>
      </c>
      <c r="T77" s="9">
        <v>0</v>
      </c>
      <c r="U77" s="9">
        <v>1</v>
      </c>
      <c r="V77" s="9">
        <v>24</v>
      </c>
      <c r="W77" s="9" t="s">
        <v>405</v>
      </c>
      <c r="X77" s="9" t="s">
        <v>137</v>
      </c>
      <c r="Y77" s="9" t="s">
        <v>85</v>
      </c>
      <c r="Z77" s="2"/>
    </row>
    <row r="78" s="3" customFormat="1" ht="24" spans="1:26">
      <c r="A78" s="9">
        <v>73</v>
      </c>
      <c r="B78" s="9" t="s">
        <v>121</v>
      </c>
      <c r="C78" s="9" t="s">
        <v>122</v>
      </c>
      <c r="D78" s="9" t="s">
        <v>131</v>
      </c>
      <c r="E78" s="9" t="s">
        <v>335</v>
      </c>
      <c r="F78" s="9" t="s">
        <v>406</v>
      </c>
      <c r="G78" s="9" t="s">
        <v>133</v>
      </c>
      <c r="H78" s="9" t="s">
        <v>49</v>
      </c>
      <c r="I78" s="15" t="s">
        <v>407</v>
      </c>
      <c r="J78" s="15" t="s">
        <v>408</v>
      </c>
      <c r="K78" s="9" t="s">
        <v>406</v>
      </c>
      <c r="L78" s="9" t="s">
        <v>409</v>
      </c>
      <c r="M78" s="9" t="s">
        <v>410</v>
      </c>
      <c r="N78" s="9">
        <v>3</v>
      </c>
      <c r="O78" s="9">
        <f t="shared" si="1"/>
        <v>3</v>
      </c>
      <c r="P78" s="9">
        <v>0</v>
      </c>
      <c r="Q78" s="9">
        <v>1</v>
      </c>
      <c r="R78" s="9">
        <v>50</v>
      </c>
      <c r="S78" s="9">
        <v>400</v>
      </c>
      <c r="T78" s="9">
        <v>0</v>
      </c>
      <c r="U78" s="9">
        <v>4</v>
      </c>
      <c r="V78" s="9">
        <v>14</v>
      </c>
      <c r="W78" s="9" t="s">
        <v>411</v>
      </c>
      <c r="X78" s="9" t="s">
        <v>137</v>
      </c>
      <c r="Y78" s="9" t="s">
        <v>85</v>
      </c>
      <c r="Z78" s="2"/>
    </row>
    <row r="79" s="3" customFormat="1" ht="36" spans="1:26">
      <c r="A79" s="9">
        <v>74</v>
      </c>
      <c r="B79" s="9" t="s">
        <v>121</v>
      </c>
      <c r="C79" s="9" t="s">
        <v>122</v>
      </c>
      <c r="D79" s="9" t="s">
        <v>155</v>
      </c>
      <c r="E79" s="9" t="s">
        <v>335</v>
      </c>
      <c r="F79" s="9" t="s">
        <v>412</v>
      </c>
      <c r="G79" s="9" t="s">
        <v>157</v>
      </c>
      <c r="H79" s="9" t="s">
        <v>49</v>
      </c>
      <c r="I79" s="15" t="s">
        <v>74</v>
      </c>
      <c r="J79" s="15">
        <v>2022.11</v>
      </c>
      <c r="K79" s="9" t="s">
        <v>413</v>
      </c>
      <c r="L79" s="9" t="s">
        <v>414</v>
      </c>
      <c r="M79" s="9" t="s">
        <v>415</v>
      </c>
      <c r="N79" s="9">
        <v>5</v>
      </c>
      <c r="O79" s="9">
        <f t="shared" si="1"/>
        <v>5</v>
      </c>
      <c r="P79" s="9">
        <v>0</v>
      </c>
      <c r="Q79" s="9">
        <v>1</v>
      </c>
      <c r="R79" s="9">
        <v>122</v>
      </c>
      <c r="S79" s="9">
        <v>480</v>
      </c>
      <c r="T79" s="9">
        <v>1</v>
      </c>
      <c r="U79" s="9">
        <v>21</v>
      </c>
      <c r="V79" s="9">
        <v>79</v>
      </c>
      <c r="W79" s="9" t="s">
        <v>416</v>
      </c>
      <c r="X79" s="9" t="s">
        <v>173</v>
      </c>
      <c r="Y79" s="9" t="s">
        <v>85</v>
      </c>
      <c r="Z79" s="2"/>
    </row>
    <row r="80" s="3" customFormat="1" ht="36" spans="1:26">
      <c r="A80" s="9">
        <v>75</v>
      </c>
      <c r="B80" s="9" t="s">
        <v>121</v>
      </c>
      <c r="C80" s="9" t="s">
        <v>122</v>
      </c>
      <c r="D80" s="9" t="s">
        <v>155</v>
      </c>
      <c r="E80" s="9" t="s">
        <v>417</v>
      </c>
      <c r="F80" s="9" t="s">
        <v>418</v>
      </c>
      <c r="G80" s="9" t="s">
        <v>157</v>
      </c>
      <c r="H80" s="9" t="s">
        <v>38</v>
      </c>
      <c r="I80" s="9">
        <v>2022.08</v>
      </c>
      <c r="J80" s="9">
        <v>2022.12</v>
      </c>
      <c r="K80" s="9" t="s">
        <v>419</v>
      </c>
      <c r="L80" s="9" t="s">
        <v>420</v>
      </c>
      <c r="M80" s="9" t="s">
        <v>135</v>
      </c>
      <c r="N80" s="9">
        <v>3</v>
      </c>
      <c r="O80" s="9">
        <f t="shared" si="1"/>
        <v>3</v>
      </c>
      <c r="P80" s="9">
        <v>0</v>
      </c>
      <c r="Q80" s="9">
        <v>1</v>
      </c>
      <c r="R80" s="9">
        <v>275</v>
      </c>
      <c r="S80" s="9">
        <v>1025</v>
      </c>
      <c r="T80" s="9">
        <v>1</v>
      </c>
      <c r="U80" s="9">
        <v>109</v>
      </c>
      <c r="V80" s="9">
        <v>419</v>
      </c>
      <c r="W80" s="9" t="s">
        <v>421</v>
      </c>
      <c r="X80" s="9" t="s">
        <v>422</v>
      </c>
      <c r="Y80" s="9" t="s">
        <v>85</v>
      </c>
      <c r="Z80" s="2"/>
    </row>
    <row r="81" s="3" customFormat="1" ht="36" spans="1:26">
      <c r="A81" s="9">
        <v>76</v>
      </c>
      <c r="B81" s="9" t="s">
        <v>121</v>
      </c>
      <c r="C81" s="9" t="s">
        <v>122</v>
      </c>
      <c r="D81" s="9" t="s">
        <v>131</v>
      </c>
      <c r="E81" s="28" t="s">
        <v>417</v>
      </c>
      <c r="F81" s="28" t="s">
        <v>423</v>
      </c>
      <c r="G81" s="9" t="s">
        <v>133</v>
      </c>
      <c r="H81" s="9" t="s">
        <v>38</v>
      </c>
      <c r="I81" s="9">
        <v>2022.09</v>
      </c>
      <c r="J81" s="28" t="s">
        <v>152</v>
      </c>
      <c r="K81" s="28" t="s">
        <v>424</v>
      </c>
      <c r="L81" s="28" t="s">
        <v>425</v>
      </c>
      <c r="M81" s="28" t="s">
        <v>426</v>
      </c>
      <c r="N81" s="28">
        <v>5</v>
      </c>
      <c r="O81" s="9">
        <f t="shared" si="1"/>
        <v>5</v>
      </c>
      <c r="P81" s="9">
        <v>0</v>
      </c>
      <c r="Q81" s="28" t="s">
        <v>427</v>
      </c>
      <c r="R81" s="28">
        <v>126</v>
      </c>
      <c r="S81" s="28">
        <v>540</v>
      </c>
      <c r="T81" s="28">
        <v>1</v>
      </c>
      <c r="U81" s="28">
        <v>29</v>
      </c>
      <c r="V81" s="28">
        <v>156</v>
      </c>
      <c r="W81" s="9" t="s">
        <v>428</v>
      </c>
      <c r="X81" s="9" t="s">
        <v>429</v>
      </c>
      <c r="Y81" s="9" t="s">
        <v>85</v>
      </c>
      <c r="Z81" s="2"/>
    </row>
    <row r="82" s="3" customFormat="1" ht="48" spans="1:26">
      <c r="A82" s="9">
        <v>77</v>
      </c>
      <c r="B82" s="9" t="s">
        <v>121</v>
      </c>
      <c r="C82" s="9" t="s">
        <v>122</v>
      </c>
      <c r="D82" s="9" t="s">
        <v>155</v>
      </c>
      <c r="E82" s="9" t="s">
        <v>417</v>
      </c>
      <c r="F82" s="9" t="s">
        <v>430</v>
      </c>
      <c r="G82" s="9" t="s">
        <v>157</v>
      </c>
      <c r="H82" s="9" t="s">
        <v>38</v>
      </c>
      <c r="I82" s="9">
        <v>2022.09</v>
      </c>
      <c r="J82" s="15" t="s">
        <v>152</v>
      </c>
      <c r="K82" s="9" t="s">
        <v>431</v>
      </c>
      <c r="L82" s="9" t="s">
        <v>432</v>
      </c>
      <c r="M82" s="9" t="s">
        <v>433</v>
      </c>
      <c r="N82" s="9">
        <v>5</v>
      </c>
      <c r="O82" s="9">
        <f t="shared" si="1"/>
        <v>5</v>
      </c>
      <c r="P82" s="9">
        <v>0</v>
      </c>
      <c r="Q82" s="15" t="s">
        <v>427</v>
      </c>
      <c r="R82" s="9">
        <v>36</v>
      </c>
      <c r="S82" s="9">
        <v>120</v>
      </c>
      <c r="T82" s="9">
        <v>1</v>
      </c>
      <c r="U82" s="9">
        <v>18</v>
      </c>
      <c r="V82" s="9">
        <v>52</v>
      </c>
      <c r="W82" s="9" t="s">
        <v>434</v>
      </c>
      <c r="X82" s="9" t="s">
        <v>435</v>
      </c>
      <c r="Y82" s="9" t="s">
        <v>85</v>
      </c>
      <c r="Z82" s="2"/>
    </row>
    <row r="83" s="3" customFormat="1" ht="48" spans="1:26">
      <c r="A83" s="9">
        <v>78</v>
      </c>
      <c r="B83" s="9" t="s">
        <v>121</v>
      </c>
      <c r="C83" s="9" t="s">
        <v>122</v>
      </c>
      <c r="D83" s="9" t="s">
        <v>131</v>
      </c>
      <c r="E83" s="9" t="s">
        <v>417</v>
      </c>
      <c r="F83" s="9" t="s">
        <v>436</v>
      </c>
      <c r="G83" s="9" t="s">
        <v>133</v>
      </c>
      <c r="H83" s="9" t="s">
        <v>49</v>
      </c>
      <c r="I83" s="15" t="s">
        <v>158</v>
      </c>
      <c r="J83" s="15">
        <v>2022.12</v>
      </c>
      <c r="K83" s="9" t="s">
        <v>437</v>
      </c>
      <c r="L83" s="9" t="s">
        <v>438</v>
      </c>
      <c r="M83" s="9" t="s">
        <v>439</v>
      </c>
      <c r="N83" s="9">
        <v>3.24</v>
      </c>
      <c r="O83" s="9">
        <f t="shared" si="1"/>
        <v>3.24</v>
      </c>
      <c r="P83" s="9">
        <v>0</v>
      </c>
      <c r="Q83" s="9">
        <v>1</v>
      </c>
      <c r="R83" s="9">
        <v>132</v>
      </c>
      <c r="S83" s="9">
        <v>796</v>
      </c>
      <c r="T83" s="9">
        <v>0</v>
      </c>
      <c r="U83" s="9">
        <v>11</v>
      </c>
      <c r="V83" s="9">
        <v>38</v>
      </c>
      <c r="W83" s="9" t="s">
        <v>440</v>
      </c>
      <c r="X83" s="9" t="s">
        <v>441</v>
      </c>
      <c r="Y83" s="9" t="s">
        <v>85</v>
      </c>
      <c r="Z83" s="2"/>
    </row>
    <row r="84" s="3" customFormat="1" ht="36" spans="1:26">
      <c r="A84" s="9">
        <v>79</v>
      </c>
      <c r="B84" s="9" t="s">
        <v>121</v>
      </c>
      <c r="C84" s="9" t="s">
        <v>122</v>
      </c>
      <c r="D84" s="9" t="s">
        <v>131</v>
      </c>
      <c r="E84" s="9" t="s">
        <v>417</v>
      </c>
      <c r="F84" s="9" t="s">
        <v>436</v>
      </c>
      <c r="G84" s="9" t="s">
        <v>133</v>
      </c>
      <c r="H84" s="9" t="s">
        <v>49</v>
      </c>
      <c r="I84" s="15" t="s">
        <v>158</v>
      </c>
      <c r="J84" s="15">
        <v>2022.12</v>
      </c>
      <c r="K84" s="9" t="s">
        <v>437</v>
      </c>
      <c r="L84" s="9" t="s">
        <v>442</v>
      </c>
      <c r="M84" s="9" t="s">
        <v>347</v>
      </c>
      <c r="N84" s="9">
        <v>1.76</v>
      </c>
      <c r="O84" s="9">
        <f t="shared" si="1"/>
        <v>1.76</v>
      </c>
      <c r="P84" s="9">
        <v>0</v>
      </c>
      <c r="Q84" s="9">
        <v>1</v>
      </c>
      <c r="R84" s="9">
        <v>132</v>
      </c>
      <c r="S84" s="9">
        <v>796</v>
      </c>
      <c r="T84" s="9">
        <v>0</v>
      </c>
      <c r="U84" s="9">
        <v>11</v>
      </c>
      <c r="V84" s="9">
        <v>38</v>
      </c>
      <c r="W84" s="9" t="s">
        <v>443</v>
      </c>
      <c r="X84" s="9" t="s">
        <v>444</v>
      </c>
      <c r="Y84" s="9" t="s">
        <v>85</v>
      </c>
      <c r="Z84" s="2"/>
    </row>
    <row r="85" s="3" customFormat="1" ht="36" spans="1:26">
      <c r="A85" s="9">
        <v>80</v>
      </c>
      <c r="B85" s="9" t="s">
        <v>121</v>
      </c>
      <c r="C85" s="9" t="s">
        <v>122</v>
      </c>
      <c r="D85" s="9" t="s">
        <v>155</v>
      </c>
      <c r="E85" s="9" t="s">
        <v>417</v>
      </c>
      <c r="F85" s="9" t="s">
        <v>445</v>
      </c>
      <c r="G85" s="9" t="s">
        <v>157</v>
      </c>
      <c r="H85" s="9" t="s">
        <v>38</v>
      </c>
      <c r="I85" s="15">
        <v>2022.11</v>
      </c>
      <c r="J85" s="15">
        <v>2022.12</v>
      </c>
      <c r="K85" s="9" t="s">
        <v>446</v>
      </c>
      <c r="L85" s="9" t="s">
        <v>447</v>
      </c>
      <c r="M85" s="9" t="s">
        <v>448</v>
      </c>
      <c r="N85" s="9">
        <v>5</v>
      </c>
      <c r="O85" s="9">
        <f t="shared" si="1"/>
        <v>5</v>
      </c>
      <c r="P85" s="9">
        <v>0</v>
      </c>
      <c r="Q85" s="9">
        <v>1</v>
      </c>
      <c r="R85" s="9">
        <v>232</v>
      </c>
      <c r="S85" s="9">
        <v>831</v>
      </c>
      <c r="T85" s="9">
        <v>1</v>
      </c>
      <c r="U85" s="9">
        <v>85</v>
      </c>
      <c r="V85" s="9">
        <v>298</v>
      </c>
      <c r="W85" s="9" t="s">
        <v>449</v>
      </c>
      <c r="X85" s="9" t="s">
        <v>173</v>
      </c>
      <c r="Y85" s="9" t="s">
        <v>85</v>
      </c>
      <c r="Z85" s="2"/>
    </row>
    <row r="86" s="3" customFormat="1" ht="36" spans="1:26">
      <c r="A86" s="9">
        <v>81</v>
      </c>
      <c r="B86" s="9" t="s">
        <v>121</v>
      </c>
      <c r="C86" s="9" t="s">
        <v>122</v>
      </c>
      <c r="D86" s="9" t="s">
        <v>155</v>
      </c>
      <c r="E86" s="9" t="s">
        <v>417</v>
      </c>
      <c r="F86" s="9" t="s">
        <v>450</v>
      </c>
      <c r="G86" s="9" t="s">
        <v>157</v>
      </c>
      <c r="H86" s="9" t="s">
        <v>49</v>
      </c>
      <c r="I86" s="30" t="s">
        <v>111</v>
      </c>
      <c r="J86" s="15" t="s">
        <v>152</v>
      </c>
      <c r="K86" s="9" t="s">
        <v>451</v>
      </c>
      <c r="L86" s="9" t="s">
        <v>452</v>
      </c>
      <c r="M86" s="9" t="s">
        <v>211</v>
      </c>
      <c r="N86" s="9">
        <v>3</v>
      </c>
      <c r="O86" s="9">
        <f t="shared" si="1"/>
        <v>3</v>
      </c>
      <c r="P86" s="9">
        <v>0</v>
      </c>
      <c r="Q86" s="9">
        <v>1</v>
      </c>
      <c r="R86" s="9">
        <v>50</v>
      </c>
      <c r="S86" s="9">
        <v>200</v>
      </c>
      <c r="T86" s="9">
        <v>0</v>
      </c>
      <c r="U86" s="9">
        <v>4</v>
      </c>
      <c r="V86" s="9">
        <v>16</v>
      </c>
      <c r="W86" s="9" t="s">
        <v>453</v>
      </c>
      <c r="X86" s="9" t="s">
        <v>454</v>
      </c>
      <c r="Y86" s="9" t="s">
        <v>85</v>
      </c>
      <c r="Z86" s="2"/>
    </row>
    <row r="87" s="3" customFormat="1" ht="24" spans="1:26">
      <c r="A87" s="9">
        <v>82</v>
      </c>
      <c r="B87" s="9" t="s">
        <v>121</v>
      </c>
      <c r="C87" s="9" t="s">
        <v>122</v>
      </c>
      <c r="D87" s="9" t="s">
        <v>131</v>
      </c>
      <c r="E87" s="9" t="s">
        <v>417</v>
      </c>
      <c r="F87" s="9" t="s">
        <v>450</v>
      </c>
      <c r="G87" s="9" t="s">
        <v>133</v>
      </c>
      <c r="H87" s="9" t="s">
        <v>38</v>
      </c>
      <c r="I87" s="30" t="s">
        <v>74</v>
      </c>
      <c r="J87" s="15" t="s">
        <v>111</v>
      </c>
      <c r="K87" s="9" t="s">
        <v>451</v>
      </c>
      <c r="L87" s="9" t="s">
        <v>455</v>
      </c>
      <c r="M87" s="9" t="s">
        <v>228</v>
      </c>
      <c r="N87" s="9">
        <v>2</v>
      </c>
      <c r="O87" s="9">
        <f t="shared" si="1"/>
        <v>2</v>
      </c>
      <c r="P87" s="9">
        <v>0</v>
      </c>
      <c r="Q87" s="9">
        <v>1</v>
      </c>
      <c r="R87" s="9">
        <v>20</v>
      </c>
      <c r="S87" s="9">
        <v>68</v>
      </c>
      <c r="T87" s="9">
        <v>0</v>
      </c>
      <c r="U87" s="9">
        <v>3</v>
      </c>
      <c r="V87" s="9">
        <v>12</v>
      </c>
      <c r="W87" s="9" t="s">
        <v>456</v>
      </c>
      <c r="X87" s="9" t="s">
        <v>457</v>
      </c>
      <c r="Y87" s="9" t="s">
        <v>85</v>
      </c>
      <c r="Z87" s="2"/>
    </row>
    <row r="88" s="20" customFormat="1" ht="24" spans="1:26">
      <c r="A88" s="9">
        <v>83</v>
      </c>
      <c r="B88" s="9" t="s">
        <v>121</v>
      </c>
      <c r="C88" s="9" t="s">
        <v>122</v>
      </c>
      <c r="D88" s="9" t="s">
        <v>131</v>
      </c>
      <c r="E88" s="9" t="s">
        <v>417</v>
      </c>
      <c r="F88" s="9" t="s">
        <v>458</v>
      </c>
      <c r="G88" s="9" t="s">
        <v>133</v>
      </c>
      <c r="H88" s="9" t="s">
        <v>38</v>
      </c>
      <c r="I88" s="30" t="s">
        <v>74</v>
      </c>
      <c r="J88" s="15" t="s">
        <v>152</v>
      </c>
      <c r="K88" s="9" t="s">
        <v>459</v>
      </c>
      <c r="L88" s="9" t="s">
        <v>460</v>
      </c>
      <c r="M88" s="9" t="s">
        <v>461</v>
      </c>
      <c r="N88" s="9">
        <v>8</v>
      </c>
      <c r="O88" s="9">
        <f t="shared" si="1"/>
        <v>8</v>
      </c>
      <c r="P88" s="9">
        <v>0</v>
      </c>
      <c r="Q88" s="9">
        <v>1</v>
      </c>
      <c r="R88" s="9">
        <v>25</v>
      </c>
      <c r="S88" s="9">
        <v>140</v>
      </c>
      <c r="T88" s="9">
        <v>1</v>
      </c>
      <c r="U88" s="9">
        <v>11</v>
      </c>
      <c r="V88" s="9">
        <v>32</v>
      </c>
      <c r="W88" s="9" t="s">
        <v>462</v>
      </c>
      <c r="X88" s="9" t="s">
        <v>444</v>
      </c>
      <c r="Y88" s="9" t="s">
        <v>85</v>
      </c>
      <c r="Z88" s="2"/>
    </row>
    <row r="89" s="3" customFormat="1" ht="24" spans="1:26">
      <c r="A89" s="9">
        <v>84</v>
      </c>
      <c r="B89" s="9" t="s">
        <v>121</v>
      </c>
      <c r="C89" s="9" t="s">
        <v>122</v>
      </c>
      <c r="D89" s="9" t="s">
        <v>131</v>
      </c>
      <c r="E89" s="9" t="s">
        <v>417</v>
      </c>
      <c r="F89" s="9" t="s">
        <v>463</v>
      </c>
      <c r="G89" s="9" t="s">
        <v>464</v>
      </c>
      <c r="H89" s="9" t="s">
        <v>49</v>
      </c>
      <c r="I89" s="15">
        <v>2022.11</v>
      </c>
      <c r="J89" s="15">
        <v>2022.12</v>
      </c>
      <c r="K89" s="9" t="s">
        <v>465</v>
      </c>
      <c r="L89" s="9" t="s">
        <v>466</v>
      </c>
      <c r="M89" s="9" t="s">
        <v>467</v>
      </c>
      <c r="N89" s="9">
        <v>5</v>
      </c>
      <c r="O89" s="9">
        <f t="shared" si="1"/>
        <v>5</v>
      </c>
      <c r="P89" s="9">
        <v>0</v>
      </c>
      <c r="Q89" s="9">
        <v>1</v>
      </c>
      <c r="R89" s="9">
        <v>40</v>
      </c>
      <c r="S89" s="9">
        <v>165</v>
      </c>
      <c r="T89" s="9">
        <v>1</v>
      </c>
      <c r="U89" s="9">
        <v>6</v>
      </c>
      <c r="V89" s="9">
        <v>25</v>
      </c>
      <c r="W89" s="9" t="s">
        <v>194</v>
      </c>
      <c r="X89" s="9" t="s">
        <v>137</v>
      </c>
      <c r="Y89" s="9" t="s">
        <v>85</v>
      </c>
      <c r="Z89" s="2"/>
    </row>
    <row r="90" s="3" customFormat="1" ht="48" spans="1:26">
      <c r="A90" s="9">
        <v>85</v>
      </c>
      <c r="B90" s="9" t="s">
        <v>121</v>
      </c>
      <c r="C90" s="9" t="s">
        <v>122</v>
      </c>
      <c r="D90" s="9" t="s">
        <v>131</v>
      </c>
      <c r="E90" s="9" t="s">
        <v>417</v>
      </c>
      <c r="F90" s="9" t="s">
        <v>468</v>
      </c>
      <c r="G90" s="9" t="s">
        <v>133</v>
      </c>
      <c r="H90" s="9" t="s">
        <v>38</v>
      </c>
      <c r="I90" s="17">
        <v>2022.11</v>
      </c>
      <c r="J90" s="9">
        <v>2022.12</v>
      </c>
      <c r="K90" s="9" t="s">
        <v>469</v>
      </c>
      <c r="L90" s="9" t="s">
        <v>470</v>
      </c>
      <c r="M90" s="9" t="s">
        <v>135</v>
      </c>
      <c r="N90" s="9">
        <v>5</v>
      </c>
      <c r="O90" s="9">
        <f t="shared" si="1"/>
        <v>5</v>
      </c>
      <c r="P90" s="9">
        <v>0</v>
      </c>
      <c r="Q90" s="9">
        <v>1</v>
      </c>
      <c r="R90" s="9">
        <v>43</v>
      </c>
      <c r="S90" s="9">
        <v>160</v>
      </c>
      <c r="T90" s="9">
        <v>1</v>
      </c>
      <c r="U90" s="9">
        <v>9</v>
      </c>
      <c r="V90" s="9">
        <v>22</v>
      </c>
      <c r="W90" s="9" t="s">
        <v>471</v>
      </c>
      <c r="X90" s="9" t="s">
        <v>137</v>
      </c>
      <c r="Y90" s="9" t="s">
        <v>85</v>
      </c>
      <c r="Z90" s="2"/>
    </row>
    <row r="91" s="3" customFormat="1" ht="48" spans="1:26">
      <c r="A91" s="9">
        <v>86</v>
      </c>
      <c r="B91" s="9" t="s">
        <v>121</v>
      </c>
      <c r="C91" s="9" t="s">
        <v>200</v>
      </c>
      <c r="D91" s="9" t="s">
        <v>472</v>
      </c>
      <c r="E91" s="9" t="s">
        <v>417</v>
      </c>
      <c r="F91" s="9" t="s">
        <v>473</v>
      </c>
      <c r="G91" s="9" t="s">
        <v>200</v>
      </c>
      <c r="H91" s="9" t="s">
        <v>38</v>
      </c>
      <c r="I91" s="30" t="s">
        <v>74</v>
      </c>
      <c r="J91" s="15" t="s">
        <v>152</v>
      </c>
      <c r="K91" s="9" t="s">
        <v>474</v>
      </c>
      <c r="L91" s="9" t="s">
        <v>475</v>
      </c>
      <c r="M91" s="9" t="s">
        <v>476</v>
      </c>
      <c r="N91" s="9">
        <v>20</v>
      </c>
      <c r="O91" s="9">
        <f t="shared" si="1"/>
        <v>20</v>
      </c>
      <c r="P91" s="9">
        <v>0</v>
      </c>
      <c r="Q91" s="15" t="s">
        <v>427</v>
      </c>
      <c r="R91" s="9">
        <v>875</v>
      </c>
      <c r="S91" s="9">
        <v>3182</v>
      </c>
      <c r="T91" s="9">
        <v>42</v>
      </c>
      <c r="U91" s="9">
        <v>555</v>
      </c>
      <c r="V91" s="9">
        <v>1982</v>
      </c>
      <c r="W91" s="9" t="s">
        <v>477</v>
      </c>
      <c r="X91" s="9" t="s">
        <v>478</v>
      </c>
      <c r="Y91" s="9" t="s">
        <v>85</v>
      </c>
      <c r="Z91" s="2"/>
    </row>
    <row r="92" s="3" customFormat="1" ht="24" spans="1:26">
      <c r="A92" s="9">
        <v>87</v>
      </c>
      <c r="B92" s="9" t="s">
        <v>121</v>
      </c>
      <c r="C92" s="9" t="s">
        <v>122</v>
      </c>
      <c r="D92" s="9" t="s">
        <v>131</v>
      </c>
      <c r="E92" s="9" t="s">
        <v>479</v>
      </c>
      <c r="F92" s="9" t="s">
        <v>480</v>
      </c>
      <c r="G92" s="9" t="s">
        <v>133</v>
      </c>
      <c r="H92" s="9" t="s">
        <v>80</v>
      </c>
      <c r="I92" s="32" t="s">
        <v>74</v>
      </c>
      <c r="J92" s="15">
        <v>2022.12</v>
      </c>
      <c r="K92" s="9" t="s">
        <v>481</v>
      </c>
      <c r="L92" s="9" t="s">
        <v>482</v>
      </c>
      <c r="M92" s="9" t="s">
        <v>483</v>
      </c>
      <c r="N92" s="9">
        <v>5.6</v>
      </c>
      <c r="O92" s="9">
        <f t="shared" si="1"/>
        <v>5.6</v>
      </c>
      <c r="P92" s="9">
        <v>0</v>
      </c>
      <c r="Q92" s="9">
        <v>1</v>
      </c>
      <c r="R92" s="9">
        <v>172</v>
      </c>
      <c r="S92" s="9">
        <v>650</v>
      </c>
      <c r="T92" s="9">
        <v>1</v>
      </c>
      <c r="U92" s="9">
        <v>18</v>
      </c>
      <c r="V92" s="9">
        <v>72</v>
      </c>
      <c r="W92" s="9" t="s">
        <v>484</v>
      </c>
      <c r="X92" s="9" t="s">
        <v>137</v>
      </c>
      <c r="Y92" s="9" t="s">
        <v>85</v>
      </c>
      <c r="Z92" s="2"/>
    </row>
    <row r="93" s="3" customFormat="1" ht="24" spans="1:26">
      <c r="A93" s="9">
        <v>88</v>
      </c>
      <c r="B93" s="9" t="s">
        <v>121</v>
      </c>
      <c r="C93" s="9" t="s">
        <v>122</v>
      </c>
      <c r="D93" s="9" t="s">
        <v>131</v>
      </c>
      <c r="E93" s="9" t="s">
        <v>479</v>
      </c>
      <c r="F93" s="9" t="s">
        <v>480</v>
      </c>
      <c r="G93" s="9" t="s">
        <v>133</v>
      </c>
      <c r="H93" s="9" t="s">
        <v>49</v>
      </c>
      <c r="I93" s="32" t="s">
        <v>111</v>
      </c>
      <c r="J93" s="15">
        <v>2022.12</v>
      </c>
      <c r="K93" s="9" t="s">
        <v>481</v>
      </c>
      <c r="L93" s="9" t="s">
        <v>485</v>
      </c>
      <c r="M93" s="9" t="s">
        <v>135</v>
      </c>
      <c r="N93" s="9">
        <v>4.4</v>
      </c>
      <c r="O93" s="9">
        <f t="shared" si="1"/>
        <v>4.4</v>
      </c>
      <c r="P93" s="9">
        <v>0</v>
      </c>
      <c r="Q93" s="9">
        <v>1</v>
      </c>
      <c r="R93" s="9">
        <v>115</v>
      </c>
      <c r="S93" s="9">
        <v>430</v>
      </c>
      <c r="T93" s="9">
        <v>1</v>
      </c>
      <c r="U93" s="9">
        <v>9</v>
      </c>
      <c r="V93" s="9">
        <v>38</v>
      </c>
      <c r="W93" s="9" t="s">
        <v>486</v>
      </c>
      <c r="X93" s="9" t="s">
        <v>137</v>
      </c>
      <c r="Y93" s="9" t="s">
        <v>85</v>
      </c>
      <c r="Z93" s="2"/>
    </row>
    <row r="94" s="3" customFormat="1" ht="24" spans="1:26">
      <c r="A94" s="9">
        <v>89</v>
      </c>
      <c r="B94" s="9" t="s">
        <v>121</v>
      </c>
      <c r="C94" s="9" t="s">
        <v>122</v>
      </c>
      <c r="D94" s="9" t="s">
        <v>131</v>
      </c>
      <c r="E94" s="9" t="s">
        <v>479</v>
      </c>
      <c r="F94" s="9" t="s">
        <v>487</v>
      </c>
      <c r="G94" s="9" t="s">
        <v>133</v>
      </c>
      <c r="H94" s="9" t="s">
        <v>49</v>
      </c>
      <c r="I94" s="32" t="s">
        <v>111</v>
      </c>
      <c r="J94" s="15">
        <v>2022.12</v>
      </c>
      <c r="K94" s="9" t="s">
        <v>488</v>
      </c>
      <c r="L94" s="9" t="s">
        <v>489</v>
      </c>
      <c r="M94" s="9" t="s">
        <v>490</v>
      </c>
      <c r="N94" s="9">
        <v>10</v>
      </c>
      <c r="O94" s="9">
        <f t="shared" si="1"/>
        <v>10</v>
      </c>
      <c r="P94" s="9">
        <v>0</v>
      </c>
      <c r="Q94" s="9">
        <v>1</v>
      </c>
      <c r="R94" s="9">
        <v>180</v>
      </c>
      <c r="S94" s="9">
        <v>550</v>
      </c>
      <c r="T94" s="9">
        <v>1</v>
      </c>
      <c r="U94" s="9">
        <v>8</v>
      </c>
      <c r="V94" s="9">
        <v>28</v>
      </c>
      <c r="W94" s="9" t="s">
        <v>491</v>
      </c>
      <c r="X94" s="9" t="s">
        <v>492</v>
      </c>
      <c r="Y94" s="9" t="s">
        <v>85</v>
      </c>
      <c r="Z94" s="2"/>
    </row>
    <row r="95" s="3" customFormat="1" ht="36" spans="1:26">
      <c r="A95" s="9">
        <v>90</v>
      </c>
      <c r="B95" s="9" t="s">
        <v>121</v>
      </c>
      <c r="C95" s="9" t="s">
        <v>122</v>
      </c>
      <c r="D95" s="9" t="s">
        <v>155</v>
      </c>
      <c r="E95" s="9" t="s">
        <v>493</v>
      </c>
      <c r="F95" s="9" t="s">
        <v>494</v>
      </c>
      <c r="G95" s="9" t="s">
        <v>157</v>
      </c>
      <c r="H95" s="9" t="s">
        <v>49</v>
      </c>
      <c r="I95" s="15">
        <v>2022.09</v>
      </c>
      <c r="J95" s="15" t="s">
        <v>111</v>
      </c>
      <c r="K95" s="9" t="s">
        <v>495</v>
      </c>
      <c r="L95" s="9" t="s">
        <v>496</v>
      </c>
      <c r="M95" s="9" t="s">
        <v>211</v>
      </c>
      <c r="N95" s="9">
        <v>5</v>
      </c>
      <c r="O95" s="9">
        <f t="shared" si="1"/>
        <v>5</v>
      </c>
      <c r="P95" s="9">
        <v>0</v>
      </c>
      <c r="Q95" s="9">
        <v>1</v>
      </c>
      <c r="R95" s="9">
        <v>15</v>
      </c>
      <c r="S95" s="9">
        <v>65</v>
      </c>
      <c r="T95" s="9">
        <v>0</v>
      </c>
      <c r="U95" s="9">
        <v>8</v>
      </c>
      <c r="V95" s="9">
        <v>30</v>
      </c>
      <c r="W95" s="9" t="s">
        <v>497</v>
      </c>
      <c r="X95" s="9" t="s">
        <v>173</v>
      </c>
      <c r="Y95" s="9" t="s">
        <v>85</v>
      </c>
      <c r="Z95" s="2"/>
    </row>
    <row r="96" s="3" customFormat="1" ht="36" spans="1:26">
      <c r="A96" s="9">
        <v>91</v>
      </c>
      <c r="B96" s="9" t="s">
        <v>121</v>
      </c>
      <c r="C96" s="9" t="s">
        <v>122</v>
      </c>
      <c r="D96" s="9" t="s">
        <v>155</v>
      </c>
      <c r="E96" s="9" t="s">
        <v>493</v>
      </c>
      <c r="F96" s="9" t="s">
        <v>498</v>
      </c>
      <c r="G96" s="9" t="s">
        <v>157</v>
      </c>
      <c r="H96" s="9" t="s">
        <v>49</v>
      </c>
      <c r="I96" s="9" t="s">
        <v>111</v>
      </c>
      <c r="J96" s="9" t="s">
        <v>111</v>
      </c>
      <c r="K96" s="9" t="s">
        <v>498</v>
      </c>
      <c r="L96" s="9" t="s">
        <v>499</v>
      </c>
      <c r="M96" s="9" t="s">
        <v>211</v>
      </c>
      <c r="N96" s="9">
        <v>5</v>
      </c>
      <c r="O96" s="9">
        <f t="shared" si="1"/>
        <v>5</v>
      </c>
      <c r="P96" s="9">
        <v>0</v>
      </c>
      <c r="Q96" s="9">
        <v>1</v>
      </c>
      <c r="R96" s="9">
        <v>40</v>
      </c>
      <c r="S96" s="9">
        <v>186</v>
      </c>
      <c r="T96" s="9">
        <v>0</v>
      </c>
      <c r="U96" s="9">
        <v>4</v>
      </c>
      <c r="V96" s="9">
        <v>12</v>
      </c>
      <c r="W96" s="9" t="s">
        <v>500</v>
      </c>
      <c r="X96" s="9" t="s">
        <v>173</v>
      </c>
      <c r="Y96" s="9" t="s">
        <v>85</v>
      </c>
      <c r="Z96" s="2"/>
    </row>
    <row r="97" s="3" customFormat="1" ht="36" spans="1:26">
      <c r="A97" s="9">
        <v>92</v>
      </c>
      <c r="B97" s="9" t="s">
        <v>121</v>
      </c>
      <c r="C97" s="9" t="s">
        <v>122</v>
      </c>
      <c r="D97" s="9" t="s">
        <v>131</v>
      </c>
      <c r="E97" s="9" t="s">
        <v>493</v>
      </c>
      <c r="F97" s="9" t="s">
        <v>501</v>
      </c>
      <c r="G97" s="9" t="s">
        <v>133</v>
      </c>
      <c r="H97" s="9" t="s">
        <v>49</v>
      </c>
      <c r="I97" s="15" t="s">
        <v>74</v>
      </c>
      <c r="J97" s="15" t="s">
        <v>152</v>
      </c>
      <c r="K97" s="9" t="s">
        <v>502</v>
      </c>
      <c r="L97" s="9" t="s">
        <v>503</v>
      </c>
      <c r="M97" s="9" t="s">
        <v>160</v>
      </c>
      <c r="N97" s="9">
        <v>15</v>
      </c>
      <c r="O97" s="9">
        <f t="shared" si="1"/>
        <v>15</v>
      </c>
      <c r="P97" s="9">
        <v>0</v>
      </c>
      <c r="Q97" s="9">
        <v>1</v>
      </c>
      <c r="R97" s="9">
        <v>30</v>
      </c>
      <c r="S97" s="9">
        <v>135</v>
      </c>
      <c r="T97" s="9">
        <v>1</v>
      </c>
      <c r="U97" s="9">
        <v>3</v>
      </c>
      <c r="V97" s="9">
        <v>13</v>
      </c>
      <c r="W97" s="9" t="s">
        <v>504</v>
      </c>
      <c r="X97" s="9" t="s">
        <v>137</v>
      </c>
      <c r="Y97" s="9" t="s">
        <v>85</v>
      </c>
      <c r="Z97" s="2"/>
    </row>
    <row r="98" s="3" customFormat="1" ht="36" spans="1:26">
      <c r="A98" s="9">
        <v>93</v>
      </c>
      <c r="B98" s="9" t="s">
        <v>121</v>
      </c>
      <c r="C98" s="9" t="s">
        <v>122</v>
      </c>
      <c r="D98" s="9" t="s">
        <v>155</v>
      </c>
      <c r="E98" s="9" t="s">
        <v>493</v>
      </c>
      <c r="F98" s="9" t="s">
        <v>505</v>
      </c>
      <c r="G98" s="9" t="s">
        <v>157</v>
      </c>
      <c r="H98" s="9" t="s">
        <v>49</v>
      </c>
      <c r="I98" s="15" t="s">
        <v>74</v>
      </c>
      <c r="J98" s="15" t="s">
        <v>74</v>
      </c>
      <c r="K98" s="9" t="s">
        <v>506</v>
      </c>
      <c r="L98" s="9" t="s">
        <v>507</v>
      </c>
      <c r="M98" s="9" t="s">
        <v>211</v>
      </c>
      <c r="N98" s="9">
        <v>3</v>
      </c>
      <c r="O98" s="9">
        <f t="shared" si="1"/>
        <v>3</v>
      </c>
      <c r="P98" s="9">
        <v>0</v>
      </c>
      <c r="Q98" s="9">
        <v>1</v>
      </c>
      <c r="R98" s="9">
        <v>25</v>
      </c>
      <c r="S98" s="9">
        <v>131</v>
      </c>
      <c r="T98" s="9">
        <v>0</v>
      </c>
      <c r="U98" s="9">
        <v>2</v>
      </c>
      <c r="V98" s="9">
        <v>3</v>
      </c>
      <c r="W98" s="9" t="s">
        <v>508</v>
      </c>
      <c r="X98" s="9" t="s">
        <v>173</v>
      </c>
      <c r="Y98" s="9" t="s">
        <v>85</v>
      </c>
      <c r="Z98" s="2"/>
    </row>
    <row r="99" s="3" customFormat="1" ht="24" spans="1:26">
      <c r="A99" s="9">
        <v>94</v>
      </c>
      <c r="B99" s="9" t="s">
        <v>121</v>
      </c>
      <c r="C99" s="9" t="s">
        <v>122</v>
      </c>
      <c r="D99" s="9" t="s">
        <v>123</v>
      </c>
      <c r="E99" s="9" t="s">
        <v>493</v>
      </c>
      <c r="F99" s="9" t="s">
        <v>509</v>
      </c>
      <c r="G99" s="9" t="s">
        <v>126</v>
      </c>
      <c r="H99" s="9" t="s">
        <v>80</v>
      </c>
      <c r="I99" s="15" t="s">
        <v>74</v>
      </c>
      <c r="J99" s="9" t="s">
        <v>111</v>
      </c>
      <c r="K99" s="9" t="s">
        <v>510</v>
      </c>
      <c r="L99" s="9" t="s">
        <v>511</v>
      </c>
      <c r="M99" s="9" t="s">
        <v>512</v>
      </c>
      <c r="N99" s="9">
        <v>2</v>
      </c>
      <c r="O99" s="9">
        <f t="shared" si="1"/>
        <v>2</v>
      </c>
      <c r="P99" s="9">
        <v>0</v>
      </c>
      <c r="Q99" s="9">
        <v>1</v>
      </c>
      <c r="R99" s="9">
        <v>10</v>
      </c>
      <c r="S99" s="9">
        <v>17</v>
      </c>
      <c r="T99" s="9">
        <v>1</v>
      </c>
      <c r="U99" s="9">
        <v>10</v>
      </c>
      <c r="V99" s="9">
        <v>17</v>
      </c>
      <c r="W99" s="9" t="s">
        <v>513</v>
      </c>
      <c r="X99" s="9" t="s">
        <v>354</v>
      </c>
      <c r="Y99" s="9" t="s">
        <v>85</v>
      </c>
      <c r="Z99" s="2"/>
    </row>
    <row r="100" s="3" customFormat="1" ht="36" spans="1:26">
      <c r="A100" s="9">
        <v>95</v>
      </c>
      <c r="B100" s="9" t="s">
        <v>121</v>
      </c>
      <c r="C100" s="9" t="s">
        <v>122</v>
      </c>
      <c r="D100" s="9" t="s">
        <v>155</v>
      </c>
      <c r="E100" s="9" t="s">
        <v>514</v>
      </c>
      <c r="F100" s="9" t="s">
        <v>515</v>
      </c>
      <c r="G100" s="9" t="s">
        <v>157</v>
      </c>
      <c r="H100" s="9" t="s">
        <v>49</v>
      </c>
      <c r="I100" s="15">
        <v>2022.08</v>
      </c>
      <c r="J100" s="15">
        <v>2022.08</v>
      </c>
      <c r="K100" s="9" t="s">
        <v>516</v>
      </c>
      <c r="L100" s="9" t="s">
        <v>517</v>
      </c>
      <c r="M100" s="9" t="s">
        <v>211</v>
      </c>
      <c r="N100" s="9">
        <v>5</v>
      </c>
      <c r="O100" s="9">
        <f t="shared" si="1"/>
        <v>5</v>
      </c>
      <c r="P100" s="9">
        <v>0</v>
      </c>
      <c r="Q100" s="9">
        <v>1</v>
      </c>
      <c r="R100" s="9">
        <v>10</v>
      </c>
      <c r="S100" s="9">
        <v>50</v>
      </c>
      <c r="T100" s="9">
        <v>0</v>
      </c>
      <c r="U100" s="9">
        <v>1</v>
      </c>
      <c r="V100" s="9">
        <v>4</v>
      </c>
      <c r="W100" s="9" t="s">
        <v>518</v>
      </c>
      <c r="X100" s="9" t="s">
        <v>173</v>
      </c>
      <c r="Y100" s="9" t="s">
        <v>85</v>
      </c>
      <c r="Z100" s="2"/>
    </row>
    <row r="101" s="3" customFormat="1" ht="36" spans="1:26">
      <c r="A101" s="9">
        <v>96</v>
      </c>
      <c r="B101" s="9" t="s">
        <v>121</v>
      </c>
      <c r="C101" s="9" t="s">
        <v>122</v>
      </c>
      <c r="D101" s="9" t="s">
        <v>131</v>
      </c>
      <c r="E101" s="9" t="s">
        <v>514</v>
      </c>
      <c r="F101" s="9" t="s">
        <v>519</v>
      </c>
      <c r="G101" s="9" t="s">
        <v>133</v>
      </c>
      <c r="H101" s="9" t="s">
        <v>49</v>
      </c>
      <c r="I101" s="15">
        <v>2022.08</v>
      </c>
      <c r="J101" s="15" t="s">
        <v>74</v>
      </c>
      <c r="K101" s="9" t="s">
        <v>520</v>
      </c>
      <c r="L101" s="9" t="s">
        <v>521</v>
      </c>
      <c r="M101" s="9" t="s">
        <v>522</v>
      </c>
      <c r="N101" s="9">
        <v>5</v>
      </c>
      <c r="O101" s="9">
        <f t="shared" si="1"/>
        <v>5</v>
      </c>
      <c r="P101" s="9">
        <v>0</v>
      </c>
      <c r="Q101" s="9">
        <v>1</v>
      </c>
      <c r="R101" s="9">
        <v>80</v>
      </c>
      <c r="S101" s="9">
        <v>340</v>
      </c>
      <c r="T101" s="9">
        <v>1</v>
      </c>
      <c r="U101" s="9">
        <v>16</v>
      </c>
      <c r="V101" s="9">
        <v>78</v>
      </c>
      <c r="W101" s="9" t="s">
        <v>523</v>
      </c>
      <c r="X101" s="9" t="s">
        <v>137</v>
      </c>
      <c r="Y101" s="9" t="s">
        <v>85</v>
      </c>
      <c r="Z101" s="2"/>
    </row>
    <row r="102" s="3" customFormat="1" ht="24" spans="1:26">
      <c r="A102" s="9">
        <v>97</v>
      </c>
      <c r="B102" s="9" t="s">
        <v>121</v>
      </c>
      <c r="C102" s="9" t="s">
        <v>122</v>
      </c>
      <c r="D102" s="9" t="s">
        <v>131</v>
      </c>
      <c r="E102" s="9" t="s">
        <v>514</v>
      </c>
      <c r="F102" s="9" t="s">
        <v>524</v>
      </c>
      <c r="G102" s="9" t="s">
        <v>133</v>
      </c>
      <c r="H102" s="9" t="s">
        <v>49</v>
      </c>
      <c r="I102" s="9">
        <v>2022.08</v>
      </c>
      <c r="J102" s="9" t="s">
        <v>74</v>
      </c>
      <c r="K102" s="9" t="s">
        <v>525</v>
      </c>
      <c r="L102" s="9" t="s">
        <v>526</v>
      </c>
      <c r="M102" s="9" t="s">
        <v>148</v>
      </c>
      <c r="N102" s="9">
        <v>5</v>
      </c>
      <c r="O102" s="9">
        <f t="shared" si="1"/>
        <v>5</v>
      </c>
      <c r="P102" s="9">
        <v>0</v>
      </c>
      <c r="Q102" s="9">
        <v>1</v>
      </c>
      <c r="R102" s="9">
        <v>52</v>
      </c>
      <c r="S102" s="9">
        <v>315</v>
      </c>
      <c r="T102" s="9">
        <v>1</v>
      </c>
      <c r="U102" s="9">
        <v>15</v>
      </c>
      <c r="V102" s="9">
        <v>38</v>
      </c>
      <c r="W102" s="9" t="s">
        <v>527</v>
      </c>
      <c r="X102" s="9" t="s">
        <v>137</v>
      </c>
      <c r="Y102" s="9" t="s">
        <v>85</v>
      </c>
      <c r="Z102" s="2"/>
    </row>
    <row r="103" s="3" customFormat="1" ht="36" spans="1:26">
      <c r="A103" s="9">
        <v>98</v>
      </c>
      <c r="B103" s="9" t="s">
        <v>121</v>
      </c>
      <c r="C103" s="9" t="s">
        <v>122</v>
      </c>
      <c r="D103" s="9" t="s">
        <v>155</v>
      </c>
      <c r="E103" s="9" t="s">
        <v>514</v>
      </c>
      <c r="F103" s="9" t="s">
        <v>528</v>
      </c>
      <c r="G103" s="9" t="s">
        <v>157</v>
      </c>
      <c r="H103" s="9" t="s">
        <v>529</v>
      </c>
      <c r="I103" s="15" t="s">
        <v>111</v>
      </c>
      <c r="J103" s="15" t="s">
        <v>152</v>
      </c>
      <c r="K103" s="9" t="s">
        <v>530</v>
      </c>
      <c r="L103" s="9" t="s">
        <v>531</v>
      </c>
      <c r="M103" s="9" t="s">
        <v>532</v>
      </c>
      <c r="N103" s="9">
        <v>3</v>
      </c>
      <c r="O103" s="9">
        <f t="shared" si="1"/>
        <v>3</v>
      </c>
      <c r="P103" s="9">
        <v>0</v>
      </c>
      <c r="Q103" s="9">
        <v>1</v>
      </c>
      <c r="R103" s="9">
        <v>20</v>
      </c>
      <c r="S103" s="9">
        <v>146</v>
      </c>
      <c r="T103" s="9">
        <v>0</v>
      </c>
      <c r="U103" s="9">
        <v>5</v>
      </c>
      <c r="V103" s="9">
        <v>21</v>
      </c>
      <c r="W103" s="9" t="s">
        <v>533</v>
      </c>
      <c r="X103" s="9" t="s">
        <v>173</v>
      </c>
      <c r="Y103" s="9" t="s">
        <v>85</v>
      </c>
      <c r="Z103" s="2"/>
    </row>
    <row r="104" s="3" customFormat="1" ht="36" spans="1:26">
      <c r="A104" s="9">
        <v>99</v>
      </c>
      <c r="B104" s="9" t="s">
        <v>121</v>
      </c>
      <c r="C104" s="9" t="s">
        <v>122</v>
      </c>
      <c r="D104" s="9" t="s">
        <v>155</v>
      </c>
      <c r="E104" s="9" t="s">
        <v>514</v>
      </c>
      <c r="F104" s="9" t="s">
        <v>534</v>
      </c>
      <c r="G104" s="9" t="s">
        <v>157</v>
      </c>
      <c r="H104" s="9" t="s">
        <v>49</v>
      </c>
      <c r="I104" s="9">
        <v>2022.06</v>
      </c>
      <c r="J104" s="9" t="s">
        <v>74</v>
      </c>
      <c r="K104" s="9" t="s">
        <v>535</v>
      </c>
      <c r="L104" s="9" t="s">
        <v>536</v>
      </c>
      <c r="M104" s="9" t="s">
        <v>211</v>
      </c>
      <c r="N104" s="9">
        <v>5</v>
      </c>
      <c r="O104" s="9">
        <f t="shared" si="1"/>
        <v>5</v>
      </c>
      <c r="P104" s="9">
        <v>0</v>
      </c>
      <c r="Q104" s="9">
        <v>1</v>
      </c>
      <c r="R104" s="9">
        <v>50</v>
      </c>
      <c r="S104" s="9">
        <v>316</v>
      </c>
      <c r="T104" s="9">
        <v>1</v>
      </c>
      <c r="U104" s="9">
        <v>6</v>
      </c>
      <c r="V104" s="9">
        <v>21</v>
      </c>
      <c r="W104" s="9" t="s">
        <v>537</v>
      </c>
      <c r="X104" s="9" t="s">
        <v>173</v>
      </c>
      <c r="Y104" s="9" t="s">
        <v>85</v>
      </c>
      <c r="Z104" s="2"/>
    </row>
    <row r="105" s="3" customFormat="1" ht="36" spans="1:26">
      <c r="A105" s="9">
        <v>100</v>
      </c>
      <c r="B105" s="9" t="s">
        <v>121</v>
      </c>
      <c r="C105" s="9" t="s">
        <v>122</v>
      </c>
      <c r="D105" s="9" t="s">
        <v>131</v>
      </c>
      <c r="E105" s="9" t="s">
        <v>514</v>
      </c>
      <c r="F105" s="9" t="s">
        <v>538</v>
      </c>
      <c r="G105" s="9" t="s">
        <v>133</v>
      </c>
      <c r="H105" s="9" t="s">
        <v>49</v>
      </c>
      <c r="I105" s="15">
        <v>2022.11</v>
      </c>
      <c r="J105" s="15">
        <v>2022.12</v>
      </c>
      <c r="K105" s="9" t="s">
        <v>539</v>
      </c>
      <c r="L105" s="9" t="s">
        <v>540</v>
      </c>
      <c r="M105" s="9" t="s">
        <v>541</v>
      </c>
      <c r="N105" s="9">
        <v>3</v>
      </c>
      <c r="O105" s="9">
        <f t="shared" si="1"/>
        <v>3</v>
      </c>
      <c r="P105" s="9">
        <v>0</v>
      </c>
      <c r="Q105" s="9">
        <v>1</v>
      </c>
      <c r="R105" s="9">
        <v>197</v>
      </c>
      <c r="S105" s="9">
        <v>720</v>
      </c>
      <c r="T105" s="9">
        <v>1</v>
      </c>
      <c r="U105" s="9">
        <v>62</v>
      </c>
      <c r="V105" s="9">
        <v>196</v>
      </c>
      <c r="W105" s="9" t="s">
        <v>542</v>
      </c>
      <c r="X105" s="9" t="s">
        <v>137</v>
      </c>
      <c r="Y105" s="9" t="s">
        <v>85</v>
      </c>
      <c r="Z105" s="2"/>
    </row>
    <row r="106" s="3" customFormat="1" ht="24" spans="1:26">
      <c r="A106" s="9">
        <v>101</v>
      </c>
      <c r="B106" s="9" t="s">
        <v>121</v>
      </c>
      <c r="C106" s="9" t="s">
        <v>122</v>
      </c>
      <c r="D106" s="9" t="s">
        <v>131</v>
      </c>
      <c r="E106" s="9" t="s">
        <v>514</v>
      </c>
      <c r="F106" s="9" t="s">
        <v>543</v>
      </c>
      <c r="G106" s="9" t="s">
        <v>133</v>
      </c>
      <c r="H106" s="9" t="s">
        <v>49</v>
      </c>
      <c r="I106" s="9" t="s">
        <v>74</v>
      </c>
      <c r="J106" s="9">
        <v>2022.11</v>
      </c>
      <c r="K106" s="9" t="s">
        <v>544</v>
      </c>
      <c r="L106" s="9" t="s">
        <v>545</v>
      </c>
      <c r="M106" s="9" t="s">
        <v>546</v>
      </c>
      <c r="N106" s="9">
        <v>5</v>
      </c>
      <c r="O106" s="9">
        <f t="shared" si="1"/>
        <v>5</v>
      </c>
      <c r="P106" s="9">
        <v>0</v>
      </c>
      <c r="Q106" s="9">
        <v>1</v>
      </c>
      <c r="R106" s="9">
        <v>90</v>
      </c>
      <c r="S106" s="9">
        <v>500</v>
      </c>
      <c r="T106" s="9">
        <v>1</v>
      </c>
      <c r="U106" s="9">
        <v>15</v>
      </c>
      <c r="V106" s="9">
        <v>35</v>
      </c>
      <c r="W106" s="9" t="s">
        <v>547</v>
      </c>
      <c r="X106" s="9" t="s">
        <v>137</v>
      </c>
      <c r="Y106" s="9" t="s">
        <v>85</v>
      </c>
      <c r="Z106" s="2"/>
    </row>
    <row r="107" s="3" customFormat="1" ht="24" spans="1:26">
      <c r="A107" s="9">
        <v>102</v>
      </c>
      <c r="B107" s="9" t="s">
        <v>121</v>
      </c>
      <c r="C107" s="9" t="s">
        <v>122</v>
      </c>
      <c r="D107" s="9" t="s">
        <v>131</v>
      </c>
      <c r="E107" s="9" t="s">
        <v>514</v>
      </c>
      <c r="F107" s="9" t="s">
        <v>543</v>
      </c>
      <c r="G107" s="9" t="s">
        <v>133</v>
      </c>
      <c r="H107" s="9" t="s">
        <v>49</v>
      </c>
      <c r="I107" s="15">
        <v>2022.09</v>
      </c>
      <c r="J107" s="15">
        <v>2022.1</v>
      </c>
      <c r="K107" s="9" t="s">
        <v>544</v>
      </c>
      <c r="L107" s="9" t="s">
        <v>548</v>
      </c>
      <c r="M107" s="9" t="s">
        <v>288</v>
      </c>
      <c r="N107" s="9">
        <v>4</v>
      </c>
      <c r="O107" s="9">
        <f t="shared" si="1"/>
        <v>4</v>
      </c>
      <c r="P107" s="9">
        <v>0</v>
      </c>
      <c r="Q107" s="9">
        <v>1</v>
      </c>
      <c r="R107" s="9">
        <v>30</v>
      </c>
      <c r="S107" s="9">
        <v>184</v>
      </c>
      <c r="T107" s="9">
        <v>1</v>
      </c>
      <c r="U107" s="9">
        <v>4</v>
      </c>
      <c r="V107" s="9">
        <v>19</v>
      </c>
      <c r="W107" s="9" t="s">
        <v>549</v>
      </c>
      <c r="X107" s="9" t="s">
        <v>137</v>
      </c>
      <c r="Y107" s="9" t="s">
        <v>85</v>
      </c>
      <c r="Z107" s="2"/>
    </row>
    <row r="108" s="3" customFormat="1" ht="36" spans="1:26">
      <c r="A108" s="9">
        <v>103</v>
      </c>
      <c r="B108" s="9" t="s">
        <v>121</v>
      </c>
      <c r="C108" s="9" t="s">
        <v>122</v>
      </c>
      <c r="D108" s="9" t="s">
        <v>131</v>
      </c>
      <c r="E108" s="9" t="s">
        <v>63</v>
      </c>
      <c r="F108" s="9" t="s">
        <v>550</v>
      </c>
      <c r="G108" s="9" t="s">
        <v>133</v>
      </c>
      <c r="H108" s="9" t="s">
        <v>551</v>
      </c>
      <c r="I108" s="15">
        <v>2022.07</v>
      </c>
      <c r="J108" s="15">
        <v>2022.11</v>
      </c>
      <c r="K108" s="9" t="s">
        <v>550</v>
      </c>
      <c r="L108" s="9" t="s">
        <v>552</v>
      </c>
      <c r="M108" s="9" t="s">
        <v>553</v>
      </c>
      <c r="N108" s="9">
        <v>8</v>
      </c>
      <c r="O108" s="9">
        <f t="shared" si="1"/>
        <v>8</v>
      </c>
      <c r="P108" s="9">
        <v>0</v>
      </c>
      <c r="Q108" s="9">
        <v>1</v>
      </c>
      <c r="R108" s="9">
        <v>165</v>
      </c>
      <c r="S108" s="9">
        <v>455</v>
      </c>
      <c r="T108" s="9">
        <v>1</v>
      </c>
      <c r="U108" s="9">
        <v>53</v>
      </c>
      <c r="V108" s="9">
        <v>113</v>
      </c>
      <c r="W108" s="9" t="s">
        <v>554</v>
      </c>
      <c r="X108" s="9" t="s">
        <v>137</v>
      </c>
      <c r="Y108" s="9" t="s">
        <v>85</v>
      </c>
      <c r="Z108" s="2"/>
    </row>
    <row r="109" s="3" customFormat="1" ht="36" spans="1:26">
      <c r="A109" s="9">
        <v>104</v>
      </c>
      <c r="B109" s="9" t="s">
        <v>121</v>
      </c>
      <c r="C109" s="9" t="s">
        <v>122</v>
      </c>
      <c r="D109" s="9" t="s">
        <v>155</v>
      </c>
      <c r="E109" s="9" t="s">
        <v>63</v>
      </c>
      <c r="F109" s="9" t="s">
        <v>555</v>
      </c>
      <c r="G109" s="9" t="s">
        <v>157</v>
      </c>
      <c r="H109" s="9" t="s">
        <v>49</v>
      </c>
      <c r="I109" s="15">
        <v>2022.07</v>
      </c>
      <c r="J109" s="15">
        <v>2022.11</v>
      </c>
      <c r="K109" s="9" t="s">
        <v>555</v>
      </c>
      <c r="L109" s="9" t="s">
        <v>556</v>
      </c>
      <c r="M109" s="9" t="s">
        <v>557</v>
      </c>
      <c r="N109" s="9">
        <v>2</v>
      </c>
      <c r="O109" s="9">
        <f t="shared" si="1"/>
        <v>2</v>
      </c>
      <c r="P109" s="9">
        <v>0</v>
      </c>
      <c r="Q109" s="9">
        <v>1</v>
      </c>
      <c r="R109" s="9">
        <v>120</v>
      </c>
      <c r="S109" s="9">
        <v>231</v>
      </c>
      <c r="T109" s="9">
        <v>1</v>
      </c>
      <c r="U109" s="9">
        <v>35</v>
      </c>
      <c r="V109" s="9">
        <v>83</v>
      </c>
      <c r="W109" s="9" t="s">
        <v>558</v>
      </c>
      <c r="X109" s="9" t="s">
        <v>173</v>
      </c>
      <c r="Y109" s="9" t="s">
        <v>85</v>
      </c>
      <c r="Z109" s="2"/>
    </row>
    <row r="110" s="3" customFormat="1" ht="36" spans="1:26">
      <c r="A110" s="9">
        <v>105</v>
      </c>
      <c r="B110" s="9" t="s">
        <v>121</v>
      </c>
      <c r="C110" s="9" t="s">
        <v>122</v>
      </c>
      <c r="D110" s="9" t="s">
        <v>155</v>
      </c>
      <c r="E110" s="9" t="s">
        <v>63</v>
      </c>
      <c r="F110" s="9" t="s">
        <v>559</v>
      </c>
      <c r="G110" s="9" t="s">
        <v>157</v>
      </c>
      <c r="H110" s="9" t="s">
        <v>49</v>
      </c>
      <c r="I110" s="15" t="s">
        <v>407</v>
      </c>
      <c r="J110" s="15">
        <v>2022.11</v>
      </c>
      <c r="K110" s="9" t="s">
        <v>559</v>
      </c>
      <c r="L110" s="9" t="s">
        <v>560</v>
      </c>
      <c r="M110" s="9" t="s">
        <v>557</v>
      </c>
      <c r="N110" s="9">
        <v>10</v>
      </c>
      <c r="O110" s="9">
        <f t="shared" si="1"/>
        <v>10</v>
      </c>
      <c r="P110" s="9">
        <v>0</v>
      </c>
      <c r="Q110" s="9">
        <v>1</v>
      </c>
      <c r="R110" s="9">
        <v>350</v>
      </c>
      <c r="S110" s="9">
        <v>910</v>
      </c>
      <c r="T110" s="9">
        <v>1</v>
      </c>
      <c r="U110" s="9">
        <v>82</v>
      </c>
      <c r="V110" s="9">
        <v>183</v>
      </c>
      <c r="W110" s="9" t="s">
        <v>561</v>
      </c>
      <c r="X110" s="9" t="s">
        <v>173</v>
      </c>
      <c r="Y110" s="9" t="s">
        <v>85</v>
      </c>
      <c r="Z110" s="2"/>
    </row>
    <row r="111" s="3" customFormat="1" ht="36" spans="1:26">
      <c r="A111" s="9">
        <v>106</v>
      </c>
      <c r="B111" s="9" t="s">
        <v>121</v>
      </c>
      <c r="C111" s="9" t="s">
        <v>122</v>
      </c>
      <c r="D111" s="9" t="s">
        <v>155</v>
      </c>
      <c r="E111" s="9" t="s">
        <v>63</v>
      </c>
      <c r="F111" s="9" t="s">
        <v>562</v>
      </c>
      <c r="G111" s="9" t="s">
        <v>157</v>
      </c>
      <c r="H111" s="9" t="s">
        <v>49</v>
      </c>
      <c r="I111" s="15" t="s">
        <v>407</v>
      </c>
      <c r="J111" s="15">
        <v>2022.11</v>
      </c>
      <c r="K111" s="9" t="s">
        <v>562</v>
      </c>
      <c r="L111" s="9" t="s">
        <v>563</v>
      </c>
      <c r="M111" s="9" t="s">
        <v>564</v>
      </c>
      <c r="N111" s="9">
        <v>4</v>
      </c>
      <c r="O111" s="9">
        <f t="shared" si="1"/>
        <v>4</v>
      </c>
      <c r="P111" s="9">
        <v>0</v>
      </c>
      <c r="Q111" s="9">
        <v>1</v>
      </c>
      <c r="R111" s="9">
        <v>120</v>
      </c>
      <c r="S111" s="9">
        <v>520</v>
      </c>
      <c r="T111" s="9">
        <v>1</v>
      </c>
      <c r="U111" s="9">
        <v>62</v>
      </c>
      <c r="V111" s="9">
        <v>138</v>
      </c>
      <c r="W111" s="9" t="s">
        <v>565</v>
      </c>
      <c r="X111" s="9" t="s">
        <v>173</v>
      </c>
      <c r="Y111" s="9" t="s">
        <v>85</v>
      </c>
      <c r="Z111" s="2"/>
    </row>
    <row r="112" s="3" customFormat="1" ht="60" spans="1:26">
      <c r="A112" s="9">
        <v>107</v>
      </c>
      <c r="B112" s="9" t="s">
        <v>121</v>
      </c>
      <c r="C112" s="9" t="s">
        <v>122</v>
      </c>
      <c r="D112" s="9" t="s">
        <v>155</v>
      </c>
      <c r="E112" s="9" t="s">
        <v>63</v>
      </c>
      <c r="F112" s="9" t="s">
        <v>64</v>
      </c>
      <c r="G112" s="9" t="s">
        <v>157</v>
      </c>
      <c r="H112" s="9" t="s">
        <v>49</v>
      </c>
      <c r="I112" s="17">
        <v>2022.9</v>
      </c>
      <c r="J112" s="17">
        <v>2022.11</v>
      </c>
      <c r="K112" s="9" t="s">
        <v>566</v>
      </c>
      <c r="L112" s="9" t="s">
        <v>567</v>
      </c>
      <c r="M112" s="9" t="s">
        <v>568</v>
      </c>
      <c r="N112" s="9">
        <v>30</v>
      </c>
      <c r="O112" s="9">
        <f t="shared" si="1"/>
        <v>30</v>
      </c>
      <c r="P112" s="9">
        <v>0</v>
      </c>
      <c r="Q112" s="9">
        <v>1</v>
      </c>
      <c r="R112" s="9">
        <v>280</v>
      </c>
      <c r="S112" s="9">
        <v>832</v>
      </c>
      <c r="T112" s="9">
        <v>1</v>
      </c>
      <c r="U112" s="9">
        <v>46</v>
      </c>
      <c r="V112" s="9">
        <v>260</v>
      </c>
      <c r="W112" s="9" t="s">
        <v>569</v>
      </c>
      <c r="X112" s="9" t="s">
        <v>173</v>
      </c>
      <c r="Y112" s="9" t="s">
        <v>85</v>
      </c>
      <c r="Z112" s="2"/>
    </row>
    <row r="113" s="3" customFormat="1" ht="36" spans="1:26">
      <c r="A113" s="9">
        <v>108</v>
      </c>
      <c r="B113" s="9" t="s">
        <v>121</v>
      </c>
      <c r="C113" s="9" t="s">
        <v>122</v>
      </c>
      <c r="D113" s="9" t="s">
        <v>131</v>
      </c>
      <c r="E113" s="9" t="s">
        <v>70</v>
      </c>
      <c r="F113" s="9" t="s">
        <v>570</v>
      </c>
      <c r="G113" s="9" t="s">
        <v>133</v>
      </c>
      <c r="H113" s="9" t="s">
        <v>49</v>
      </c>
      <c r="I113" s="15">
        <v>2022.08</v>
      </c>
      <c r="J113" s="15" t="s">
        <v>74</v>
      </c>
      <c r="K113" s="9" t="s">
        <v>571</v>
      </c>
      <c r="L113" s="9" t="s">
        <v>572</v>
      </c>
      <c r="M113" s="9" t="s">
        <v>573</v>
      </c>
      <c r="N113" s="9">
        <v>2</v>
      </c>
      <c r="O113" s="9">
        <f t="shared" si="1"/>
        <v>2</v>
      </c>
      <c r="P113" s="9">
        <v>0</v>
      </c>
      <c r="Q113" s="9">
        <v>1</v>
      </c>
      <c r="R113" s="9">
        <v>9</v>
      </c>
      <c r="S113" s="9">
        <v>30</v>
      </c>
      <c r="T113" s="9">
        <v>0</v>
      </c>
      <c r="U113" s="9">
        <v>8</v>
      </c>
      <c r="V113" s="9">
        <v>28</v>
      </c>
      <c r="W113" s="9" t="s">
        <v>574</v>
      </c>
      <c r="X113" s="9" t="s">
        <v>137</v>
      </c>
      <c r="Y113" s="9" t="s">
        <v>85</v>
      </c>
      <c r="Z113" s="2"/>
    </row>
    <row r="114" s="3" customFormat="1" ht="36" spans="1:26">
      <c r="A114" s="9">
        <v>109</v>
      </c>
      <c r="B114" s="9" t="s">
        <v>121</v>
      </c>
      <c r="C114" s="9" t="s">
        <v>122</v>
      </c>
      <c r="D114" s="9" t="s">
        <v>131</v>
      </c>
      <c r="E114" s="9" t="s">
        <v>70</v>
      </c>
      <c r="F114" s="9" t="s">
        <v>575</v>
      </c>
      <c r="G114" s="9" t="s">
        <v>133</v>
      </c>
      <c r="H114" s="9" t="s">
        <v>38</v>
      </c>
      <c r="I114" s="9">
        <v>2022.09</v>
      </c>
      <c r="J114" s="15" t="s">
        <v>152</v>
      </c>
      <c r="K114" s="9" t="s">
        <v>576</v>
      </c>
      <c r="L114" s="9" t="s">
        <v>577</v>
      </c>
      <c r="M114" s="9" t="s">
        <v>578</v>
      </c>
      <c r="N114" s="17">
        <v>5</v>
      </c>
      <c r="O114" s="9">
        <f t="shared" si="1"/>
        <v>5</v>
      </c>
      <c r="P114" s="9">
        <v>0</v>
      </c>
      <c r="Q114" s="9">
        <v>1</v>
      </c>
      <c r="R114" s="9">
        <v>75</v>
      </c>
      <c r="S114" s="9">
        <v>310</v>
      </c>
      <c r="T114" s="9">
        <v>0</v>
      </c>
      <c r="U114" s="9">
        <v>9</v>
      </c>
      <c r="V114" s="9">
        <v>50</v>
      </c>
      <c r="W114" s="9" t="s">
        <v>579</v>
      </c>
      <c r="X114" s="9" t="s">
        <v>137</v>
      </c>
      <c r="Y114" s="9" t="s">
        <v>85</v>
      </c>
      <c r="Z114" s="2"/>
    </row>
    <row r="115" s="3" customFormat="1" ht="36" spans="1:26">
      <c r="A115" s="9">
        <v>110</v>
      </c>
      <c r="B115" s="9" t="s">
        <v>121</v>
      </c>
      <c r="C115" s="9" t="s">
        <v>122</v>
      </c>
      <c r="D115" s="9" t="s">
        <v>155</v>
      </c>
      <c r="E115" s="9" t="s">
        <v>70</v>
      </c>
      <c r="F115" s="9" t="s">
        <v>580</v>
      </c>
      <c r="G115" s="9" t="s">
        <v>157</v>
      </c>
      <c r="H115" s="9" t="s">
        <v>49</v>
      </c>
      <c r="I115" s="9">
        <v>2022.09</v>
      </c>
      <c r="J115" s="15" t="s">
        <v>152</v>
      </c>
      <c r="K115" s="9" t="s">
        <v>581</v>
      </c>
      <c r="L115" s="9" t="s">
        <v>582</v>
      </c>
      <c r="M115" s="9" t="s">
        <v>211</v>
      </c>
      <c r="N115" s="9">
        <v>2</v>
      </c>
      <c r="O115" s="9">
        <f t="shared" si="1"/>
        <v>2</v>
      </c>
      <c r="P115" s="9">
        <v>0</v>
      </c>
      <c r="Q115" s="9">
        <v>1</v>
      </c>
      <c r="R115" s="9">
        <v>6</v>
      </c>
      <c r="S115" s="9">
        <v>20</v>
      </c>
      <c r="T115" s="9">
        <v>0</v>
      </c>
      <c r="U115" s="9">
        <v>2</v>
      </c>
      <c r="V115" s="9">
        <v>5</v>
      </c>
      <c r="W115" s="9" t="s">
        <v>583</v>
      </c>
      <c r="X115" s="9" t="s">
        <v>584</v>
      </c>
      <c r="Y115" s="9" t="s">
        <v>85</v>
      </c>
      <c r="Z115" s="2"/>
    </row>
    <row r="116" s="3" customFormat="1" ht="36" spans="1:26">
      <c r="A116" s="9">
        <v>111</v>
      </c>
      <c r="B116" s="9" t="s">
        <v>121</v>
      </c>
      <c r="C116" s="9" t="s">
        <v>122</v>
      </c>
      <c r="D116" s="9" t="s">
        <v>155</v>
      </c>
      <c r="E116" s="9" t="s">
        <v>70</v>
      </c>
      <c r="F116" s="9" t="s">
        <v>580</v>
      </c>
      <c r="G116" s="9" t="s">
        <v>157</v>
      </c>
      <c r="H116" s="9" t="s">
        <v>49</v>
      </c>
      <c r="I116" s="9">
        <v>2022.09</v>
      </c>
      <c r="J116" s="15" t="s">
        <v>152</v>
      </c>
      <c r="K116" s="9" t="s">
        <v>581</v>
      </c>
      <c r="L116" s="9" t="s">
        <v>585</v>
      </c>
      <c r="M116" s="9" t="s">
        <v>211</v>
      </c>
      <c r="N116" s="9">
        <v>3</v>
      </c>
      <c r="O116" s="9">
        <f t="shared" si="1"/>
        <v>3</v>
      </c>
      <c r="P116" s="9">
        <v>0</v>
      </c>
      <c r="Q116" s="9">
        <v>1</v>
      </c>
      <c r="R116" s="9">
        <v>10</v>
      </c>
      <c r="S116" s="9">
        <v>40</v>
      </c>
      <c r="T116" s="9">
        <v>0</v>
      </c>
      <c r="U116" s="9">
        <v>1</v>
      </c>
      <c r="V116" s="9">
        <v>3</v>
      </c>
      <c r="W116" s="9" t="s">
        <v>586</v>
      </c>
      <c r="X116" s="9" t="s">
        <v>584</v>
      </c>
      <c r="Y116" s="9" t="s">
        <v>85</v>
      </c>
      <c r="Z116" s="2"/>
    </row>
    <row r="117" s="21" customFormat="1" ht="24" spans="1:25">
      <c r="A117" s="9">
        <v>112</v>
      </c>
      <c r="B117" s="9" t="s">
        <v>121</v>
      </c>
      <c r="C117" s="9" t="s">
        <v>122</v>
      </c>
      <c r="D117" s="9" t="s">
        <v>131</v>
      </c>
      <c r="E117" s="9" t="s">
        <v>587</v>
      </c>
      <c r="F117" s="9" t="s">
        <v>588</v>
      </c>
      <c r="G117" s="9" t="s">
        <v>133</v>
      </c>
      <c r="H117" s="9" t="s">
        <v>49</v>
      </c>
      <c r="I117" s="9">
        <v>2022.09</v>
      </c>
      <c r="J117" s="15">
        <v>2022.1</v>
      </c>
      <c r="K117" s="9" t="s">
        <v>589</v>
      </c>
      <c r="L117" s="9" t="s">
        <v>590</v>
      </c>
      <c r="M117" s="9" t="s">
        <v>591</v>
      </c>
      <c r="N117" s="9">
        <v>5</v>
      </c>
      <c r="O117" s="9">
        <v>3</v>
      </c>
      <c r="P117" s="9">
        <v>0</v>
      </c>
      <c r="Q117" s="9">
        <v>1</v>
      </c>
      <c r="R117" s="9">
        <v>65</v>
      </c>
      <c r="S117" s="9">
        <v>240</v>
      </c>
      <c r="T117" s="9">
        <v>1</v>
      </c>
      <c r="U117" s="9">
        <v>13</v>
      </c>
      <c r="V117" s="9">
        <v>55</v>
      </c>
      <c r="W117" s="9" t="s">
        <v>592</v>
      </c>
      <c r="X117" s="9" t="s">
        <v>593</v>
      </c>
      <c r="Y117" s="9" t="s">
        <v>85</v>
      </c>
    </row>
    <row r="118" s="21" customFormat="1" ht="36" spans="1:25">
      <c r="A118" s="9">
        <v>113</v>
      </c>
      <c r="B118" s="9" t="s">
        <v>121</v>
      </c>
      <c r="C118" s="9" t="s">
        <v>122</v>
      </c>
      <c r="D118" s="9" t="s">
        <v>131</v>
      </c>
      <c r="E118" s="9" t="s">
        <v>587</v>
      </c>
      <c r="F118" s="9" t="s">
        <v>594</v>
      </c>
      <c r="G118" s="9" t="s">
        <v>133</v>
      </c>
      <c r="H118" s="9" t="s">
        <v>49</v>
      </c>
      <c r="I118" s="27">
        <v>2022.1</v>
      </c>
      <c r="J118" s="27">
        <v>2022.11</v>
      </c>
      <c r="K118" s="9" t="s">
        <v>595</v>
      </c>
      <c r="L118" s="9" t="s">
        <v>596</v>
      </c>
      <c r="M118" s="9" t="s">
        <v>591</v>
      </c>
      <c r="N118" s="9">
        <v>5.3</v>
      </c>
      <c r="O118" s="9">
        <f t="shared" ref="O118:O134" si="2">N118</f>
        <v>5.3</v>
      </c>
      <c r="P118" s="9">
        <v>0</v>
      </c>
      <c r="Q118" s="9">
        <v>1</v>
      </c>
      <c r="R118" s="9">
        <v>46</v>
      </c>
      <c r="S118" s="9">
        <v>162</v>
      </c>
      <c r="T118" s="9">
        <v>0</v>
      </c>
      <c r="U118" s="9">
        <v>15</v>
      </c>
      <c r="V118" s="9">
        <v>43</v>
      </c>
      <c r="W118" s="9" t="s">
        <v>597</v>
      </c>
      <c r="X118" s="9" t="s">
        <v>593</v>
      </c>
      <c r="Y118" s="9" t="s">
        <v>85</v>
      </c>
    </row>
    <row r="119" s="21" customFormat="1" ht="24" spans="1:25">
      <c r="A119" s="9">
        <v>114</v>
      </c>
      <c r="B119" s="9" t="s">
        <v>121</v>
      </c>
      <c r="C119" s="9" t="s">
        <v>122</v>
      </c>
      <c r="D119" s="9" t="s">
        <v>131</v>
      </c>
      <c r="E119" s="9" t="s">
        <v>587</v>
      </c>
      <c r="F119" s="9" t="s">
        <v>594</v>
      </c>
      <c r="G119" s="9" t="s">
        <v>133</v>
      </c>
      <c r="H119" s="9" t="s">
        <v>49</v>
      </c>
      <c r="I119" s="27">
        <v>2022.1</v>
      </c>
      <c r="J119" s="27">
        <v>2022.11</v>
      </c>
      <c r="K119" s="9" t="s">
        <v>595</v>
      </c>
      <c r="L119" s="9" t="s">
        <v>598</v>
      </c>
      <c r="M119" s="9" t="s">
        <v>599</v>
      </c>
      <c r="N119" s="9">
        <v>2.65</v>
      </c>
      <c r="O119" s="9">
        <f t="shared" si="2"/>
        <v>2.65</v>
      </c>
      <c r="P119" s="9">
        <v>0</v>
      </c>
      <c r="Q119" s="9">
        <v>1</v>
      </c>
      <c r="R119" s="9">
        <v>46</v>
      </c>
      <c r="S119" s="9">
        <v>162</v>
      </c>
      <c r="T119" s="9">
        <v>0</v>
      </c>
      <c r="U119" s="9">
        <v>15</v>
      </c>
      <c r="V119" s="9">
        <v>43</v>
      </c>
      <c r="W119" s="9" t="s">
        <v>597</v>
      </c>
      <c r="X119" s="9" t="s">
        <v>593</v>
      </c>
      <c r="Y119" s="9" t="s">
        <v>85</v>
      </c>
    </row>
    <row r="120" s="3" customFormat="1" ht="24" spans="1:26">
      <c r="A120" s="9">
        <v>115</v>
      </c>
      <c r="B120" s="9" t="s">
        <v>121</v>
      </c>
      <c r="C120" s="9" t="s">
        <v>122</v>
      </c>
      <c r="D120" s="9" t="s">
        <v>131</v>
      </c>
      <c r="E120" s="9" t="s">
        <v>93</v>
      </c>
      <c r="F120" s="9" t="s">
        <v>600</v>
      </c>
      <c r="G120" s="9" t="s">
        <v>133</v>
      </c>
      <c r="H120" s="9" t="s">
        <v>49</v>
      </c>
      <c r="I120" s="9">
        <v>2022.09</v>
      </c>
      <c r="J120" s="9">
        <v>2022.09</v>
      </c>
      <c r="K120" s="9" t="s">
        <v>601</v>
      </c>
      <c r="L120" s="9" t="s">
        <v>602</v>
      </c>
      <c r="M120" s="9" t="s">
        <v>135</v>
      </c>
      <c r="N120" s="9">
        <v>3</v>
      </c>
      <c r="O120" s="9">
        <f t="shared" si="2"/>
        <v>3</v>
      </c>
      <c r="P120" s="9">
        <v>0</v>
      </c>
      <c r="Q120" s="9">
        <v>1</v>
      </c>
      <c r="R120" s="9">
        <v>27</v>
      </c>
      <c r="S120" s="9">
        <v>120</v>
      </c>
      <c r="T120" s="9">
        <v>1</v>
      </c>
      <c r="U120" s="9">
        <v>3</v>
      </c>
      <c r="V120" s="9">
        <v>12</v>
      </c>
      <c r="W120" s="9" t="s">
        <v>603</v>
      </c>
      <c r="X120" s="9" t="s">
        <v>137</v>
      </c>
      <c r="Y120" s="9" t="s">
        <v>85</v>
      </c>
      <c r="Z120" s="2"/>
    </row>
    <row r="121" s="3" customFormat="1" ht="24" spans="1:26">
      <c r="A121" s="9">
        <v>116</v>
      </c>
      <c r="B121" s="9" t="s">
        <v>121</v>
      </c>
      <c r="C121" s="9" t="s">
        <v>122</v>
      </c>
      <c r="D121" s="9" t="s">
        <v>131</v>
      </c>
      <c r="E121" s="9" t="s">
        <v>93</v>
      </c>
      <c r="F121" s="9" t="s">
        <v>604</v>
      </c>
      <c r="G121" s="9" t="s">
        <v>133</v>
      </c>
      <c r="H121" s="9" t="s">
        <v>49</v>
      </c>
      <c r="I121" s="9">
        <v>2022.09</v>
      </c>
      <c r="J121" s="9">
        <v>2022.09</v>
      </c>
      <c r="K121" s="9" t="s">
        <v>605</v>
      </c>
      <c r="L121" s="9" t="s">
        <v>606</v>
      </c>
      <c r="M121" s="9" t="s">
        <v>160</v>
      </c>
      <c r="N121" s="9">
        <v>20</v>
      </c>
      <c r="O121" s="9">
        <f t="shared" si="2"/>
        <v>20</v>
      </c>
      <c r="P121" s="9">
        <v>0</v>
      </c>
      <c r="Q121" s="9">
        <v>1</v>
      </c>
      <c r="R121" s="9">
        <v>17</v>
      </c>
      <c r="S121" s="9">
        <v>34</v>
      </c>
      <c r="T121" s="9">
        <v>1</v>
      </c>
      <c r="U121" s="9">
        <v>17</v>
      </c>
      <c r="V121" s="9">
        <v>34</v>
      </c>
      <c r="W121" s="9" t="s">
        <v>607</v>
      </c>
      <c r="X121" s="9" t="s">
        <v>137</v>
      </c>
      <c r="Y121" s="9" t="s">
        <v>85</v>
      </c>
      <c r="Z121" s="2"/>
    </row>
    <row r="122" s="3" customFormat="1" ht="36" spans="1:26">
      <c r="A122" s="9">
        <v>117</v>
      </c>
      <c r="B122" s="9" t="s">
        <v>121</v>
      </c>
      <c r="C122" s="9" t="s">
        <v>122</v>
      </c>
      <c r="D122" s="9" t="s">
        <v>155</v>
      </c>
      <c r="E122" s="9" t="s">
        <v>608</v>
      </c>
      <c r="F122" s="9" t="s">
        <v>609</v>
      </c>
      <c r="G122" s="9" t="s">
        <v>157</v>
      </c>
      <c r="H122" s="9" t="s">
        <v>49</v>
      </c>
      <c r="I122" s="9">
        <v>2022.09</v>
      </c>
      <c r="J122" s="9" t="s">
        <v>111</v>
      </c>
      <c r="K122" s="9" t="s">
        <v>610</v>
      </c>
      <c r="L122" s="9" t="s">
        <v>611</v>
      </c>
      <c r="M122" s="9" t="s">
        <v>612</v>
      </c>
      <c r="N122" s="9">
        <v>20</v>
      </c>
      <c r="O122" s="9">
        <f t="shared" si="2"/>
        <v>20</v>
      </c>
      <c r="P122" s="9">
        <v>0</v>
      </c>
      <c r="Q122" s="9">
        <v>1</v>
      </c>
      <c r="R122" s="9">
        <v>15</v>
      </c>
      <c r="S122" s="9">
        <v>65</v>
      </c>
      <c r="T122" s="9">
        <v>0</v>
      </c>
      <c r="U122" s="9">
        <v>15</v>
      </c>
      <c r="V122" s="9">
        <v>65</v>
      </c>
      <c r="W122" s="9" t="s">
        <v>613</v>
      </c>
      <c r="X122" s="9" t="s">
        <v>173</v>
      </c>
      <c r="Y122" s="9" t="s">
        <v>85</v>
      </c>
      <c r="Z122" s="2"/>
    </row>
    <row r="123" s="3" customFormat="1" ht="24" spans="1:26">
      <c r="A123" s="9">
        <v>118</v>
      </c>
      <c r="B123" s="9" t="s">
        <v>121</v>
      </c>
      <c r="C123" s="9" t="s">
        <v>122</v>
      </c>
      <c r="D123" s="9" t="s">
        <v>131</v>
      </c>
      <c r="E123" s="9" t="s">
        <v>608</v>
      </c>
      <c r="F123" s="9" t="s">
        <v>609</v>
      </c>
      <c r="G123" s="9" t="s">
        <v>133</v>
      </c>
      <c r="H123" s="9" t="s">
        <v>49</v>
      </c>
      <c r="I123" s="15">
        <v>2022.09</v>
      </c>
      <c r="J123" s="15">
        <v>2022.1</v>
      </c>
      <c r="K123" s="9" t="s">
        <v>610</v>
      </c>
      <c r="L123" s="9" t="s">
        <v>614</v>
      </c>
      <c r="M123" s="9" t="s">
        <v>546</v>
      </c>
      <c r="N123" s="9">
        <v>4</v>
      </c>
      <c r="O123" s="9">
        <f t="shared" si="2"/>
        <v>4</v>
      </c>
      <c r="P123" s="9">
        <v>0</v>
      </c>
      <c r="Q123" s="9">
        <v>1</v>
      </c>
      <c r="R123" s="9">
        <v>52</v>
      </c>
      <c r="S123" s="9">
        <v>130</v>
      </c>
      <c r="T123" s="9">
        <v>0</v>
      </c>
      <c r="U123" s="9">
        <v>10</v>
      </c>
      <c r="V123" s="9">
        <v>35</v>
      </c>
      <c r="W123" s="9" t="s">
        <v>615</v>
      </c>
      <c r="X123" s="9" t="s">
        <v>137</v>
      </c>
      <c r="Y123" s="9" t="s">
        <v>85</v>
      </c>
      <c r="Z123" s="2"/>
    </row>
    <row r="124" s="3" customFormat="1" ht="60" spans="1:26">
      <c r="A124" s="9">
        <v>119</v>
      </c>
      <c r="B124" s="9" t="s">
        <v>121</v>
      </c>
      <c r="C124" s="9" t="s">
        <v>122</v>
      </c>
      <c r="D124" s="9" t="s">
        <v>123</v>
      </c>
      <c r="E124" s="9" t="s">
        <v>608</v>
      </c>
      <c r="F124" s="9" t="s">
        <v>616</v>
      </c>
      <c r="G124" s="9" t="s">
        <v>126</v>
      </c>
      <c r="H124" s="9" t="s">
        <v>49</v>
      </c>
      <c r="I124" s="9">
        <v>2022.09</v>
      </c>
      <c r="J124" s="27">
        <v>2022.1</v>
      </c>
      <c r="K124" s="9" t="s">
        <v>617</v>
      </c>
      <c r="L124" s="9" t="s">
        <v>618</v>
      </c>
      <c r="M124" s="9" t="s">
        <v>619</v>
      </c>
      <c r="N124" s="9">
        <v>13</v>
      </c>
      <c r="O124" s="9">
        <f t="shared" si="2"/>
        <v>13</v>
      </c>
      <c r="P124" s="9">
        <v>0</v>
      </c>
      <c r="Q124" s="9">
        <v>1</v>
      </c>
      <c r="R124" s="9">
        <v>40</v>
      </c>
      <c r="S124" s="9">
        <v>113</v>
      </c>
      <c r="T124" s="9">
        <v>0</v>
      </c>
      <c r="U124" s="9">
        <v>40</v>
      </c>
      <c r="V124" s="9">
        <v>113</v>
      </c>
      <c r="W124" s="9" t="s">
        <v>620</v>
      </c>
      <c r="X124" s="9" t="s">
        <v>621</v>
      </c>
      <c r="Y124" s="9" t="s">
        <v>85</v>
      </c>
      <c r="Z124" s="2"/>
    </row>
    <row r="125" s="3" customFormat="1" ht="36" spans="1:26">
      <c r="A125" s="9">
        <v>120</v>
      </c>
      <c r="B125" s="9" t="s">
        <v>121</v>
      </c>
      <c r="C125" s="9" t="s">
        <v>122</v>
      </c>
      <c r="D125" s="9" t="s">
        <v>131</v>
      </c>
      <c r="E125" s="9" t="s">
        <v>608</v>
      </c>
      <c r="F125" s="9" t="s">
        <v>622</v>
      </c>
      <c r="G125" s="9" t="s">
        <v>133</v>
      </c>
      <c r="H125" s="9" t="s">
        <v>49</v>
      </c>
      <c r="I125" s="9">
        <v>2022.09</v>
      </c>
      <c r="J125" s="9" t="s">
        <v>111</v>
      </c>
      <c r="K125" s="9" t="s">
        <v>623</v>
      </c>
      <c r="L125" s="9" t="s">
        <v>624</v>
      </c>
      <c r="M125" s="9" t="s">
        <v>160</v>
      </c>
      <c r="N125" s="9">
        <v>12</v>
      </c>
      <c r="O125" s="9">
        <f t="shared" si="2"/>
        <v>12</v>
      </c>
      <c r="P125" s="9">
        <v>0</v>
      </c>
      <c r="Q125" s="9">
        <v>1</v>
      </c>
      <c r="R125" s="9">
        <v>235</v>
      </c>
      <c r="S125" s="9">
        <v>968</v>
      </c>
      <c r="T125" s="9">
        <v>1</v>
      </c>
      <c r="U125" s="9">
        <v>32</v>
      </c>
      <c r="V125" s="9">
        <v>78</v>
      </c>
      <c r="W125" s="9" t="s">
        <v>625</v>
      </c>
      <c r="X125" s="9" t="s">
        <v>137</v>
      </c>
      <c r="Y125" s="9" t="s">
        <v>85</v>
      </c>
      <c r="Z125" s="2"/>
    </row>
    <row r="126" s="3" customFormat="1" ht="36" spans="1:26">
      <c r="A126" s="9">
        <v>121</v>
      </c>
      <c r="B126" s="9" t="s">
        <v>121</v>
      </c>
      <c r="C126" s="9" t="s">
        <v>122</v>
      </c>
      <c r="D126" s="9" t="s">
        <v>155</v>
      </c>
      <c r="E126" s="9" t="s">
        <v>626</v>
      </c>
      <c r="F126" s="9" t="s">
        <v>627</v>
      </c>
      <c r="G126" s="9" t="s">
        <v>157</v>
      </c>
      <c r="H126" s="9" t="s">
        <v>49</v>
      </c>
      <c r="I126" s="17">
        <v>2022.03</v>
      </c>
      <c r="J126" s="15" t="s">
        <v>103</v>
      </c>
      <c r="K126" s="9" t="s">
        <v>627</v>
      </c>
      <c r="L126" s="9" t="s">
        <v>628</v>
      </c>
      <c r="M126" s="9" t="s">
        <v>175</v>
      </c>
      <c r="N126" s="9">
        <v>19.5</v>
      </c>
      <c r="O126" s="9">
        <f t="shared" si="2"/>
        <v>19.5</v>
      </c>
      <c r="P126" s="9">
        <v>0</v>
      </c>
      <c r="Q126" s="9">
        <v>1</v>
      </c>
      <c r="R126" s="9">
        <v>397</v>
      </c>
      <c r="S126" s="9">
        <v>547</v>
      </c>
      <c r="T126" s="9">
        <v>1</v>
      </c>
      <c r="U126" s="9">
        <v>5</v>
      </c>
      <c r="V126" s="9">
        <v>21</v>
      </c>
      <c r="W126" s="9" t="s">
        <v>629</v>
      </c>
      <c r="X126" s="9" t="s">
        <v>173</v>
      </c>
      <c r="Y126" s="9" t="s">
        <v>85</v>
      </c>
      <c r="Z126" s="2"/>
    </row>
    <row r="127" s="3" customFormat="1" ht="36" spans="1:26">
      <c r="A127" s="9">
        <v>122</v>
      </c>
      <c r="B127" s="9" t="s">
        <v>121</v>
      </c>
      <c r="C127" s="9" t="s">
        <v>122</v>
      </c>
      <c r="D127" s="9" t="s">
        <v>155</v>
      </c>
      <c r="E127" s="9" t="s">
        <v>626</v>
      </c>
      <c r="F127" s="9" t="s">
        <v>627</v>
      </c>
      <c r="G127" s="9" t="s">
        <v>157</v>
      </c>
      <c r="H127" s="9" t="s">
        <v>49</v>
      </c>
      <c r="I127" s="17">
        <v>2022.03</v>
      </c>
      <c r="J127" s="9">
        <v>2022.09</v>
      </c>
      <c r="K127" s="9" t="s">
        <v>627</v>
      </c>
      <c r="L127" s="9" t="s">
        <v>630</v>
      </c>
      <c r="M127" s="9" t="s">
        <v>175</v>
      </c>
      <c r="N127" s="9">
        <v>20.5</v>
      </c>
      <c r="O127" s="9">
        <f t="shared" si="2"/>
        <v>20.5</v>
      </c>
      <c r="P127" s="9">
        <v>0</v>
      </c>
      <c r="Q127" s="9">
        <v>1</v>
      </c>
      <c r="R127" s="9">
        <v>415</v>
      </c>
      <c r="S127" s="9">
        <v>768</v>
      </c>
      <c r="T127" s="9">
        <v>1</v>
      </c>
      <c r="U127" s="9">
        <v>6</v>
      </c>
      <c r="V127" s="9">
        <v>26</v>
      </c>
      <c r="W127" s="9" t="s">
        <v>631</v>
      </c>
      <c r="X127" s="9" t="s">
        <v>173</v>
      </c>
      <c r="Y127" s="9" t="s">
        <v>85</v>
      </c>
      <c r="Z127" s="2"/>
    </row>
    <row r="128" s="3" customFormat="1" ht="36" spans="1:26">
      <c r="A128" s="9">
        <v>123</v>
      </c>
      <c r="B128" s="9" t="s">
        <v>121</v>
      </c>
      <c r="C128" s="9" t="s">
        <v>122</v>
      </c>
      <c r="D128" s="9" t="s">
        <v>131</v>
      </c>
      <c r="E128" s="9" t="s">
        <v>626</v>
      </c>
      <c r="F128" s="9" t="s">
        <v>632</v>
      </c>
      <c r="G128" s="9" t="s">
        <v>133</v>
      </c>
      <c r="H128" s="9" t="s">
        <v>38</v>
      </c>
      <c r="I128" s="15">
        <v>2022.08</v>
      </c>
      <c r="J128" s="15">
        <v>2022.12</v>
      </c>
      <c r="K128" s="9" t="s">
        <v>633</v>
      </c>
      <c r="L128" s="9" t="s">
        <v>634</v>
      </c>
      <c r="M128" s="9" t="s">
        <v>160</v>
      </c>
      <c r="N128" s="9">
        <v>3</v>
      </c>
      <c r="O128" s="9">
        <f t="shared" si="2"/>
        <v>3</v>
      </c>
      <c r="P128" s="9">
        <v>0</v>
      </c>
      <c r="Q128" s="9">
        <v>1</v>
      </c>
      <c r="R128" s="9">
        <v>52</v>
      </c>
      <c r="S128" s="9">
        <v>200</v>
      </c>
      <c r="T128" s="9">
        <v>1</v>
      </c>
      <c r="U128" s="9">
        <v>12</v>
      </c>
      <c r="V128" s="9">
        <v>56</v>
      </c>
      <c r="W128" s="9" t="s">
        <v>635</v>
      </c>
      <c r="X128" s="9" t="s">
        <v>137</v>
      </c>
      <c r="Y128" s="9" t="s">
        <v>85</v>
      </c>
      <c r="Z128" s="2"/>
    </row>
    <row r="129" s="3" customFormat="1" ht="24" spans="1:26">
      <c r="A129" s="9">
        <v>124</v>
      </c>
      <c r="B129" s="9" t="s">
        <v>121</v>
      </c>
      <c r="C129" s="9" t="s">
        <v>122</v>
      </c>
      <c r="D129" s="9" t="s">
        <v>177</v>
      </c>
      <c r="E129" s="9" t="s">
        <v>626</v>
      </c>
      <c r="F129" s="9" t="s">
        <v>636</v>
      </c>
      <c r="G129" s="9" t="s">
        <v>637</v>
      </c>
      <c r="H129" s="9" t="s">
        <v>38</v>
      </c>
      <c r="I129" s="9">
        <v>2022.07</v>
      </c>
      <c r="J129" s="9">
        <v>2022.09</v>
      </c>
      <c r="K129" s="9" t="s">
        <v>636</v>
      </c>
      <c r="L129" s="9" t="s">
        <v>638</v>
      </c>
      <c r="M129" s="9" t="s">
        <v>639</v>
      </c>
      <c r="N129" s="9">
        <v>26</v>
      </c>
      <c r="O129" s="9">
        <f t="shared" si="2"/>
        <v>26</v>
      </c>
      <c r="P129" s="9">
        <v>0</v>
      </c>
      <c r="Q129" s="9">
        <v>2</v>
      </c>
      <c r="R129" s="9">
        <v>420</v>
      </c>
      <c r="S129" s="9">
        <v>1700</v>
      </c>
      <c r="T129" s="9">
        <v>0</v>
      </c>
      <c r="U129" s="9">
        <v>38</v>
      </c>
      <c r="V129" s="9">
        <v>182</v>
      </c>
      <c r="W129" s="9" t="s">
        <v>640</v>
      </c>
      <c r="X129" s="9" t="s">
        <v>641</v>
      </c>
      <c r="Y129" s="9" t="s">
        <v>85</v>
      </c>
      <c r="Z129" s="2"/>
    </row>
    <row r="130" s="3" customFormat="1" ht="36" spans="1:26">
      <c r="A130" s="9">
        <v>125</v>
      </c>
      <c r="B130" s="9" t="s">
        <v>121</v>
      </c>
      <c r="C130" s="9" t="s">
        <v>122</v>
      </c>
      <c r="D130" s="9" t="s">
        <v>155</v>
      </c>
      <c r="E130" s="9" t="s">
        <v>626</v>
      </c>
      <c r="F130" s="9" t="s">
        <v>642</v>
      </c>
      <c r="G130" s="9" t="s">
        <v>157</v>
      </c>
      <c r="H130" s="9" t="s">
        <v>49</v>
      </c>
      <c r="I130" s="9">
        <v>2022.07</v>
      </c>
      <c r="J130" s="9">
        <v>2022.09</v>
      </c>
      <c r="K130" s="9" t="s">
        <v>642</v>
      </c>
      <c r="L130" s="9" t="s">
        <v>643</v>
      </c>
      <c r="M130" s="9" t="s">
        <v>644</v>
      </c>
      <c r="N130" s="9">
        <v>14</v>
      </c>
      <c r="O130" s="9">
        <f t="shared" si="2"/>
        <v>14</v>
      </c>
      <c r="P130" s="9">
        <v>0</v>
      </c>
      <c r="Q130" s="9">
        <v>2</v>
      </c>
      <c r="R130" s="9">
        <v>121</v>
      </c>
      <c r="S130" s="9">
        <v>486</v>
      </c>
      <c r="T130" s="9">
        <v>1</v>
      </c>
      <c r="U130" s="9">
        <v>63</v>
      </c>
      <c r="V130" s="9">
        <v>263</v>
      </c>
      <c r="W130" s="9" t="s">
        <v>645</v>
      </c>
      <c r="X130" s="9" t="s">
        <v>173</v>
      </c>
      <c r="Y130" s="9" t="s">
        <v>85</v>
      </c>
      <c r="Z130" s="2"/>
    </row>
    <row r="131" s="3" customFormat="1" ht="36" spans="1:26">
      <c r="A131" s="9">
        <v>126</v>
      </c>
      <c r="B131" s="9" t="s">
        <v>121</v>
      </c>
      <c r="C131" s="9" t="s">
        <v>122</v>
      </c>
      <c r="D131" s="9" t="s">
        <v>131</v>
      </c>
      <c r="E131" s="9" t="s">
        <v>626</v>
      </c>
      <c r="F131" s="9" t="s">
        <v>646</v>
      </c>
      <c r="G131" s="9" t="s">
        <v>133</v>
      </c>
      <c r="H131" s="9" t="s">
        <v>38</v>
      </c>
      <c r="I131" s="9">
        <v>2022.08</v>
      </c>
      <c r="J131" s="9" t="s">
        <v>152</v>
      </c>
      <c r="K131" s="9" t="s">
        <v>647</v>
      </c>
      <c r="L131" s="9" t="s">
        <v>648</v>
      </c>
      <c r="M131" s="9" t="s">
        <v>228</v>
      </c>
      <c r="N131" s="9">
        <v>10</v>
      </c>
      <c r="O131" s="9">
        <f t="shared" si="2"/>
        <v>10</v>
      </c>
      <c r="P131" s="9">
        <v>0</v>
      </c>
      <c r="Q131" s="9">
        <v>1</v>
      </c>
      <c r="R131" s="9">
        <v>248</v>
      </c>
      <c r="S131" s="9">
        <v>1120</v>
      </c>
      <c r="T131" s="9">
        <v>1</v>
      </c>
      <c r="U131" s="9">
        <v>40</v>
      </c>
      <c r="V131" s="9">
        <v>121</v>
      </c>
      <c r="W131" s="9" t="s">
        <v>649</v>
      </c>
      <c r="X131" s="9" t="s">
        <v>650</v>
      </c>
      <c r="Y131" s="9" t="s">
        <v>85</v>
      </c>
      <c r="Z131" s="2"/>
    </row>
    <row r="132" s="3" customFormat="1" ht="48" spans="1:26">
      <c r="A132" s="9">
        <v>127</v>
      </c>
      <c r="B132" s="9" t="s">
        <v>121</v>
      </c>
      <c r="C132" s="9" t="s">
        <v>122</v>
      </c>
      <c r="D132" s="9" t="s">
        <v>131</v>
      </c>
      <c r="E132" s="9" t="s">
        <v>626</v>
      </c>
      <c r="F132" s="9" t="s">
        <v>651</v>
      </c>
      <c r="G132" s="9" t="s">
        <v>133</v>
      </c>
      <c r="H132" s="9" t="s">
        <v>38</v>
      </c>
      <c r="I132" s="15">
        <v>2022.07</v>
      </c>
      <c r="J132" s="15">
        <v>2022.12</v>
      </c>
      <c r="K132" s="9" t="s">
        <v>652</v>
      </c>
      <c r="L132" s="9" t="s">
        <v>653</v>
      </c>
      <c r="M132" s="9" t="s">
        <v>654</v>
      </c>
      <c r="N132" s="9">
        <v>4</v>
      </c>
      <c r="O132" s="9">
        <f t="shared" si="2"/>
        <v>4</v>
      </c>
      <c r="P132" s="9">
        <v>0</v>
      </c>
      <c r="Q132" s="9">
        <v>1</v>
      </c>
      <c r="R132" s="9">
        <v>61</v>
      </c>
      <c r="S132" s="9">
        <v>291</v>
      </c>
      <c r="T132" s="9">
        <v>1</v>
      </c>
      <c r="U132" s="9">
        <v>10</v>
      </c>
      <c r="V132" s="9">
        <v>30</v>
      </c>
      <c r="W132" s="9" t="s">
        <v>655</v>
      </c>
      <c r="X132" s="9" t="s">
        <v>137</v>
      </c>
      <c r="Y132" s="9" t="s">
        <v>85</v>
      </c>
      <c r="Z132" s="2"/>
    </row>
    <row r="133" s="3" customFormat="1" ht="36" spans="1:26">
      <c r="A133" s="9">
        <v>128</v>
      </c>
      <c r="B133" s="9" t="s">
        <v>121</v>
      </c>
      <c r="C133" s="9" t="s">
        <v>122</v>
      </c>
      <c r="D133" s="9" t="s">
        <v>131</v>
      </c>
      <c r="E133" s="9" t="s">
        <v>100</v>
      </c>
      <c r="F133" s="9" t="s">
        <v>656</v>
      </c>
      <c r="G133" s="9" t="s">
        <v>133</v>
      </c>
      <c r="H133" s="9" t="s">
        <v>49</v>
      </c>
      <c r="I133" s="15" t="s">
        <v>74</v>
      </c>
      <c r="J133" s="15" t="s">
        <v>152</v>
      </c>
      <c r="K133" s="9" t="s">
        <v>657</v>
      </c>
      <c r="L133" s="9" t="s">
        <v>658</v>
      </c>
      <c r="M133" s="9" t="s">
        <v>659</v>
      </c>
      <c r="N133" s="9">
        <v>2.44</v>
      </c>
      <c r="O133" s="9">
        <f t="shared" si="2"/>
        <v>2.44</v>
      </c>
      <c r="P133" s="9">
        <v>0</v>
      </c>
      <c r="Q133" s="9">
        <v>1</v>
      </c>
      <c r="R133" s="9">
        <v>15</v>
      </c>
      <c r="S133" s="9">
        <v>56</v>
      </c>
      <c r="T133" s="9">
        <v>0</v>
      </c>
      <c r="U133" s="9">
        <v>5</v>
      </c>
      <c r="V133" s="9">
        <v>18</v>
      </c>
      <c r="W133" s="9" t="s">
        <v>660</v>
      </c>
      <c r="X133" s="9" t="s">
        <v>137</v>
      </c>
      <c r="Y133" s="9" t="s">
        <v>85</v>
      </c>
      <c r="Z133" s="2"/>
    </row>
    <row r="134" s="3" customFormat="1" ht="36" spans="1:26">
      <c r="A134" s="9">
        <v>129</v>
      </c>
      <c r="B134" s="9" t="s">
        <v>121</v>
      </c>
      <c r="C134" s="9" t="s">
        <v>122</v>
      </c>
      <c r="D134" s="9" t="s">
        <v>131</v>
      </c>
      <c r="E134" s="9" t="s">
        <v>100</v>
      </c>
      <c r="F134" s="9" t="s">
        <v>656</v>
      </c>
      <c r="G134" s="9" t="s">
        <v>133</v>
      </c>
      <c r="H134" s="9" t="s">
        <v>38</v>
      </c>
      <c r="I134" s="15" t="s">
        <v>74</v>
      </c>
      <c r="J134" s="15" t="s">
        <v>152</v>
      </c>
      <c r="K134" s="9" t="s">
        <v>657</v>
      </c>
      <c r="L134" s="9" t="s">
        <v>661</v>
      </c>
      <c r="M134" s="9" t="s">
        <v>135</v>
      </c>
      <c r="N134" s="9">
        <v>1.56</v>
      </c>
      <c r="O134" s="9">
        <f t="shared" si="2"/>
        <v>1.56</v>
      </c>
      <c r="P134" s="9">
        <v>0</v>
      </c>
      <c r="Q134" s="9">
        <v>1</v>
      </c>
      <c r="R134" s="9">
        <v>10</v>
      </c>
      <c r="S134" s="9">
        <v>36</v>
      </c>
      <c r="T134" s="9">
        <v>0</v>
      </c>
      <c r="U134" s="9">
        <v>3</v>
      </c>
      <c r="V134" s="9">
        <v>11</v>
      </c>
      <c r="W134" s="9" t="s">
        <v>662</v>
      </c>
      <c r="X134" s="9" t="s">
        <v>137</v>
      </c>
      <c r="Y134" s="9" t="s">
        <v>85</v>
      </c>
      <c r="Z134" s="2"/>
    </row>
    <row r="135" s="3" customFormat="1" ht="48" spans="1:26">
      <c r="A135" s="9">
        <v>130</v>
      </c>
      <c r="B135" s="9" t="s">
        <v>121</v>
      </c>
      <c r="C135" s="9" t="s">
        <v>122</v>
      </c>
      <c r="D135" s="9" t="s">
        <v>155</v>
      </c>
      <c r="E135" s="9" t="s">
        <v>100</v>
      </c>
      <c r="F135" s="9" t="s">
        <v>101</v>
      </c>
      <c r="G135" s="9" t="s">
        <v>157</v>
      </c>
      <c r="H135" s="9" t="s">
        <v>49</v>
      </c>
      <c r="I135" s="9">
        <v>2022.06</v>
      </c>
      <c r="J135" s="9">
        <v>2022.12</v>
      </c>
      <c r="K135" s="9" t="s">
        <v>101</v>
      </c>
      <c r="L135" s="9" t="s">
        <v>663</v>
      </c>
      <c r="M135" s="9" t="s">
        <v>664</v>
      </c>
      <c r="N135" s="9">
        <v>17.52</v>
      </c>
      <c r="O135" s="9">
        <f t="shared" ref="O135:O198" si="3">N135</f>
        <v>17.52</v>
      </c>
      <c r="P135" s="9">
        <v>0</v>
      </c>
      <c r="Q135" s="9">
        <v>1</v>
      </c>
      <c r="R135" s="9">
        <v>7</v>
      </c>
      <c r="S135" s="9">
        <v>13</v>
      </c>
      <c r="T135" s="9">
        <v>1</v>
      </c>
      <c r="U135" s="9">
        <v>7</v>
      </c>
      <c r="V135" s="9">
        <v>13</v>
      </c>
      <c r="W135" s="9" t="s">
        <v>665</v>
      </c>
      <c r="X135" s="9" t="s">
        <v>666</v>
      </c>
      <c r="Y135" s="9" t="s">
        <v>85</v>
      </c>
      <c r="Z135" s="2"/>
    </row>
    <row r="136" s="3" customFormat="1" ht="36" spans="1:26">
      <c r="A136" s="9">
        <v>131</v>
      </c>
      <c r="B136" s="9" t="s">
        <v>121</v>
      </c>
      <c r="C136" s="9" t="s">
        <v>122</v>
      </c>
      <c r="D136" s="9" t="s">
        <v>123</v>
      </c>
      <c r="E136" s="9" t="s">
        <v>100</v>
      </c>
      <c r="F136" s="9" t="s">
        <v>101</v>
      </c>
      <c r="G136" s="9" t="s">
        <v>126</v>
      </c>
      <c r="H136" s="9" t="s">
        <v>49</v>
      </c>
      <c r="I136" s="9">
        <v>2022.06</v>
      </c>
      <c r="J136" s="9">
        <v>2022.12</v>
      </c>
      <c r="K136" s="9" t="s">
        <v>101</v>
      </c>
      <c r="L136" s="9" t="s">
        <v>667</v>
      </c>
      <c r="M136" s="9" t="s">
        <v>668</v>
      </c>
      <c r="N136" s="9">
        <v>2.48</v>
      </c>
      <c r="O136" s="9">
        <f t="shared" si="3"/>
        <v>2.48</v>
      </c>
      <c r="P136" s="9">
        <v>0</v>
      </c>
      <c r="Q136" s="9">
        <v>1</v>
      </c>
      <c r="R136" s="9">
        <v>7</v>
      </c>
      <c r="S136" s="9">
        <v>13</v>
      </c>
      <c r="T136" s="9">
        <v>1</v>
      </c>
      <c r="U136" s="9">
        <v>7</v>
      </c>
      <c r="V136" s="9">
        <v>13</v>
      </c>
      <c r="W136" s="9" t="s">
        <v>669</v>
      </c>
      <c r="X136" s="9" t="s">
        <v>354</v>
      </c>
      <c r="Y136" s="9" t="s">
        <v>85</v>
      </c>
      <c r="Z136" s="2"/>
    </row>
    <row r="137" s="3" customFormat="1" ht="36" spans="1:26">
      <c r="A137" s="9">
        <v>132</v>
      </c>
      <c r="B137" s="9" t="s">
        <v>121</v>
      </c>
      <c r="C137" s="9" t="s">
        <v>122</v>
      </c>
      <c r="D137" s="9" t="s">
        <v>123</v>
      </c>
      <c r="E137" s="9" t="s">
        <v>100</v>
      </c>
      <c r="F137" s="9" t="s">
        <v>670</v>
      </c>
      <c r="G137" s="9" t="s">
        <v>126</v>
      </c>
      <c r="H137" s="9" t="s">
        <v>49</v>
      </c>
      <c r="I137" s="9">
        <v>2022.07</v>
      </c>
      <c r="J137" s="9" t="s">
        <v>152</v>
      </c>
      <c r="K137" s="9" t="s">
        <v>670</v>
      </c>
      <c r="L137" s="9" t="s">
        <v>671</v>
      </c>
      <c r="M137" s="9" t="s">
        <v>672</v>
      </c>
      <c r="N137" s="9">
        <v>3</v>
      </c>
      <c r="O137" s="9">
        <f t="shared" si="3"/>
        <v>3</v>
      </c>
      <c r="P137" s="9">
        <v>0</v>
      </c>
      <c r="Q137" s="9">
        <v>1</v>
      </c>
      <c r="R137" s="9">
        <v>14</v>
      </c>
      <c r="S137" s="9">
        <v>35</v>
      </c>
      <c r="T137" s="9">
        <v>1</v>
      </c>
      <c r="U137" s="9">
        <v>14</v>
      </c>
      <c r="V137" s="9">
        <v>35</v>
      </c>
      <c r="W137" s="9" t="s">
        <v>673</v>
      </c>
      <c r="X137" s="9" t="s">
        <v>354</v>
      </c>
      <c r="Y137" s="9" t="s">
        <v>85</v>
      </c>
      <c r="Z137" s="2"/>
    </row>
    <row r="138" s="3" customFormat="1" ht="36" spans="1:26">
      <c r="A138" s="9">
        <v>133</v>
      </c>
      <c r="B138" s="9" t="s">
        <v>121</v>
      </c>
      <c r="C138" s="9" t="s">
        <v>122</v>
      </c>
      <c r="D138" s="9" t="s">
        <v>155</v>
      </c>
      <c r="E138" s="9" t="s">
        <v>100</v>
      </c>
      <c r="F138" s="9" t="s">
        <v>674</v>
      </c>
      <c r="G138" s="9" t="s">
        <v>157</v>
      </c>
      <c r="H138" s="9" t="s">
        <v>49</v>
      </c>
      <c r="I138" s="15" t="s">
        <v>74</v>
      </c>
      <c r="J138" s="15" t="s">
        <v>152</v>
      </c>
      <c r="K138" s="9" t="s">
        <v>675</v>
      </c>
      <c r="L138" s="9" t="s">
        <v>676</v>
      </c>
      <c r="M138" s="9" t="s">
        <v>171</v>
      </c>
      <c r="N138" s="9">
        <v>3</v>
      </c>
      <c r="O138" s="9">
        <f t="shared" si="3"/>
        <v>3</v>
      </c>
      <c r="P138" s="9">
        <v>0</v>
      </c>
      <c r="Q138" s="9">
        <v>1</v>
      </c>
      <c r="R138" s="9">
        <v>40</v>
      </c>
      <c r="S138" s="9">
        <v>150</v>
      </c>
      <c r="T138" s="9">
        <v>1</v>
      </c>
      <c r="U138" s="9">
        <v>5</v>
      </c>
      <c r="V138" s="9">
        <v>26</v>
      </c>
      <c r="W138" s="9" t="s">
        <v>677</v>
      </c>
      <c r="X138" s="9" t="s">
        <v>173</v>
      </c>
      <c r="Y138" s="9" t="s">
        <v>85</v>
      </c>
      <c r="Z138" s="2"/>
    </row>
    <row r="139" s="3" customFormat="1" ht="36" spans="1:26">
      <c r="A139" s="9">
        <v>134</v>
      </c>
      <c r="B139" s="9" t="s">
        <v>121</v>
      </c>
      <c r="C139" s="9" t="s">
        <v>122</v>
      </c>
      <c r="D139" s="9" t="s">
        <v>131</v>
      </c>
      <c r="E139" s="9" t="s">
        <v>100</v>
      </c>
      <c r="F139" s="9" t="s">
        <v>678</v>
      </c>
      <c r="G139" s="9" t="s">
        <v>133</v>
      </c>
      <c r="H139" s="9" t="s">
        <v>679</v>
      </c>
      <c r="I139" s="15" t="s">
        <v>231</v>
      </c>
      <c r="J139" s="9">
        <v>2022.07</v>
      </c>
      <c r="K139" s="9" t="s">
        <v>678</v>
      </c>
      <c r="L139" s="9" t="s">
        <v>680</v>
      </c>
      <c r="M139" s="9" t="s">
        <v>546</v>
      </c>
      <c r="N139" s="9">
        <v>4.04</v>
      </c>
      <c r="O139" s="9">
        <f t="shared" si="3"/>
        <v>4.04</v>
      </c>
      <c r="P139" s="9">
        <v>0</v>
      </c>
      <c r="Q139" s="9">
        <v>1</v>
      </c>
      <c r="R139" s="9">
        <v>120</v>
      </c>
      <c r="S139" s="9">
        <v>450</v>
      </c>
      <c r="T139" s="9">
        <v>1</v>
      </c>
      <c r="U139" s="9">
        <v>20</v>
      </c>
      <c r="V139" s="9">
        <v>75</v>
      </c>
      <c r="W139" s="9" t="s">
        <v>681</v>
      </c>
      <c r="X139" s="9" t="s">
        <v>137</v>
      </c>
      <c r="Y139" s="9" t="s">
        <v>85</v>
      </c>
      <c r="Z139" s="2"/>
    </row>
    <row r="140" s="3" customFormat="1" ht="36" spans="1:26">
      <c r="A140" s="9">
        <v>135</v>
      </c>
      <c r="B140" s="9" t="s">
        <v>121</v>
      </c>
      <c r="C140" s="9" t="s">
        <v>122</v>
      </c>
      <c r="D140" s="9" t="s">
        <v>155</v>
      </c>
      <c r="E140" s="9" t="s">
        <v>108</v>
      </c>
      <c r="F140" s="9" t="s">
        <v>682</v>
      </c>
      <c r="G140" s="9" t="s">
        <v>157</v>
      </c>
      <c r="H140" s="9" t="s">
        <v>80</v>
      </c>
      <c r="I140" s="15">
        <v>2022.1</v>
      </c>
      <c r="J140" s="15">
        <v>2022.12</v>
      </c>
      <c r="K140" s="9" t="s">
        <v>683</v>
      </c>
      <c r="L140" s="9" t="s">
        <v>684</v>
      </c>
      <c r="M140" s="9" t="s">
        <v>685</v>
      </c>
      <c r="N140" s="9">
        <v>5</v>
      </c>
      <c r="O140" s="9">
        <f t="shared" si="3"/>
        <v>5</v>
      </c>
      <c r="P140" s="9">
        <v>0</v>
      </c>
      <c r="Q140" s="9">
        <v>1</v>
      </c>
      <c r="R140" s="9">
        <v>28</v>
      </c>
      <c r="S140" s="9">
        <v>120</v>
      </c>
      <c r="T140" s="9">
        <v>0</v>
      </c>
      <c r="U140" s="9">
        <v>3</v>
      </c>
      <c r="V140" s="9">
        <v>12</v>
      </c>
      <c r="W140" s="9" t="s">
        <v>686</v>
      </c>
      <c r="X140" s="9" t="s">
        <v>173</v>
      </c>
      <c r="Y140" s="9" t="s">
        <v>85</v>
      </c>
      <c r="Z140" s="2"/>
    </row>
    <row r="141" s="3" customFormat="1" ht="24" spans="1:26">
      <c r="A141" s="9">
        <v>136</v>
      </c>
      <c r="B141" s="9" t="s">
        <v>121</v>
      </c>
      <c r="C141" s="9" t="s">
        <v>122</v>
      </c>
      <c r="D141" s="9" t="s">
        <v>131</v>
      </c>
      <c r="E141" s="9" t="s">
        <v>108</v>
      </c>
      <c r="F141" s="9" t="s">
        <v>687</v>
      </c>
      <c r="G141" s="9" t="s">
        <v>133</v>
      </c>
      <c r="H141" s="9" t="s">
        <v>49</v>
      </c>
      <c r="I141" s="15">
        <v>2022.09</v>
      </c>
      <c r="J141" s="15">
        <v>2022.09</v>
      </c>
      <c r="K141" s="9" t="s">
        <v>688</v>
      </c>
      <c r="L141" s="9" t="s">
        <v>689</v>
      </c>
      <c r="M141" s="9" t="s">
        <v>483</v>
      </c>
      <c r="N141" s="9">
        <v>1.1</v>
      </c>
      <c r="O141" s="9">
        <f t="shared" si="3"/>
        <v>1.1</v>
      </c>
      <c r="P141" s="9">
        <v>0</v>
      </c>
      <c r="Q141" s="9">
        <v>1</v>
      </c>
      <c r="R141" s="9">
        <v>12</v>
      </c>
      <c r="S141" s="9">
        <v>51</v>
      </c>
      <c r="T141" s="9">
        <v>1</v>
      </c>
      <c r="U141" s="9">
        <v>3</v>
      </c>
      <c r="V141" s="9">
        <v>11</v>
      </c>
      <c r="W141" s="9" t="s">
        <v>690</v>
      </c>
      <c r="X141" s="9" t="s">
        <v>137</v>
      </c>
      <c r="Y141" s="9" t="s">
        <v>85</v>
      </c>
      <c r="Z141" s="2"/>
    </row>
    <row r="142" s="3" customFormat="1" ht="36" spans="1:26">
      <c r="A142" s="9">
        <v>137</v>
      </c>
      <c r="B142" s="9" t="s">
        <v>121</v>
      </c>
      <c r="C142" s="9" t="s">
        <v>122</v>
      </c>
      <c r="D142" s="9" t="s">
        <v>131</v>
      </c>
      <c r="E142" s="9" t="s">
        <v>108</v>
      </c>
      <c r="F142" s="9" t="s">
        <v>687</v>
      </c>
      <c r="G142" s="9" t="s">
        <v>133</v>
      </c>
      <c r="H142" s="9" t="s">
        <v>38</v>
      </c>
      <c r="I142" s="15">
        <v>2022.09</v>
      </c>
      <c r="J142" s="15">
        <v>2022.09</v>
      </c>
      <c r="K142" s="9" t="s">
        <v>688</v>
      </c>
      <c r="L142" s="9" t="s">
        <v>691</v>
      </c>
      <c r="M142" s="9" t="s">
        <v>692</v>
      </c>
      <c r="N142" s="9">
        <v>1.9</v>
      </c>
      <c r="O142" s="9">
        <f t="shared" si="3"/>
        <v>1.9</v>
      </c>
      <c r="P142" s="9">
        <v>0</v>
      </c>
      <c r="Q142" s="9">
        <v>1</v>
      </c>
      <c r="R142" s="9">
        <v>31</v>
      </c>
      <c r="S142" s="9">
        <v>121</v>
      </c>
      <c r="T142" s="9">
        <v>1</v>
      </c>
      <c r="U142" s="9">
        <v>5</v>
      </c>
      <c r="V142" s="9">
        <v>16</v>
      </c>
      <c r="W142" s="9" t="s">
        <v>693</v>
      </c>
      <c r="X142" s="9" t="s">
        <v>137</v>
      </c>
      <c r="Y142" s="9" t="s">
        <v>85</v>
      </c>
      <c r="Z142" s="2"/>
    </row>
    <row r="143" s="3" customFormat="1" ht="36" spans="1:26">
      <c r="A143" s="9">
        <v>138</v>
      </c>
      <c r="B143" s="9" t="s">
        <v>121</v>
      </c>
      <c r="C143" s="9" t="s">
        <v>122</v>
      </c>
      <c r="D143" s="9" t="s">
        <v>155</v>
      </c>
      <c r="E143" s="9" t="s">
        <v>108</v>
      </c>
      <c r="F143" s="9" t="s">
        <v>694</v>
      </c>
      <c r="G143" s="9" t="s">
        <v>157</v>
      </c>
      <c r="H143" s="9" t="s">
        <v>49</v>
      </c>
      <c r="I143" s="9" t="s">
        <v>74</v>
      </c>
      <c r="J143" s="9">
        <v>2023.03</v>
      </c>
      <c r="K143" s="9" t="s">
        <v>695</v>
      </c>
      <c r="L143" s="9" t="s">
        <v>696</v>
      </c>
      <c r="M143" s="9" t="s">
        <v>697</v>
      </c>
      <c r="N143" s="9">
        <v>10</v>
      </c>
      <c r="O143" s="9">
        <f t="shared" si="3"/>
        <v>10</v>
      </c>
      <c r="P143" s="9">
        <v>0</v>
      </c>
      <c r="Q143" s="9">
        <v>1</v>
      </c>
      <c r="R143" s="9">
        <v>150</v>
      </c>
      <c r="S143" s="9">
        <v>420</v>
      </c>
      <c r="T143" s="9">
        <v>0</v>
      </c>
      <c r="U143" s="9">
        <v>12</v>
      </c>
      <c r="V143" s="9">
        <v>34</v>
      </c>
      <c r="W143" s="9" t="s">
        <v>698</v>
      </c>
      <c r="X143" s="9" t="s">
        <v>173</v>
      </c>
      <c r="Y143" s="9" t="s">
        <v>85</v>
      </c>
      <c r="Z143" s="2"/>
    </row>
    <row r="144" s="3" customFormat="1" ht="36" spans="1:26">
      <c r="A144" s="9">
        <v>139</v>
      </c>
      <c r="B144" s="9" t="s">
        <v>121</v>
      </c>
      <c r="C144" s="9" t="s">
        <v>122</v>
      </c>
      <c r="D144" s="9" t="s">
        <v>155</v>
      </c>
      <c r="E144" s="9" t="s">
        <v>108</v>
      </c>
      <c r="F144" s="9" t="s">
        <v>699</v>
      </c>
      <c r="G144" s="9" t="s">
        <v>157</v>
      </c>
      <c r="H144" s="9" t="s">
        <v>80</v>
      </c>
      <c r="I144" s="15">
        <v>2022.1</v>
      </c>
      <c r="J144" s="15">
        <v>2022.12</v>
      </c>
      <c r="K144" s="9" t="s">
        <v>700</v>
      </c>
      <c r="L144" s="9" t="s">
        <v>701</v>
      </c>
      <c r="M144" s="9" t="s">
        <v>211</v>
      </c>
      <c r="N144" s="9">
        <v>5</v>
      </c>
      <c r="O144" s="9">
        <f t="shared" si="3"/>
        <v>5</v>
      </c>
      <c r="P144" s="9">
        <v>0</v>
      </c>
      <c r="Q144" s="9">
        <v>1</v>
      </c>
      <c r="R144" s="9">
        <v>132</v>
      </c>
      <c r="S144" s="9">
        <v>500</v>
      </c>
      <c r="T144" s="9">
        <v>0</v>
      </c>
      <c r="U144" s="9">
        <v>18</v>
      </c>
      <c r="V144" s="9">
        <v>70</v>
      </c>
      <c r="W144" s="9" t="s">
        <v>702</v>
      </c>
      <c r="X144" s="9" t="s">
        <v>173</v>
      </c>
      <c r="Y144" s="9" t="s">
        <v>85</v>
      </c>
      <c r="Z144" s="2"/>
    </row>
    <row r="145" s="3" customFormat="1" ht="36" spans="1:26">
      <c r="A145" s="9">
        <v>140</v>
      </c>
      <c r="B145" s="9" t="s">
        <v>121</v>
      </c>
      <c r="C145" s="9" t="s">
        <v>122</v>
      </c>
      <c r="D145" s="9" t="s">
        <v>131</v>
      </c>
      <c r="E145" s="9" t="s">
        <v>108</v>
      </c>
      <c r="F145" s="9" t="s">
        <v>703</v>
      </c>
      <c r="G145" s="9" t="s">
        <v>133</v>
      </c>
      <c r="H145" s="9" t="s">
        <v>704</v>
      </c>
      <c r="I145" s="15">
        <v>2022.1</v>
      </c>
      <c r="J145" s="15">
        <v>2022.12</v>
      </c>
      <c r="K145" s="9" t="s">
        <v>705</v>
      </c>
      <c r="L145" s="9" t="s">
        <v>706</v>
      </c>
      <c r="M145" s="9" t="s">
        <v>707</v>
      </c>
      <c r="N145" s="9">
        <v>3</v>
      </c>
      <c r="O145" s="9">
        <f t="shared" si="3"/>
        <v>3</v>
      </c>
      <c r="P145" s="9">
        <v>0</v>
      </c>
      <c r="Q145" s="9">
        <v>1</v>
      </c>
      <c r="R145" s="9">
        <v>23</v>
      </c>
      <c r="S145" s="9">
        <v>126</v>
      </c>
      <c r="T145" s="9"/>
      <c r="U145" s="9">
        <v>5</v>
      </c>
      <c r="V145" s="9">
        <v>15</v>
      </c>
      <c r="W145" s="9" t="s">
        <v>708</v>
      </c>
      <c r="X145" s="9" t="s">
        <v>137</v>
      </c>
      <c r="Y145" s="9" t="s">
        <v>85</v>
      </c>
      <c r="Z145" s="2"/>
    </row>
    <row r="146" s="3" customFormat="1" ht="24" spans="1:26">
      <c r="A146" s="9">
        <v>141</v>
      </c>
      <c r="B146" s="9" t="s">
        <v>121</v>
      </c>
      <c r="C146" s="9" t="s">
        <v>122</v>
      </c>
      <c r="D146" s="9" t="s">
        <v>131</v>
      </c>
      <c r="E146" s="9" t="s">
        <v>55</v>
      </c>
      <c r="F146" s="9" t="s">
        <v>709</v>
      </c>
      <c r="G146" s="9" t="s">
        <v>133</v>
      </c>
      <c r="H146" s="9" t="s">
        <v>38</v>
      </c>
      <c r="I146" s="15">
        <v>2022.1</v>
      </c>
      <c r="J146" s="15">
        <v>2022.11</v>
      </c>
      <c r="K146" s="9" t="s">
        <v>710</v>
      </c>
      <c r="L146" s="9" t="s">
        <v>711</v>
      </c>
      <c r="M146" s="9" t="s">
        <v>712</v>
      </c>
      <c r="N146" s="9">
        <v>3</v>
      </c>
      <c r="O146" s="9">
        <f t="shared" si="3"/>
        <v>3</v>
      </c>
      <c r="P146" s="9">
        <v>0</v>
      </c>
      <c r="Q146" s="9">
        <v>1</v>
      </c>
      <c r="R146" s="9">
        <v>208</v>
      </c>
      <c r="S146" s="9">
        <v>686</v>
      </c>
      <c r="T146" s="9">
        <v>0</v>
      </c>
      <c r="U146" s="9">
        <v>25</v>
      </c>
      <c r="V146" s="9">
        <v>116</v>
      </c>
      <c r="W146" s="9" t="s">
        <v>554</v>
      </c>
      <c r="X146" s="9" t="s">
        <v>137</v>
      </c>
      <c r="Y146" s="9" t="s">
        <v>85</v>
      </c>
      <c r="Z146" s="2"/>
    </row>
    <row r="147" s="3" customFormat="1" ht="24" spans="1:26">
      <c r="A147" s="9">
        <v>142</v>
      </c>
      <c r="B147" s="9" t="s">
        <v>121</v>
      </c>
      <c r="C147" s="9" t="s">
        <v>122</v>
      </c>
      <c r="D147" s="9" t="s">
        <v>131</v>
      </c>
      <c r="E147" s="9" t="s">
        <v>55</v>
      </c>
      <c r="F147" s="9" t="s">
        <v>713</v>
      </c>
      <c r="G147" s="9" t="s">
        <v>133</v>
      </c>
      <c r="H147" s="9" t="s">
        <v>38</v>
      </c>
      <c r="I147" s="15">
        <v>2022.1</v>
      </c>
      <c r="J147" s="15">
        <v>2022.11</v>
      </c>
      <c r="K147" s="9" t="s">
        <v>714</v>
      </c>
      <c r="L147" s="9" t="s">
        <v>715</v>
      </c>
      <c r="M147" s="9" t="s">
        <v>716</v>
      </c>
      <c r="N147" s="9">
        <v>4</v>
      </c>
      <c r="O147" s="9">
        <f t="shared" si="3"/>
        <v>4</v>
      </c>
      <c r="P147" s="9">
        <v>0</v>
      </c>
      <c r="Q147" s="9">
        <v>1</v>
      </c>
      <c r="R147" s="9">
        <v>102</v>
      </c>
      <c r="S147" s="9">
        <v>410</v>
      </c>
      <c r="T147" s="9">
        <v>0</v>
      </c>
      <c r="U147" s="9">
        <v>30</v>
      </c>
      <c r="V147" s="9">
        <v>128</v>
      </c>
      <c r="W147" s="9" t="s">
        <v>717</v>
      </c>
      <c r="X147" s="9" t="s">
        <v>137</v>
      </c>
      <c r="Y147" s="9" t="s">
        <v>85</v>
      </c>
      <c r="Z147" s="2"/>
    </row>
    <row r="148" s="3" customFormat="1" ht="36" spans="1:26">
      <c r="A148" s="9">
        <v>143</v>
      </c>
      <c r="B148" s="9" t="s">
        <v>121</v>
      </c>
      <c r="C148" s="9" t="s">
        <v>122</v>
      </c>
      <c r="D148" s="9" t="s">
        <v>131</v>
      </c>
      <c r="E148" s="9" t="s">
        <v>55</v>
      </c>
      <c r="F148" s="9" t="s">
        <v>718</v>
      </c>
      <c r="G148" s="9" t="s">
        <v>133</v>
      </c>
      <c r="H148" s="9" t="s">
        <v>256</v>
      </c>
      <c r="I148" s="9">
        <v>2022.09</v>
      </c>
      <c r="J148" s="9">
        <v>2022.12</v>
      </c>
      <c r="K148" s="9" t="s">
        <v>719</v>
      </c>
      <c r="L148" s="9" t="s">
        <v>720</v>
      </c>
      <c r="M148" s="9" t="s">
        <v>165</v>
      </c>
      <c r="N148" s="9">
        <v>20</v>
      </c>
      <c r="O148" s="9">
        <f t="shared" si="3"/>
        <v>20</v>
      </c>
      <c r="P148" s="9">
        <v>0</v>
      </c>
      <c r="Q148" s="9">
        <v>1</v>
      </c>
      <c r="R148" s="9">
        <v>31</v>
      </c>
      <c r="S148" s="9">
        <v>163</v>
      </c>
      <c r="T148" s="9">
        <v>0</v>
      </c>
      <c r="U148" s="9">
        <v>3</v>
      </c>
      <c r="V148" s="9">
        <v>5</v>
      </c>
      <c r="W148" s="9" t="s">
        <v>721</v>
      </c>
      <c r="X148" s="9" t="s">
        <v>137</v>
      </c>
      <c r="Y148" s="9" t="s">
        <v>85</v>
      </c>
      <c r="Z148" s="2"/>
    </row>
    <row r="149" s="3" customFormat="1" ht="24" spans="1:26">
      <c r="A149" s="9">
        <v>144</v>
      </c>
      <c r="B149" s="9" t="s">
        <v>121</v>
      </c>
      <c r="C149" s="9" t="s">
        <v>122</v>
      </c>
      <c r="D149" s="9" t="s">
        <v>131</v>
      </c>
      <c r="E149" s="9" t="s">
        <v>55</v>
      </c>
      <c r="F149" s="9" t="s">
        <v>718</v>
      </c>
      <c r="G149" s="9" t="s">
        <v>133</v>
      </c>
      <c r="H149" s="9" t="s">
        <v>38</v>
      </c>
      <c r="I149" s="15">
        <v>2022.1</v>
      </c>
      <c r="J149" s="15">
        <v>2022.1</v>
      </c>
      <c r="K149" s="9" t="s">
        <v>719</v>
      </c>
      <c r="L149" s="9" t="s">
        <v>722</v>
      </c>
      <c r="M149" s="9" t="s">
        <v>723</v>
      </c>
      <c r="N149" s="9">
        <v>6</v>
      </c>
      <c r="O149" s="9">
        <f t="shared" si="3"/>
        <v>6</v>
      </c>
      <c r="P149" s="9">
        <v>0</v>
      </c>
      <c r="Q149" s="9">
        <v>1</v>
      </c>
      <c r="R149" s="9">
        <v>350</v>
      </c>
      <c r="S149" s="9">
        <v>1500</v>
      </c>
      <c r="T149" s="9">
        <v>1</v>
      </c>
      <c r="U149" s="9">
        <v>25</v>
      </c>
      <c r="V149" s="9">
        <v>120</v>
      </c>
      <c r="W149" s="9" t="s">
        <v>724</v>
      </c>
      <c r="X149" s="9" t="s">
        <v>137</v>
      </c>
      <c r="Y149" s="9" t="s">
        <v>85</v>
      </c>
      <c r="Z149" s="2"/>
    </row>
    <row r="150" s="3" customFormat="1" ht="36" spans="1:26">
      <c r="A150" s="9">
        <v>145</v>
      </c>
      <c r="B150" s="9" t="s">
        <v>121</v>
      </c>
      <c r="C150" s="9" t="s">
        <v>122</v>
      </c>
      <c r="D150" s="9" t="s">
        <v>155</v>
      </c>
      <c r="E150" s="9" t="s">
        <v>725</v>
      </c>
      <c r="F150" s="9" t="s">
        <v>726</v>
      </c>
      <c r="G150" s="9" t="s">
        <v>157</v>
      </c>
      <c r="H150" s="9" t="s">
        <v>704</v>
      </c>
      <c r="I150" s="15" t="s">
        <v>74</v>
      </c>
      <c r="J150" s="15">
        <v>2022.12</v>
      </c>
      <c r="K150" s="9" t="s">
        <v>727</v>
      </c>
      <c r="L150" s="9" t="s">
        <v>728</v>
      </c>
      <c r="M150" s="9" t="s">
        <v>729</v>
      </c>
      <c r="N150" s="9">
        <v>2</v>
      </c>
      <c r="O150" s="9">
        <f t="shared" si="3"/>
        <v>2</v>
      </c>
      <c r="P150" s="9">
        <v>0</v>
      </c>
      <c r="Q150" s="9">
        <v>1</v>
      </c>
      <c r="R150" s="9">
        <v>50</v>
      </c>
      <c r="S150" s="9">
        <v>203</v>
      </c>
      <c r="T150" s="9">
        <v>1</v>
      </c>
      <c r="U150" s="9">
        <v>8</v>
      </c>
      <c r="V150" s="9">
        <v>24</v>
      </c>
      <c r="W150" s="9" t="s">
        <v>730</v>
      </c>
      <c r="X150" s="9" t="s">
        <v>173</v>
      </c>
      <c r="Y150" s="9" t="s">
        <v>85</v>
      </c>
      <c r="Z150" s="2"/>
    </row>
    <row r="151" s="3" customFormat="1" ht="36" spans="1:26">
      <c r="A151" s="9">
        <v>146</v>
      </c>
      <c r="B151" s="9" t="s">
        <v>121</v>
      </c>
      <c r="C151" s="9" t="s">
        <v>122</v>
      </c>
      <c r="D151" s="9" t="s">
        <v>131</v>
      </c>
      <c r="E151" s="9" t="s">
        <v>725</v>
      </c>
      <c r="F151" s="9" t="s">
        <v>731</v>
      </c>
      <c r="G151" s="9" t="s">
        <v>133</v>
      </c>
      <c r="H151" s="9" t="s">
        <v>38</v>
      </c>
      <c r="I151" s="9">
        <v>2022.09</v>
      </c>
      <c r="J151" s="9">
        <v>2022.12</v>
      </c>
      <c r="K151" s="9" t="s">
        <v>732</v>
      </c>
      <c r="L151" s="9" t="s">
        <v>733</v>
      </c>
      <c r="M151" s="9" t="s">
        <v>546</v>
      </c>
      <c r="N151" s="9">
        <v>5</v>
      </c>
      <c r="O151" s="9">
        <f t="shared" si="3"/>
        <v>5</v>
      </c>
      <c r="P151" s="9">
        <v>0</v>
      </c>
      <c r="Q151" s="9">
        <v>1</v>
      </c>
      <c r="R151" s="9">
        <v>45</v>
      </c>
      <c r="S151" s="9">
        <v>162</v>
      </c>
      <c r="T151" s="9">
        <v>0</v>
      </c>
      <c r="U151" s="9">
        <v>3</v>
      </c>
      <c r="V151" s="9">
        <v>14</v>
      </c>
      <c r="W151" s="9" t="s">
        <v>734</v>
      </c>
      <c r="X151" s="9" t="s">
        <v>137</v>
      </c>
      <c r="Y151" s="9" t="s">
        <v>85</v>
      </c>
      <c r="Z151" s="2"/>
    </row>
    <row r="152" s="3" customFormat="1" ht="36" spans="1:26">
      <c r="A152" s="9">
        <v>147</v>
      </c>
      <c r="B152" s="9" t="s">
        <v>121</v>
      </c>
      <c r="C152" s="9" t="s">
        <v>122</v>
      </c>
      <c r="D152" s="9" t="s">
        <v>155</v>
      </c>
      <c r="E152" s="9" t="s">
        <v>725</v>
      </c>
      <c r="F152" s="9" t="s">
        <v>735</v>
      </c>
      <c r="G152" s="9" t="s">
        <v>157</v>
      </c>
      <c r="H152" s="9" t="s">
        <v>38</v>
      </c>
      <c r="I152" s="9">
        <v>2022.02</v>
      </c>
      <c r="J152" s="17">
        <v>2022.05</v>
      </c>
      <c r="K152" s="9" t="s">
        <v>736</v>
      </c>
      <c r="L152" s="9" t="s">
        <v>737</v>
      </c>
      <c r="M152" s="9" t="s">
        <v>171</v>
      </c>
      <c r="N152" s="9">
        <v>10</v>
      </c>
      <c r="O152" s="9">
        <f t="shared" si="3"/>
        <v>10</v>
      </c>
      <c r="P152" s="9">
        <v>0</v>
      </c>
      <c r="Q152" s="9">
        <v>1</v>
      </c>
      <c r="R152" s="9">
        <v>213</v>
      </c>
      <c r="S152" s="9">
        <v>769</v>
      </c>
      <c r="T152" s="9">
        <v>0</v>
      </c>
      <c r="U152" s="9">
        <v>4</v>
      </c>
      <c r="V152" s="9">
        <v>12</v>
      </c>
      <c r="W152" s="9" t="s">
        <v>738</v>
      </c>
      <c r="X152" s="9" t="s">
        <v>173</v>
      </c>
      <c r="Y152" s="9" t="s">
        <v>85</v>
      </c>
      <c r="Z152" s="2"/>
    </row>
    <row r="153" s="3" customFormat="1" ht="36" spans="1:26">
      <c r="A153" s="9">
        <v>148</v>
      </c>
      <c r="B153" s="9" t="s">
        <v>121</v>
      </c>
      <c r="C153" s="9" t="s">
        <v>122</v>
      </c>
      <c r="D153" s="9" t="s">
        <v>155</v>
      </c>
      <c r="E153" s="9" t="s">
        <v>725</v>
      </c>
      <c r="F153" s="9" t="s">
        <v>739</v>
      </c>
      <c r="G153" s="9" t="s">
        <v>157</v>
      </c>
      <c r="H153" s="9" t="s">
        <v>38</v>
      </c>
      <c r="I153" s="9" t="s">
        <v>74</v>
      </c>
      <c r="J153" s="9" t="s">
        <v>152</v>
      </c>
      <c r="K153" s="9" t="s">
        <v>740</v>
      </c>
      <c r="L153" s="9" t="s">
        <v>741</v>
      </c>
      <c r="M153" s="9" t="s">
        <v>148</v>
      </c>
      <c r="N153" s="9">
        <v>60</v>
      </c>
      <c r="O153" s="9">
        <f t="shared" si="3"/>
        <v>60</v>
      </c>
      <c r="P153" s="9">
        <v>0</v>
      </c>
      <c r="Q153" s="9">
        <v>1</v>
      </c>
      <c r="R153" s="9">
        <v>24</v>
      </c>
      <c r="S153" s="9">
        <v>105</v>
      </c>
      <c r="T153" s="9">
        <v>3</v>
      </c>
      <c r="U153" s="9">
        <v>24</v>
      </c>
      <c r="V153" s="9">
        <v>105</v>
      </c>
      <c r="W153" s="9" t="s">
        <v>742</v>
      </c>
      <c r="X153" s="9" t="s">
        <v>173</v>
      </c>
      <c r="Y153" s="9" t="s">
        <v>85</v>
      </c>
      <c r="Z153" s="2"/>
    </row>
    <row r="154" s="3" customFormat="1" ht="36" spans="1:26">
      <c r="A154" s="9">
        <v>149</v>
      </c>
      <c r="B154" s="9" t="s">
        <v>121</v>
      </c>
      <c r="C154" s="9" t="s">
        <v>122</v>
      </c>
      <c r="D154" s="9" t="s">
        <v>123</v>
      </c>
      <c r="E154" s="9" t="s">
        <v>725</v>
      </c>
      <c r="F154" s="9" t="s">
        <v>739</v>
      </c>
      <c r="G154" s="9" t="s">
        <v>126</v>
      </c>
      <c r="H154" s="9" t="s">
        <v>38</v>
      </c>
      <c r="I154" s="9" t="s">
        <v>74</v>
      </c>
      <c r="J154" s="9" t="s">
        <v>152</v>
      </c>
      <c r="K154" s="9" t="s">
        <v>740</v>
      </c>
      <c r="L154" s="9" t="s">
        <v>743</v>
      </c>
      <c r="M154" s="9" t="s">
        <v>744</v>
      </c>
      <c r="N154" s="9">
        <v>40</v>
      </c>
      <c r="O154" s="9">
        <f t="shared" si="3"/>
        <v>40</v>
      </c>
      <c r="P154" s="9">
        <v>0</v>
      </c>
      <c r="Q154" s="9">
        <v>1</v>
      </c>
      <c r="R154" s="9">
        <v>24</v>
      </c>
      <c r="S154" s="9">
        <v>105</v>
      </c>
      <c r="T154" s="9">
        <v>3</v>
      </c>
      <c r="U154" s="9">
        <v>24</v>
      </c>
      <c r="V154" s="9">
        <v>105</v>
      </c>
      <c r="W154" s="9" t="s">
        <v>745</v>
      </c>
      <c r="X154" s="9" t="s">
        <v>354</v>
      </c>
      <c r="Y154" s="9" t="s">
        <v>85</v>
      </c>
      <c r="Z154" s="2"/>
    </row>
    <row r="155" s="3" customFormat="1" ht="36" spans="1:26">
      <c r="A155" s="9">
        <v>150</v>
      </c>
      <c r="B155" s="9" t="s">
        <v>121</v>
      </c>
      <c r="C155" s="9" t="s">
        <v>122</v>
      </c>
      <c r="D155" s="9" t="s">
        <v>155</v>
      </c>
      <c r="E155" s="9" t="s">
        <v>725</v>
      </c>
      <c r="F155" s="9" t="s">
        <v>739</v>
      </c>
      <c r="G155" s="9" t="s">
        <v>157</v>
      </c>
      <c r="H155" s="9" t="s">
        <v>38</v>
      </c>
      <c r="I155" s="9" t="s">
        <v>74</v>
      </c>
      <c r="J155" s="9" t="s">
        <v>152</v>
      </c>
      <c r="K155" s="9" t="s">
        <v>740</v>
      </c>
      <c r="L155" s="9" t="s">
        <v>746</v>
      </c>
      <c r="M155" s="9" t="s">
        <v>160</v>
      </c>
      <c r="N155" s="9">
        <v>25</v>
      </c>
      <c r="O155" s="9">
        <f t="shared" si="3"/>
        <v>25</v>
      </c>
      <c r="P155" s="9">
        <v>0</v>
      </c>
      <c r="Q155" s="9">
        <v>1</v>
      </c>
      <c r="R155" s="9">
        <v>24</v>
      </c>
      <c r="S155" s="9">
        <v>105</v>
      </c>
      <c r="T155" s="9">
        <v>3</v>
      </c>
      <c r="U155" s="9">
        <v>24</v>
      </c>
      <c r="V155" s="9">
        <v>105</v>
      </c>
      <c r="W155" s="9" t="s">
        <v>742</v>
      </c>
      <c r="X155" s="9" t="s">
        <v>173</v>
      </c>
      <c r="Y155" s="9" t="s">
        <v>85</v>
      </c>
      <c r="Z155" s="2"/>
    </row>
    <row r="156" s="3" customFormat="1" ht="48" spans="1:26">
      <c r="A156" s="9">
        <v>151</v>
      </c>
      <c r="B156" s="9" t="s">
        <v>121</v>
      </c>
      <c r="C156" s="9" t="s">
        <v>122</v>
      </c>
      <c r="D156" s="9" t="s">
        <v>123</v>
      </c>
      <c r="E156" s="9" t="s">
        <v>725</v>
      </c>
      <c r="F156" s="9" t="s">
        <v>739</v>
      </c>
      <c r="G156" s="9" t="s">
        <v>126</v>
      </c>
      <c r="H156" s="9" t="s">
        <v>49</v>
      </c>
      <c r="I156" s="9">
        <v>2022.09</v>
      </c>
      <c r="J156" s="15" t="s">
        <v>74</v>
      </c>
      <c r="K156" s="9" t="s">
        <v>747</v>
      </c>
      <c r="L156" s="9" t="s">
        <v>748</v>
      </c>
      <c r="M156" s="9" t="s">
        <v>749</v>
      </c>
      <c r="N156" s="9">
        <v>3</v>
      </c>
      <c r="O156" s="9">
        <f t="shared" si="3"/>
        <v>3</v>
      </c>
      <c r="P156" s="9">
        <v>0</v>
      </c>
      <c r="Q156" s="9">
        <v>1</v>
      </c>
      <c r="R156" s="9">
        <v>32</v>
      </c>
      <c r="S156" s="9">
        <v>106</v>
      </c>
      <c r="T156" s="9">
        <v>1</v>
      </c>
      <c r="U156" s="9">
        <v>22</v>
      </c>
      <c r="V156" s="9">
        <v>66</v>
      </c>
      <c r="W156" s="9" t="s">
        <v>750</v>
      </c>
      <c r="X156" s="9" t="s">
        <v>354</v>
      </c>
      <c r="Y156" s="9" t="s">
        <v>85</v>
      </c>
      <c r="Z156" s="2"/>
    </row>
    <row r="157" s="3" customFormat="1" ht="36" spans="1:26">
      <c r="A157" s="9">
        <v>152</v>
      </c>
      <c r="B157" s="9" t="s">
        <v>121</v>
      </c>
      <c r="C157" s="9" t="s">
        <v>122</v>
      </c>
      <c r="D157" s="9" t="s">
        <v>155</v>
      </c>
      <c r="E157" s="9" t="s">
        <v>725</v>
      </c>
      <c r="F157" s="9" t="s">
        <v>751</v>
      </c>
      <c r="G157" s="9" t="s">
        <v>157</v>
      </c>
      <c r="H157" s="9" t="s">
        <v>38</v>
      </c>
      <c r="I157" s="9">
        <v>2022.08</v>
      </c>
      <c r="J157" s="9" t="s">
        <v>74</v>
      </c>
      <c r="K157" s="9" t="s">
        <v>752</v>
      </c>
      <c r="L157" s="9" t="s">
        <v>753</v>
      </c>
      <c r="M157" s="9" t="s">
        <v>754</v>
      </c>
      <c r="N157" s="9">
        <v>140</v>
      </c>
      <c r="O157" s="9">
        <f t="shared" si="3"/>
        <v>140</v>
      </c>
      <c r="P157" s="9">
        <v>0</v>
      </c>
      <c r="Q157" s="9">
        <v>1</v>
      </c>
      <c r="R157" s="9">
        <v>466</v>
      </c>
      <c r="S157" s="9">
        <v>1652</v>
      </c>
      <c r="T157" s="9">
        <v>1</v>
      </c>
      <c r="U157" s="9">
        <v>90</v>
      </c>
      <c r="V157" s="9">
        <v>308</v>
      </c>
      <c r="W157" s="9" t="s">
        <v>755</v>
      </c>
      <c r="X157" s="9" t="s">
        <v>173</v>
      </c>
      <c r="Y157" s="9" t="s">
        <v>85</v>
      </c>
      <c r="Z157" s="2"/>
    </row>
    <row r="158" s="3" customFormat="1" ht="24" spans="1:26">
      <c r="A158" s="9">
        <v>153</v>
      </c>
      <c r="B158" s="9" t="s">
        <v>121</v>
      </c>
      <c r="C158" s="9" t="s">
        <v>122</v>
      </c>
      <c r="D158" s="9" t="s">
        <v>123</v>
      </c>
      <c r="E158" s="9" t="s">
        <v>725</v>
      </c>
      <c r="F158" s="9" t="s">
        <v>756</v>
      </c>
      <c r="G158" s="9" t="s">
        <v>126</v>
      </c>
      <c r="H158" s="9" t="s">
        <v>49</v>
      </c>
      <c r="I158" s="9" t="s">
        <v>74</v>
      </c>
      <c r="J158" s="9" t="s">
        <v>111</v>
      </c>
      <c r="K158" s="9" t="s">
        <v>757</v>
      </c>
      <c r="L158" s="9" t="s">
        <v>758</v>
      </c>
      <c r="M158" s="9" t="s">
        <v>759</v>
      </c>
      <c r="N158" s="9">
        <v>5</v>
      </c>
      <c r="O158" s="9">
        <f t="shared" si="3"/>
        <v>5</v>
      </c>
      <c r="P158" s="9">
        <v>0</v>
      </c>
      <c r="Q158" s="9">
        <v>1</v>
      </c>
      <c r="R158" s="9">
        <v>21</v>
      </c>
      <c r="S158" s="9">
        <v>40</v>
      </c>
      <c r="T158" s="9">
        <v>1</v>
      </c>
      <c r="U158" s="9">
        <v>11</v>
      </c>
      <c r="V158" s="9">
        <v>30</v>
      </c>
      <c r="W158" s="9" t="s">
        <v>760</v>
      </c>
      <c r="X158" s="9" t="s">
        <v>354</v>
      </c>
      <c r="Y158" s="9" t="s">
        <v>85</v>
      </c>
      <c r="Z158" s="2"/>
    </row>
    <row r="159" s="3" customFormat="1" ht="24" spans="1:26">
      <c r="A159" s="9">
        <v>154</v>
      </c>
      <c r="B159" s="9" t="s">
        <v>121</v>
      </c>
      <c r="C159" s="9" t="s">
        <v>200</v>
      </c>
      <c r="D159" s="9" t="s">
        <v>472</v>
      </c>
      <c r="E159" s="9" t="s">
        <v>725</v>
      </c>
      <c r="F159" s="9" t="s">
        <v>761</v>
      </c>
      <c r="G159" s="9" t="s">
        <v>200</v>
      </c>
      <c r="H159" s="9" t="s">
        <v>49</v>
      </c>
      <c r="I159" s="9">
        <v>2022.06</v>
      </c>
      <c r="J159" s="9" t="s">
        <v>152</v>
      </c>
      <c r="K159" s="9" t="s">
        <v>762</v>
      </c>
      <c r="L159" s="9" t="s">
        <v>763</v>
      </c>
      <c r="M159" s="9" t="s">
        <v>723</v>
      </c>
      <c r="N159" s="9">
        <v>1.6</v>
      </c>
      <c r="O159" s="9">
        <f t="shared" si="3"/>
        <v>1.6</v>
      </c>
      <c r="P159" s="9">
        <v>0</v>
      </c>
      <c r="Q159" s="9">
        <v>1</v>
      </c>
      <c r="R159" s="9">
        <v>51</v>
      </c>
      <c r="S159" s="9">
        <v>210</v>
      </c>
      <c r="T159" s="9">
        <v>1</v>
      </c>
      <c r="U159" s="9">
        <v>11</v>
      </c>
      <c r="V159" s="9">
        <v>36</v>
      </c>
      <c r="W159" s="9" t="s">
        <v>764</v>
      </c>
      <c r="X159" s="9" t="s">
        <v>765</v>
      </c>
      <c r="Y159" s="9" t="s">
        <v>85</v>
      </c>
      <c r="Z159" s="2"/>
    </row>
    <row r="160" s="3" customFormat="1" ht="36" spans="1:26">
      <c r="A160" s="9">
        <v>155</v>
      </c>
      <c r="B160" s="9" t="s">
        <v>121</v>
      </c>
      <c r="C160" s="9" t="s">
        <v>122</v>
      </c>
      <c r="D160" s="9" t="s">
        <v>131</v>
      </c>
      <c r="E160" s="9" t="s">
        <v>725</v>
      </c>
      <c r="F160" s="9" t="s">
        <v>761</v>
      </c>
      <c r="G160" s="9" t="s">
        <v>133</v>
      </c>
      <c r="H160" s="9" t="s">
        <v>49</v>
      </c>
      <c r="I160" s="9">
        <v>2022.06</v>
      </c>
      <c r="J160" s="9" t="s">
        <v>152</v>
      </c>
      <c r="K160" s="9" t="s">
        <v>762</v>
      </c>
      <c r="L160" s="9" t="s">
        <v>766</v>
      </c>
      <c r="M160" s="9" t="s">
        <v>160</v>
      </c>
      <c r="N160" s="9">
        <v>3.6</v>
      </c>
      <c r="O160" s="9">
        <f t="shared" si="3"/>
        <v>3.6</v>
      </c>
      <c r="P160" s="9">
        <v>0</v>
      </c>
      <c r="Q160" s="9">
        <v>1</v>
      </c>
      <c r="R160" s="9">
        <v>51</v>
      </c>
      <c r="S160" s="9">
        <v>210</v>
      </c>
      <c r="T160" s="9">
        <v>1</v>
      </c>
      <c r="U160" s="9">
        <v>11</v>
      </c>
      <c r="V160" s="9">
        <v>36</v>
      </c>
      <c r="W160" s="9" t="s">
        <v>764</v>
      </c>
      <c r="X160" s="9" t="s">
        <v>767</v>
      </c>
      <c r="Y160" s="9" t="s">
        <v>85</v>
      </c>
      <c r="Z160" s="2"/>
    </row>
    <row r="161" s="3" customFormat="1" ht="24" spans="1:26">
      <c r="A161" s="9">
        <v>156</v>
      </c>
      <c r="B161" s="9" t="s">
        <v>121</v>
      </c>
      <c r="C161" s="9" t="s">
        <v>200</v>
      </c>
      <c r="D161" s="9" t="s">
        <v>201</v>
      </c>
      <c r="E161" s="9" t="s">
        <v>725</v>
      </c>
      <c r="F161" s="9" t="s">
        <v>761</v>
      </c>
      <c r="G161" s="9" t="s">
        <v>200</v>
      </c>
      <c r="H161" s="9" t="s">
        <v>49</v>
      </c>
      <c r="I161" s="9">
        <v>2022.06</v>
      </c>
      <c r="J161" s="9" t="s">
        <v>152</v>
      </c>
      <c r="K161" s="9" t="s">
        <v>762</v>
      </c>
      <c r="L161" s="9" t="s">
        <v>768</v>
      </c>
      <c r="M161" s="9" t="s">
        <v>769</v>
      </c>
      <c r="N161" s="9">
        <v>4.8</v>
      </c>
      <c r="O161" s="9">
        <f t="shared" si="3"/>
        <v>4.8</v>
      </c>
      <c r="P161" s="9">
        <v>0</v>
      </c>
      <c r="Q161" s="9">
        <v>1</v>
      </c>
      <c r="R161" s="9">
        <v>300</v>
      </c>
      <c r="S161" s="9">
        <v>900</v>
      </c>
      <c r="T161" s="9">
        <v>1</v>
      </c>
      <c r="U161" s="9">
        <v>71</v>
      </c>
      <c r="V161" s="9">
        <v>202</v>
      </c>
      <c r="W161" s="9" t="s">
        <v>770</v>
      </c>
      <c r="X161" s="9" t="s">
        <v>345</v>
      </c>
      <c r="Y161" s="9" t="s">
        <v>85</v>
      </c>
      <c r="Z161" s="2"/>
    </row>
    <row r="162" s="3" customFormat="1" ht="36" spans="1:26">
      <c r="A162" s="9">
        <v>157</v>
      </c>
      <c r="B162" s="9" t="s">
        <v>121</v>
      </c>
      <c r="C162" s="9" t="s">
        <v>122</v>
      </c>
      <c r="D162" s="9" t="s">
        <v>155</v>
      </c>
      <c r="E162" s="9" t="s">
        <v>725</v>
      </c>
      <c r="F162" s="9" t="s">
        <v>771</v>
      </c>
      <c r="G162" s="9" t="s">
        <v>157</v>
      </c>
      <c r="H162" s="9" t="s">
        <v>704</v>
      </c>
      <c r="I162" s="15" t="s">
        <v>158</v>
      </c>
      <c r="J162" s="15" t="s">
        <v>158</v>
      </c>
      <c r="K162" s="9" t="s">
        <v>772</v>
      </c>
      <c r="L162" s="9" t="s">
        <v>773</v>
      </c>
      <c r="M162" s="9" t="s">
        <v>774</v>
      </c>
      <c r="N162" s="9">
        <v>20</v>
      </c>
      <c r="O162" s="9">
        <f t="shared" si="3"/>
        <v>20</v>
      </c>
      <c r="P162" s="9">
        <v>0</v>
      </c>
      <c r="Q162" s="9">
        <v>1</v>
      </c>
      <c r="R162" s="9">
        <v>23</v>
      </c>
      <c r="S162" s="9">
        <v>47</v>
      </c>
      <c r="T162" s="9">
        <v>1</v>
      </c>
      <c r="U162" s="9">
        <v>23</v>
      </c>
      <c r="V162" s="9">
        <v>47</v>
      </c>
      <c r="W162" s="9" t="s">
        <v>775</v>
      </c>
      <c r="X162" s="9" t="s">
        <v>354</v>
      </c>
      <c r="Y162" s="9" t="s">
        <v>85</v>
      </c>
      <c r="Z162" s="2"/>
    </row>
    <row r="163" s="3" customFormat="1" ht="36" spans="1:26">
      <c r="A163" s="9">
        <v>158</v>
      </c>
      <c r="B163" s="9" t="s">
        <v>121</v>
      </c>
      <c r="C163" s="9" t="s">
        <v>122</v>
      </c>
      <c r="D163" s="9" t="s">
        <v>131</v>
      </c>
      <c r="E163" s="9" t="s">
        <v>725</v>
      </c>
      <c r="F163" s="9" t="s">
        <v>776</v>
      </c>
      <c r="G163" s="9" t="s">
        <v>133</v>
      </c>
      <c r="H163" s="9" t="s">
        <v>38</v>
      </c>
      <c r="I163" s="15" t="s">
        <v>74</v>
      </c>
      <c r="J163" s="15">
        <v>2022.12</v>
      </c>
      <c r="K163" s="9" t="s">
        <v>777</v>
      </c>
      <c r="L163" s="9" t="s">
        <v>778</v>
      </c>
      <c r="M163" s="9" t="s">
        <v>228</v>
      </c>
      <c r="N163" s="9">
        <v>4</v>
      </c>
      <c r="O163" s="9">
        <f t="shared" si="3"/>
        <v>4</v>
      </c>
      <c r="P163" s="9">
        <v>0</v>
      </c>
      <c r="Q163" s="9">
        <v>5</v>
      </c>
      <c r="R163" s="9">
        <v>230</v>
      </c>
      <c r="S163" s="9">
        <v>895</v>
      </c>
      <c r="T163" s="9">
        <v>5</v>
      </c>
      <c r="U163" s="9">
        <v>98</v>
      </c>
      <c r="V163" s="9">
        <v>286</v>
      </c>
      <c r="W163" s="9" t="s">
        <v>779</v>
      </c>
      <c r="X163" s="9" t="s">
        <v>137</v>
      </c>
      <c r="Y163" s="9" t="s">
        <v>85</v>
      </c>
      <c r="Z163" s="2"/>
    </row>
    <row r="164" s="3" customFormat="1" ht="36" spans="1:26">
      <c r="A164" s="9">
        <v>159</v>
      </c>
      <c r="B164" s="9" t="s">
        <v>121</v>
      </c>
      <c r="C164" s="9" t="s">
        <v>122</v>
      </c>
      <c r="D164" s="9" t="s">
        <v>155</v>
      </c>
      <c r="E164" s="9" t="s">
        <v>725</v>
      </c>
      <c r="F164" s="9" t="s">
        <v>780</v>
      </c>
      <c r="G164" s="9" t="s">
        <v>157</v>
      </c>
      <c r="H164" s="9" t="s">
        <v>80</v>
      </c>
      <c r="I164" s="9">
        <v>2022.09</v>
      </c>
      <c r="J164" s="9">
        <v>2022.12</v>
      </c>
      <c r="K164" s="9" t="s">
        <v>781</v>
      </c>
      <c r="L164" s="9" t="s">
        <v>782</v>
      </c>
      <c r="M164" s="9" t="s">
        <v>171</v>
      </c>
      <c r="N164" s="9">
        <v>20</v>
      </c>
      <c r="O164" s="9">
        <f t="shared" si="3"/>
        <v>20</v>
      </c>
      <c r="P164" s="9">
        <v>0</v>
      </c>
      <c r="Q164" s="9">
        <v>1</v>
      </c>
      <c r="R164" s="9">
        <v>87</v>
      </c>
      <c r="S164" s="9">
        <v>339</v>
      </c>
      <c r="T164" s="9">
        <v>1</v>
      </c>
      <c r="U164" s="9">
        <v>43</v>
      </c>
      <c r="V164" s="9">
        <v>278</v>
      </c>
      <c r="W164" s="9" t="s">
        <v>783</v>
      </c>
      <c r="X164" s="9" t="s">
        <v>173</v>
      </c>
      <c r="Y164" s="9" t="s">
        <v>85</v>
      </c>
      <c r="Z164" s="2"/>
    </row>
    <row r="165" s="2" customFormat="1" ht="36" spans="1:25">
      <c r="A165" s="9">
        <v>160</v>
      </c>
      <c r="B165" s="9" t="s">
        <v>121</v>
      </c>
      <c r="C165" s="9" t="s">
        <v>122</v>
      </c>
      <c r="D165" s="9" t="s">
        <v>155</v>
      </c>
      <c r="E165" s="9" t="s">
        <v>725</v>
      </c>
      <c r="F165" s="9" t="s">
        <v>784</v>
      </c>
      <c r="G165" s="9" t="s">
        <v>157</v>
      </c>
      <c r="H165" s="9" t="s">
        <v>38</v>
      </c>
      <c r="I165" s="9">
        <v>2022.09</v>
      </c>
      <c r="J165" s="9">
        <v>2022.12</v>
      </c>
      <c r="K165" s="9" t="s">
        <v>785</v>
      </c>
      <c r="L165" s="9" t="s">
        <v>786</v>
      </c>
      <c r="M165" s="9" t="s">
        <v>160</v>
      </c>
      <c r="N165" s="9">
        <v>5</v>
      </c>
      <c r="O165" s="9">
        <f t="shared" si="3"/>
        <v>5</v>
      </c>
      <c r="P165" s="9">
        <v>0</v>
      </c>
      <c r="Q165" s="9">
        <v>1</v>
      </c>
      <c r="R165" s="9">
        <v>426</v>
      </c>
      <c r="S165" s="9">
        <v>1676</v>
      </c>
      <c r="T165" s="9">
        <v>1</v>
      </c>
      <c r="U165" s="9">
        <v>111</v>
      </c>
      <c r="V165" s="9">
        <v>422</v>
      </c>
      <c r="W165" s="9" t="s">
        <v>787</v>
      </c>
      <c r="X165" s="9" t="s">
        <v>788</v>
      </c>
      <c r="Y165" s="9" t="s">
        <v>85</v>
      </c>
    </row>
    <row r="166" s="3" customFormat="1" ht="36" spans="1:26">
      <c r="A166" s="9">
        <v>161</v>
      </c>
      <c r="B166" s="9" t="s">
        <v>121</v>
      </c>
      <c r="C166" s="9" t="s">
        <v>122</v>
      </c>
      <c r="D166" s="9" t="s">
        <v>155</v>
      </c>
      <c r="E166" s="9" t="s">
        <v>725</v>
      </c>
      <c r="F166" s="9" t="s">
        <v>789</v>
      </c>
      <c r="G166" s="9" t="s">
        <v>157</v>
      </c>
      <c r="H166" s="9" t="s">
        <v>704</v>
      </c>
      <c r="I166" s="15" t="s">
        <v>74</v>
      </c>
      <c r="J166" s="15" t="s">
        <v>152</v>
      </c>
      <c r="K166" s="9" t="s">
        <v>789</v>
      </c>
      <c r="L166" s="9" t="s">
        <v>790</v>
      </c>
      <c r="M166" s="9" t="s">
        <v>791</v>
      </c>
      <c r="N166" s="9">
        <v>4</v>
      </c>
      <c r="O166" s="9">
        <f t="shared" si="3"/>
        <v>4</v>
      </c>
      <c r="P166" s="9">
        <v>0</v>
      </c>
      <c r="Q166" s="9">
        <v>1</v>
      </c>
      <c r="R166" s="9">
        <v>310</v>
      </c>
      <c r="S166" s="9">
        <v>1400</v>
      </c>
      <c r="T166" s="9">
        <v>0</v>
      </c>
      <c r="U166" s="9">
        <v>18</v>
      </c>
      <c r="V166" s="9">
        <v>64</v>
      </c>
      <c r="W166" s="9" t="s">
        <v>792</v>
      </c>
      <c r="X166" s="9" t="s">
        <v>173</v>
      </c>
      <c r="Y166" s="9" t="s">
        <v>85</v>
      </c>
      <c r="Z166" s="2"/>
    </row>
    <row r="167" s="3" customFormat="1" ht="36" spans="1:26">
      <c r="A167" s="9">
        <v>162</v>
      </c>
      <c r="B167" s="9" t="s">
        <v>121</v>
      </c>
      <c r="C167" s="9" t="s">
        <v>122</v>
      </c>
      <c r="D167" s="9" t="s">
        <v>131</v>
      </c>
      <c r="E167" s="9" t="s">
        <v>793</v>
      </c>
      <c r="F167" s="9" t="s">
        <v>794</v>
      </c>
      <c r="G167" s="9" t="s">
        <v>133</v>
      </c>
      <c r="H167" s="9" t="s">
        <v>38</v>
      </c>
      <c r="I167" s="9">
        <v>2022.09</v>
      </c>
      <c r="J167" s="27">
        <v>2022.1</v>
      </c>
      <c r="K167" s="9" t="s">
        <v>795</v>
      </c>
      <c r="L167" s="9" t="s">
        <v>796</v>
      </c>
      <c r="M167" s="9" t="s">
        <v>160</v>
      </c>
      <c r="N167" s="9">
        <v>10</v>
      </c>
      <c r="O167" s="9">
        <f t="shared" si="3"/>
        <v>10</v>
      </c>
      <c r="P167" s="9">
        <v>0</v>
      </c>
      <c r="Q167" s="9">
        <v>1</v>
      </c>
      <c r="R167" s="9">
        <v>218</v>
      </c>
      <c r="S167" s="9">
        <v>1267</v>
      </c>
      <c r="T167" s="9">
        <v>1</v>
      </c>
      <c r="U167" s="9">
        <v>128</v>
      </c>
      <c r="V167" s="9">
        <v>376</v>
      </c>
      <c r="W167" s="9" t="s">
        <v>797</v>
      </c>
      <c r="X167" s="9" t="s">
        <v>798</v>
      </c>
      <c r="Y167" s="9" t="s">
        <v>85</v>
      </c>
      <c r="Z167" s="2"/>
    </row>
    <row r="168" s="3" customFormat="1" ht="48" spans="1:26">
      <c r="A168" s="9">
        <v>163</v>
      </c>
      <c r="B168" s="9" t="s">
        <v>121</v>
      </c>
      <c r="C168" s="9" t="s">
        <v>122</v>
      </c>
      <c r="D168" s="9" t="s">
        <v>131</v>
      </c>
      <c r="E168" s="9" t="s">
        <v>793</v>
      </c>
      <c r="F168" s="9" t="s">
        <v>799</v>
      </c>
      <c r="G168" s="9" t="s">
        <v>133</v>
      </c>
      <c r="H168" s="9" t="s">
        <v>38</v>
      </c>
      <c r="I168" s="9">
        <v>2022.09</v>
      </c>
      <c r="J168" s="9">
        <v>2022.12</v>
      </c>
      <c r="K168" s="9" t="s">
        <v>800</v>
      </c>
      <c r="L168" s="9" t="s">
        <v>801</v>
      </c>
      <c r="M168" s="9" t="s">
        <v>160</v>
      </c>
      <c r="N168" s="9">
        <v>5.3</v>
      </c>
      <c r="O168" s="9">
        <f t="shared" si="3"/>
        <v>5.3</v>
      </c>
      <c r="P168" s="9">
        <v>0</v>
      </c>
      <c r="Q168" s="9">
        <v>1</v>
      </c>
      <c r="R168" s="9">
        <v>34</v>
      </c>
      <c r="S168" s="9">
        <v>228</v>
      </c>
      <c r="T168" s="9">
        <v>1</v>
      </c>
      <c r="U168" s="9">
        <v>7</v>
      </c>
      <c r="V168" s="9">
        <v>30</v>
      </c>
      <c r="W168" s="9" t="s">
        <v>194</v>
      </c>
      <c r="X168" s="9" t="s">
        <v>798</v>
      </c>
      <c r="Y168" s="9" t="s">
        <v>85</v>
      </c>
      <c r="Z168" s="2"/>
    </row>
    <row r="169" s="3" customFormat="1" ht="48" spans="1:26">
      <c r="A169" s="9">
        <v>164</v>
      </c>
      <c r="B169" s="9" t="s">
        <v>121</v>
      </c>
      <c r="C169" s="9" t="s">
        <v>122</v>
      </c>
      <c r="D169" s="9" t="s">
        <v>131</v>
      </c>
      <c r="E169" s="9" t="s">
        <v>793</v>
      </c>
      <c r="F169" s="9" t="s">
        <v>799</v>
      </c>
      <c r="G169" s="9" t="s">
        <v>133</v>
      </c>
      <c r="H169" s="9" t="s">
        <v>38</v>
      </c>
      <c r="I169" s="9">
        <v>2022.09</v>
      </c>
      <c r="J169" s="9">
        <v>2022.12</v>
      </c>
      <c r="K169" s="9" t="s">
        <v>800</v>
      </c>
      <c r="L169" s="9" t="s">
        <v>802</v>
      </c>
      <c r="M169" s="9" t="s">
        <v>160</v>
      </c>
      <c r="N169" s="9">
        <v>4.7</v>
      </c>
      <c r="O169" s="9">
        <f t="shared" si="3"/>
        <v>4.7</v>
      </c>
      <c r="P169" s="9">
        <v>0</v>
      </c>
      <c r="Q169" s="9">
        <v>1</v>
      </c>
      <c r="R169" s="9">
        <v>20</v>
      </c>
      <c r="S169" s="9">
        <v>95</v>
      </c>
      <c r="T169" s="9">
        <v>1</v>
      </c>
      <c r="U169" s="9">
        <v>4</v>
      </c>
      <c r="V169" s="9">
        <v>16</v>
      </c>
      <c r="W169" s="9" t="s">
        <v>239</v>
      </c>
      <c r="X169" s="9" t="s">
        <v>798</v>
      </c>
      <c r="Y169" s="9" t="s">
        <v>85</v>
      </c>
      <c r="Z169" s="2"/>
    </row>
    <row r="170" s="3" customFormat="1" ht="36" spans="1:26">
      <c r="A170" s="9">
        <v>165</v>
      </c>
      <c r="B170" s="9" t="s">
        <v>121</v>
      </c>
      <c r="C170" s="9" t="s">
        <v>122</v>
      </c>
      <c r="D170" s="9" t="s">
        <v>155</v>
      </c>
      <c r="E170" s="9" t="s">
        <v>793</v>
      </c>
      <c r="F170" s="9" t="s">
        <v>803</v>
      </c>
      <c r="G170" s="9" t="s">
        <v>157</v>
      </c>
      <c r="H170" s="9" t="s">
        <v>80</v>
      </c>
      <c r="I170" s="15" t="s">
        <v>158</v>
      </c>
      <c r="J170" s="9">
        <v>2022.12</v>
      </c>
      <c r="K170" s="9" t="s">
        <v>804</v>
      </c>
      <c r="L170" s="9" t="s">
        <v>805</v>
      </c>
      <c r="M170" s="9" t="s">
        <v>171</v>
      </c>
      <c r="N170" s="9">
        <v>2</v>
      </c>
      <c r="O170" s="9">
        <f t="shared" si="3"/>
        <v>2</v>
      </c>
      <c r="P170" s="9">
        <v>0</v>
      </c>
      <c r="Q170" s="9">
        <v>1</v>
      </c>
      <c r="R170" s="9">
        <v>25</v>
      </c>
      <c r="S170" s="9">
        <v>108</v>
      </c>
      <c r="T170" s="9">
        <v>0</v>
      </c>
      <c r="U170" s="9">
        <v>3</v>
      </c>
      <c r="V170" s="9">
        <v>11</v>
      </c>
      <c r="W170" s="9" t="s">
        <v>806</v>
      </c>
      <c r="X170" s="9" t="s">
        <v>173</v>
      </c>
      <c r="Y170" s="9" t="s">
        <v>85</v>
      </c>
      <c r="Z170" s="2"/>
    </row>
    <row r="171" s="3" customFormat="1" ht="36" spans="1:26">
      <c r="A171" s="9">
        <v>166</v>
      </c>
      <c r="B171" s="9" t="s">
        <v>121</v>
      </c>
      <c r="C171" s="9" t="s">
        <v>122</v>
      </c>
      <c r="D171" s="9" t="s">
        <v>155</v>
      </c>
      <c r="E171" s="9" t="s">
        <v>793</v>
      </c>
      <c r="F171" s="9" t="s">
        <v>803</v>
      </c>
      <c r="G171" s="9" t="s">
        <v>157</v>
      </c>
      <c r="H171" s="9" t="s">
        <v>80</v>
      </c>
      <c r="I171" s="9">
        <v>2022.07</v>
      </c>
      <c r="J171" s="15" t="s">
        <v>152</v>
      </c>
      <c r="K171" s="9" t="s">
        <v>804</v>
      </c>
      <c r="L171" s="9" t="s">
        <v>807</v>
      </c>
      <c r="M171" s="9" t="s">
        <v>160</v>
      </c>
      <c r="N171" s="9">
        <v>4</v>
      </c>
      <c r="O171" s="9">
        <f t="shared" si="3"/>
        <v>4</v>
      </c>
      <c r="P171" s="9">
        <v>0</v>
      </c>
      <c r="Q171" s="9">
        <v>1</v>
      </c>
      <c r="R171" s="9">
        <v>80</v>
      </c>
      <c r="S171" s="9">
        <v>276</v>
      </c>
      <c r="T171" s="9">
        <v>0</v>
      </c>
      <c r="U171" s="9">
        <v>16</v>
      </c>
      <c r="V171" s="9">
        <v>50</v>
      </c>
      <c r="W171" s="9" t="s">
        <v>808</v>
      </c>
      <c r="X171" s="9" t="s">
        <v>184</v>
      </c>
      <c r="Y171" s="9" t="s">
        <v>85</v>
      </c>
      <c r="Z171" s="2"/>
    </row>
    <row r="172" s="2" customFormat="1" ht="24" spans="1:25">
      <c r="A172" s="9">
        <v>167</v>
      </c>
      <c r="B172" s="9" t="s">
        <v>121</v>
      </c>
      <c r="C172" s="9" t="s">
        <v>122</v>
      </c>
      <c r="D172" s="9" t="s">
        <v>131</v>
      </c>
      <c r="E172" s="9" t="s">
        <v>793</v>
      </c>
      <c r="F172" s="9" t="s">
        <v>809</v>
      </c>
      <c r="G172" s="9" t="s">
        <v>133</v>
      </c>
      <c r="H172" s="9" t="s">
        <v>49</v>
      </c>
      <c r="I172" s="15">
        <v>2022.09</v>
      </c>
      <c r="J172" s="15">
        <v>2022.12</v>
      </c>
      <c r="K172" s="9" t="s">
        <v>810</v>
      </c>
      <c r="L172" s="9" t="s">
        <v>811</v>
      </c>
      <c r="M172" s="9" t="s">
        <v>812</v>
      </c>
      <c r="N172" s="9">
        <v>2</v>
      </c>
      <c r="O172" s="9">
        <f t="shared" si="3"/>
        <v>2</v>
      </c>
      <c r="P172" s="9">
        <v>0</v>
      </c>
      <c r="Q172" s="9" t="s">
        <v>427</v>
      </c>
      <c r="R172" s="9">
        <v>30</v>
      </c>
      <c r="S172" s="9">
        <v>138</v>
      </c>
      <c r="T172" s="9">
        <v>0</v>
      </c>
      <c r="U172" s="9">
        <v>6</v>
      </c>
      <c r="V172" s="9">
        <v>20</v>
      </c>
      <c r="W172" s="9" t="s">
        <v>136</v>
      </c>
      <c r="X172" s="9" t="s">
        <v>137</v>
      </c>
      <c r="Y172" s="9" t="s">
        <v>85</v>
      </c>
    </row>
    <row r="173" s="2" customFormat="1" ht="36" spans="1:25">
      <c r="A173" s="9">
        <v>168</v>
      </c>
      <c r="B173" s="9" t="s">
        <v>121</v>
      </c>
      <c r="C173" s="9" t="s">
        <v>122</v>
      </c>
      <c r="D173" s="9" t="s">
        <v>155</v>
      </c>
      <c r="E173" s="9" t="s">
        <v>793</v>
      </c>
      <c r="F173" s="9" t="s">
        <v>813</v>
      </c>
      <c r="G173" s="9" t="s">
        <v>157</v>
      </c>
      <c r="H173" s="9" t="s">
        <v>49</v>
      </c>
      <c r="I173" s="15">
        <v>2022.09</v>
      </c>
      <c r="J173" s="15">
        <v>2022.12</v>
      </c>
      <c r="K173" s="9" t="s">
        <v>814</v>
      </c>
      <c r="L173" s="9" t="s">
        <v>815</v>
      </c>
      <c r="M173" s="9" t="s">
        <v>211</v>
      </c>
      <c r="N173" s="9">
        <v>3</v>
      </c>
      <c r="O173" s="9">
        <f t="shared" si="3"/>
        <v>3</v>
      </c>
      <c r="P173" s="9">
        <v>0</v>
      </c>
      <c r="Q173" s="9" t="s">
        <v>427</v>
      </c>
      <c r="R173" s="9">
        <v>30</v>
      </c>
      <c r="S173" s="9">
        <v>120</v>
      </c>
      <c r="T173" s="9">
        <v>0</v>
      </c>
      <c r="U173" s="9">
        <v>4</v>
      </c>
      <c r="V173" s="9">
        <v>16</v>
      </c>
      <c r="W173" s="9" t="s">
        <v>816</v>
      </c>
      <c r="X173" s="9" t="s">
        <v>173</v>
      </c>
      <c r="Y173" s="9" t="s">
        <v>85</v>
      </c>
    </row>
    <row r="174" s="2" customFormat="1" ht="36" spans="1:25">
      <c r="A174" s="9">
        <v>169</v>
      </c>
      <c r="B174" s="9" t="s">
        <v>121</v>
      </c>
      <c r="C174" s="9" t="s">
        <v>122</v>
      </c>
      <c r="D174" s="9" t="s">
        <v>131</v>
      </c>
      <c r="E174" s="9" t="s">
        <v>793</v>
      </c>
      <c r="F174" s="9" t="s">
        <v>817</v>
      </c>
      <c r="G174" s="9" t="s">
        <v>133</v>
      </c>
      <c r="H174" s="9" t="s">
        <v>49</v>
      </c>
      <c r="I174" s="15">
        <v>2022.1</v>
      </c>
      <c r="J174" s="15">
        <v>2022.12</v>
      </c>
      <c r="K174" s="9" t="s">
        <v>818</v>
      </c>
      <c r="L174" s="9" t="s">
        <v>819</v>
      </c>
      <c r="M174" s="9" t="s">
        <v>639</v>
      </c>
      <c r="N174" s="9">
        <v>1.56</v>
      </c>
      <c r="O174" s="9">
        <f t="shared" si="3"/>
        <v>1.56</v>
      </c>
      <c r="P174" s="9">
        <v>0</v>
      </c>
      <c r="Q174" s="9" t="s">
        <v>427</v>
      </c>
      <c r="R174" s="9">
        <v>55</v>
      </c>
      <c r="S174" s="9">
        <v>194</v>
      </c>
      <c r="T174" s="9">
        <v>0</v>
      </c>
      <c r="U174" s="9">
        <v>18</v>
      </c>
      <c r="V174" s="9">
        <v>52</v>
      </c>
      <c r="W174" s="9" t="s">
        <v>579</v>
      </c>
      <c r="X174" s="9" t="s">
        <v>137</v>
      </c>
      <c r="Y174" s="9" t="s">
        <v>85</v>
      </c>
    </row>
    <row r="175" s="2" customFormat="1" ht="36" spans="1:25">
      <c r="A175" s="9">
        <v>170</v>
      </c>
      <c r="B175" s="9" t="s">
        <v>121</v>
      </c>
      <c r="C175" s="9" t="s">
        <v>122</v>
      </c>
      <c r="D175" s="9" t="s">
        <v>131</v>
      </c>
      <c r="E175" s="9" t="s">
        <v>793</v>
      </c>
      <c r="F175" s="9" t="s">
        <v>817</v>
      </c>
      <c r="G175" s="9" t="s">
        <v>133</v>
      </c>
      <c r="H175" s="9" t="s">
        <v>49</v>
      </c>
      <c r="I175" s="15">
        <v>2022.1</v>
      </c>
      <c r="J175" s="15">
        <v>2022.12</v>
      </c>
      <c r="K175" s="9" t="s">
        <v>818</v>
      </c>
      <c r="L175" s="9" t="s">
        <v>820</v>
      </c>
      <c r="M175" s="9" t="s">
        <v>639</v>
      </c>
      <c r="N175" s="9">
        <v>1.67</v>
      </c>
      <c r="O175" s="9">
        <f t="shared" si="3"/>
        <v>1.67</v>
      </c>
      <c r="P175" s="9">
        <v>0</v>
      </c>
      <c r="Q175" s="9" t="s">
        <v>427</v>
      </c>
      <c r="R175" s="9">
        <v>45</v>
      </c>
      <c r="S175" s="9">
        <v>167</v>
      </c>
      <c r="T175" s="9">
        <v>0</v>
      </c>
      <c r="U175" s="9">
        <v>16</v>
      </c>
      <c r="V175" s="9">
        <v>47</v>
      </c>
      <c r="W175" s="9" t="s">
        <v>821</v>
      </c>
      <c r="X175" s="9" t="s">
        <v>137</v>
      </c>
      <c r="Y175" s="9" t="s">
        <v>85</v>
      </c>
    </row>
    <row r="176" s="2" customFormat="1" ht="36" spans="1:25">
      <c r="A176" s="9">
        <v>171</v>
      </c>
      <c r="B176" s="9" t="s">
        <v>121</v>
      </c>
      <c r="C176" s="9" t="s">
        <v>122</v>
      </c>
      <c r="D176" s="9" t="s">
        <v>131</v>
      </c>
      <c r="E176" s="9" t="s">
        <v>793</v>
      </c>
      <c r="F176" s="9" t="s">
        <v>817</v>
      </c>
      <c r="G176" s="9" t="s">
        <v>133</v>
      </c>
      <c r="H176" s="9" t="s">
        <v>38</v>
      </c>
      <c r="I176" s="15">
        <v>2022.1</v>
      </c>
      <c r="J176" s="15">
        <v>2022.12</v>
      </c>
      <c r="K176" s="9" t="s">
        <v>818</v>
      </c>
      <c r="L176" s="9" t="s">
        <v>822</v>
      </c>
      <c r="M176" s="9" t="s">
        <v>639</v>
      </c>
      <c r="N176" s="9">
        <v>6.77</v>
      </c>
      <c r="O176" s="9">
        <f t="shared" si="3"/>
        <v>6.77</v>
      </c>
      <c r="P176" s="9">
        <v>0</v>
      </c>
      <c r="Q176" s="9" t="s">
        <v>427</v>
      </c>
      <c r="R176" s="9">
        <v>70</v>
      </c>
      <c r="S176" s="9">
        <v>280</v>
      </c>
      <c r="T176" s="9">
        <v>0</v>
      </c>
      <c r="U176" s="9">
        <v>20</v>
      </c>
      <c r="V176" s="9">
        <v>65</v>
      </c>
      <c r="W176" s="9" t="s">
        <v>823</v>
      </c>
      <c r="X176" s="9" t="s">
        <v>137</v>
      </c>
      <c r="Y176" s="9" t="s">
        <v>85</v>
      </c>
    </row>
    <row r="177" s="2" customFormat="1" ht="36" spans="1:25">
      <c r="A177" s="9">
        <v>172</v>
      </c>
      <c r="B177" s="9" t="s">
        <v>121</v>
      </c>
      <c r="C177" s="9" t="s">
        <v>122</v>
      </c>
      <c r="D177" s="9" t="s">
        <v>131</v>
      </c>
      <c r="E177" s="9" t="s">
        <v>793</v>
      </c>
      <c r="F177" s="9" t="s">
        <v>824</v>
      </c>
      <c r="G177" s="9" t="s">
        <v>133</v>
      </c>
      <c r="H177" s="9" t="s">
        <v>38</v>
      </c>
      <c r="I177" s="9">
        <v>2022.09</v>
      </c>
      <c r="J177" s="9">
        <v>2022.12</v>
      </c>
      <c r="K177" s="9" t="s">
        <v>825</v>
      </c>
      <c r="L177" s="9" t="s">
        <v>826</v>
      </c>
      <c r="M177" s="9" t="s">
        <v>160</v>
      </c>
      <c r="N177" s="9">
        <v>3</v>
      </c>
      <c r="O177" s="9">
        <f t="shared" si="3"/>
        <v>3</v>
      </c>
      <c r="P177" s="9">
        <v>0</v>
      </c>
      <c r="Q177" s="9">
        <v>1</v>
      </c>
      <c r="R177" s="9">
        <v>21</v>
      </c>
      <c r="S177" s="9">
        <v>115</v>
      </c>
      <c r="T177" s="9">
        <v>0</v>
      </c>
      <c r="U177" s="9">
        <v>2</v>
      </c>
      <c r="V177" s="9">
        <v>3</v>
      </c>
      <c r="W177" s="9" t="s">
        <v>166</v>
      </c>
      <c r="X177" s="9" t="s">
        <v>798</v>
      </c>
      <c r="Y177" s="9" t="s">
        <v>85</v>
      </c>
    </row>
    <row r="178" s="6" customFormat="1" ht="24" spans="1:26">
      <c r="A178" s="9">
        <v>173</v>
      </c>
      <c r="B178" s="9" t="s">
        <v>121</v>
      </c>
      <c r="C178" s="9" t="s">
        <v>122</v>
      </c>
      <c r="D178" s="9" t="s">
        <v>131</v>
      </c>
      <c r="E178" s="9" t="s">
        <v>793</v>
      </c>
      <c r="F178" s="9" t="s">
        <v>827</v>
      </c>
      <c r="G178" s="9" t="s">
        <v>133</v>
      </c>
      <c r="H178" s="9" t="s">
        <v>551</v>
      </c>
      <c r="I178" s="15">
        <v>2022.1</v>
      </c>
      <c r="J178" s="15">
        <v>2022.12</v>
      </c>
      <c r="K178" s="9" t="s">
        <v>828</v>
      </c>
      <c r="L178" s="9" t="s">
        <v>829</v>
      </c>
      <c r="M178" s="9" t="s">
        <v>228</v>
      </c>
      <c r="N178" s="9">
        <v>2</v>
      </c>
      <c r="O178" s="9">
        <f t="shared" si="3"/>
        <v>2</v>
      </c>
      <c r="P178" s="9">
        <v>0</v>
      </c>
      <c r="Q178" s="9" t="s">
        <v>427</v>
      </c>
      <c r="R178" s="9">
        <v>85</v>
      </c>
      <c r="S178" s="9">
        <v>320</v>
      </c>
      <c r="T178" s="9">
        <v>0</v>
      </c>
      <c r="U178" s="9">
        <v>10</v>
      </c>
      <c r="V178" s="9">
        <v>32</v>
      </c>
      <c r="W178" s="9" t="s">
        <v>830</v>
      </c>
      <c r="X178" s="9" t="s">
        <v>137</v>
      </c>
      <c r="Y178" s="9" t="s">
        <v>85</v>
      </c>
      <c r="Z178" s="2"/>
    </row>
    <row r="179" s="22" customFormat="1" ht="36" spans="1:26">
      <c r="A179" s="9">
        <v>174</v>
      </c>
      <c r="B179" s="9" t="s">
        <v>121</v>
      </c>
      <c r="C179" s="9" t="s">
        <v>122</v>
      </c>
      <c r="D179" s="9" t="s">
        <v>155</v>
      </c>
      <c r="E179" s="9" t="s">
        <v>793</v>
      </c>
      <c r="F179" s="9" t="s">
        <v>831</v>
      </c>
      <c r="G179" s="9" t="s">
        <v>157</v>
      </c>
      <c r="H179" s="9" t="s">
        <v>49</v>
      </c>
      <c r="I179" s="9">
        <v>2022.09</v>
      </c>
      <c r="J179" s="27">
        <v>2022.1</v>
      </c>
      <c r="K179" s="9" t="s">
        <v>832</v>
      </c>
      <c r="L179" s="9" t="s">
        <v>833</v>
      </c>
      <c r="M179" s="9" t="s">
        <v>211</v>
      </c>
      <c r="N179" s="9">
        <v>3</v>
      </c>
      <c r="O179" s="9">
        <f t="shared" si="3"/>
        <v>3</v>
      </c>
      <c r="P179" s="9">
        <v>0</v>
      </c>
      <c r="Q179" s="9">
        <v>1</v>
      </c>
      <c r="R179" s="9">
        <v>15</v>
      </c>
      <c r="S179" s="9">
        <v>65</v>
      </c>
      <c r="T179" s="9">
        <v>0</v>
      </c>
      <c r="U179" s="9">
        <v>6</v>
      </c>
      <c r="V179" s="9">
        <v>14</v>
      </c>
      <c r="W179" s="9" t="s">
        <v>834</v>
      </c>
      <c r="X179" s="9" t="s">
        <v>173</v>
      </c>
      <c r="Y179" s="9" t="s">
        <v>85</v>
      </c>
      <c r="Z179" s="2"/>
    </row>
    <row r="180" s="23" customFormat="1" ht="48" spans="1:25">
      <c r="A180" s="9">
        <v>175</v>
      </c>
      <c r="B180" s="9" t="s">
        <v>121</v>
      </c>
      <c r="C180" s="9" t="s">
        <v>122</v>
      </c>
      <c r="D180" s="9" t="s">
        <v>835</v>
      </c>
      <c r="E180" s="9" t="s">
        <v>793</v>
      </c>
      <c r="F180" s="9" t="s">
        <v>831</v>
      </c>
      <c r="G180" s="9" t="s">
        <v>836</v>
      </c>
      <c r="H180" s="9" t="s">
        <v>38</v>
      </c>
      <c r="I180" s="9">
        <v>2022.9</v>
      </c>
      <c r="J180" s="27">
        <v>2023.12</v>
      </c>
      <c r="K180" s="9" t="s">
        <v>832</v>
      </c>
      <c r="L180" s="9" t="s">
        <v>837</v>
      </c>
      <c r="M180" s="9" t="s">
        <v>160</v>
      </c>
      <c r="N180" s="9">
        <v>20</v>
      </c>
      <c r="O180" s="9">
        <f t="shared" si="3"/>
        <v>20</v>
      </c>
      <c r="P180" s="9">
        <v>0</v>
      </c>
      <c r="Q180" s="9">
        <v>1</v>
      </c>
      <c r="R180" s="9">
        <v>86</v>
      </c>
      <c r="S180" s="9">
        <v>334</v>
      </c>
      <c r="T180" s="9">
        <v>0</v>
      </c>
      <c r="U180" s="9">
        <v>18</v>
      </c>
      <c r="V180" s="9">
        <v>49</v>
      </c>
      <c r="W180" s="9" t="s">
        <v>471</v>
      </c>
      <c r="X180" s="9" t="s">
        <v>137</v>
      </c>
      <c r="Y180" s="9" t="s">
        <v>85</v>
      </c>
    </row>
    <row r="181" s="24" customFormat="1" ht="24" spans="1:26">
      <c r="A181" s="9">
        <v>176</v>
      </c>
      <c r="B181" s="9" t="s">
        <v>121</v>
      </c>
      <c r="C181" s="9" t="s">
        <v>200</v>
      </c>
      <c r="D181" s="9" t="s">
        <v>472</v>
      </c>
      <c r="E181" s="9" t="s">
        <v>838</v>
      </c>
      <c r="F181" s="9" t="s">
        <v>839</v>
      </c>
      <c r="G181" s="9" t="s">
        <v>200</v>
      </c>
      <c r="H181" s="9" t="s">
        <v>38</v>
      </c>
      <c r="I181" s="9">
        <v>2022.09</v>
      </c>
      <c r="J181" s="15" t="s">
        <v>74</v>
      </c>
      <c r="K181" s="9" t="s">
        <v>840</v>
      </c>
      <c r="L181" s="9" t="s">
        <v>841</v>
      </c>
      <c r="M181" s="9" t="s">
        <v>483</v>
      </c>
      <c r="N181" s="9">
        <v>2.2</v>
      </c>
      <c r="O181" s="9">
        <f t="shared" si="3"/>
        <v>2.2</v>
      </c>
      <c r="P181" s="9">
        <v>0</v>
      </c>
      <c r="Q181" s="9">
        <v>25</v>
      </c>
      <c r="R181" s="9">
        <v>152</v>
      </c>
      <c r="S181" s="9">
        <v>530</v>
      </c>
      <c r="T181" s="9">
        <v>1</v>
      </c>
      <c r="U181" s="9">
        <v>25</v>
      </c>
      <c r="V181" s="9">
        <v>530</v>
      </c>
      <c r="W181" s="9" t="s">
        <v>842</v>
      </c>
      <c r="X181" s="9" t="s">
        <v>354</v>
      </c>
      <c r="Y181" s="9" t="s">
        <v>85</v>
      </c>
      <c r="Z181" s="2"/>
    </row>
    <row r="182" s="24" customFormat="1" ht="36" spans="1:26">
      <c r="A182" s="9">
        <v>177</v>
      </c>
      <c r="B182" s="9" t="s">
        <v>138</v>
      </c>
      <c r="C182" s="9" t="s">
        <v>138</v>
      </c>
      <c r="D182" s="9" t="s">
        <v>843</v>
      </c>
      <c r="E182" s="9" t="s">
        <v>838</v>
      </c>
      <c r="F182" s="9" t="s">
        <v>839</v>
      </c>
      <c r="G182" s="9" t="s">
        <v>844</v>
      </c>
      <c r="H182" s="9" t="s">
        <v>38</v>
      </c>
      <c r="I182" s="9">
        <v>2022.09</v>
      </c>
      <c r="J182" s="15" t="s">
        <v>74</v>
      </c>
      <c r="K182" s="9" t="s">
        <v>840</v>
      </c>
      <c r="L182" s="9" t="s">
        <v>845</v>
      </c>
      <c r="M182" s="9" t="s">
        <v>175</v>
      </c>
      <c r="N182" s="9">
        <v>13.8</v>
      </c>
      <c r="O182" s="9">
        <f t="shared" si="3"/>
        <v>13.8</v>
      </c>
      <c r="P182" s="9">
        <v>0</v>
      </c>
      <c r="Q182" s="9">
        <v>25</v>
      </c>
      <c r="R182" s="9">
        <v>152</v>
      </c>
      <c r="S182" s="9">
        <v>530</v>
      </c>
      <c r="T182" s="9">
        <v>1</v>
      </c>
      <c r="U182" s="9">
        <v>25</v>
      </c>
      <c r="V182" s="9">
        <v>530</v>
      </c>
      <c r="W182" s="9" t="s">
        <v>842</v>
      </c>
      <c r="X182" s="9" t="s">
        <v>354</v>
      </c>
      <c r="Y182" s="9" t="s">
        <v>85</v>
      </c>
      <c r="Z182" s="2"/>
    </row>
    <row r="183" s="24" customFormat="1" ht="36" spans="1:26">
      <c r="A183" s="9">
        <v>178</v>
      </c>
      <c r="B183" s="9" t="s">
        <v>121</v>
      </c>
      <c r="C183" s="9" t="s">
        <v>122</v>
      </c>
      <c r="D183" s="9" t="s">
        <v>155</v>
      </c>
      <c r="E183" s="9" t="s">
        <v>838</v>
      </c>
      <c r="F183" s="9" t="s">
        <v>846</v>
      </c>
      <c r="G183" s="9" t="s">
        <v>157</v>
      </c>
      <c r="H183" s="9" t="s">
        <v>704</v>
      </c>
      <c r="I183" s="9">
        <v>2022.09</v>
      </c>
      <c r="J183" s="15" t="s">
        <v>74</v>
      </c>
      <c r="K183" s="9" t="s">
        <v>847</v>
      </c>
      <c r="L183" s="9" t="s">
        <v>848</v>
      </c>
      <c r="M183" s="9" t="s">
        <v>849</v>
      </c>
      <c r="N183" s="9">
        <v>2</v>
      </c>
      <c r="O183" s="9">
        <f t="shared" si="3"/>
        <v>2</v>
      </c>
      <c r="P183" s="9">
        <v>0</v>
      </c>
      <c r="Q183" s="9">
        <v>1</v>
      </c>
      <c r="R183" s="9">
        <v>40</v>
      </c>
      <c r="S183" s="9">
        <v>65</v>
      </c>
      <c r="T183" s="9">
        <v>1</v>
      </c>
      <c r="U183" s="9">
        <v>20</v>
      </c>
      <c r="V183" s="9">
        <v>31</v>
      </c>
      <c r="W183" s="9" t="s">
        <v>850</v>
      </c>
      <c r="X183" s="9" t="s">
        <v>851</v>
      </c>
      <c r="Y183" s="9" t="s">
        <v>85</v>
      </c>
      <c r="Z183" s="2"/>
    </row>
    <row r="184" s="24" customFormat="1" ht="36" spans="1:26">
      <c r="A184" s="9">
        <v>179</v>
      </c>
      <c r="B184" s="9" t="s">
        <v>121</v>
      </c>
      <c r="C184" s="9" t="s">
        <v>122</v>
      </c>
      <c r="D184" s="9" t="s">
        <v>155</v>
      </c>
      <c r="E184" s="9" t="s">
        <v>838</v>
      </c>
      <c r="F184" s="9" t="s">
        <v>852</v>
      </c>
      <c r="G184" s="9" t="s">
        <v>157</v>
      </c>
      <c r="H184" s="9" t="s">
        <v>49</v>
      </c>
      <c r="I184" s="15" t="s">
        <v>407</v>
      </c>
      <c r="J184" s="15" t="s">
        <v>408</v>
      </c>
      <c r="K184" s="9" t="s">
        <v>853</v>
      </c>
      <c r="L184" s="9" t="s">
        <v>854</v>
      </c>
      <c r="M184" s="9" t="s">
        <v>211</v>
      </c>
      <c r="N184" s="9">
        <v>23</v>
      </c>
      <c r="O184" s="9">
        <f t="shared" si="3"/>
        <v>23</v>
      </c>
      <c r="P184" s="9">
        <v>0</v>
      </c>
      <c r="Q184" s="9">
        <v>1</v>
      </c>
      <c r="R184" s="9">
        <v>102</v>
      </c>
      <c r="S184" s="9">
        <v>460</v>
      </c>
      <c r="T184" s="9">
        <v>0</v>
      </c>
      <c r="U184" s="9">
        <v>32</v>
      </c>
      <c r="V184" s="9">
        <v>120</v>
      </c>
      <c r="W184" s="9" t="s">
        <v>855</v>
      </c>
      <c r="X184" s="9" t="s">
        <v>173</v>
      </c>
      <c r="Y184" s="9" t="s">
        <v>85</v>
      </c>
      <c r="Z184" s="2"/>
    </row>
    <row r="185" s="24" customFormat="1" ht="36" spans="1:26">
      <c r="A185" s="9">
        <v>180</v>
      </c>
      <c r="B185" s="9" t="s">
        <v>121</v>
      </c>
      <c r="C185" s="9" t="s">
        <v>122</v>
      </c>
      <c r="D185" s="9" t="s">
        <v>155</v>
      </c>
      <c r="E185" s="9" t="s">
        <v>838</v>
      </c>
      <c r="F185" s="9" t="s">
        <v>856</v>
      </c>
      <c r="G185" s="9" t="s">
        <v>157</v>
      </c>
      <c r="H185" s="9" t="s">
        <v>49</v>
      </c>
      <c r="I185" s="15" t="s">
        <v>74</v>
      </c>
      <c r="J185" s="15" t="s">
        <v>111</v>
      </c>
      <c r="K185" s="9" t="s">
        <v>857</v>
      </c>
      <c r="L185" s="9" t="s">
        <v>858</v>
      </c>
      <c r="M185" s="9" t="s">
        <v>211</v>
      </c>
      <c r="N185" s="9">
        <v>3</v>
      </c>
      <c r="O185" s="9">
        <f t="shared" si="3"/>
        <v>3</v>
      </c>
      <c r="P185" s="9">
        <v>0</v>
      </c>
      <c r="Q185" s="9">
        <v>1</v>
      </c>
      <c r="R185" s="9">
        <v>60</v>
      </c>
      <c r="S185" s="9">
        <v>186</v>
      </c>
      <c r="T185" s="9">
        <v>0</v>
      </c>
      <c r="U185" s="9">
        <v>8</v>
      </c>
      <c r="V185" s="9">
        <v>29</v>
      </c>
      <c r="W185" s="9" t="s">
        <v>859</v>
      </c>
      <c r="X185" s="9" t="s">
        <v>173</v>
      </c>
      <c r="Y185" s="9" t="s">
        <v>85</v>
      </c>
      <c r="Z185" s="2"/>
    </row>
    <row r="186" s="24" customFormat="1" ht="36" spans="1:26">
      <c r="A186" s="9">
        <v>181</v>
      </c>
      <c r="B186" s="9" t="s">
        <v>121</v>
      </c>
      <c r="C186" s="9" t="s">
        <v>122</v>
      </c>
      <c r="D186" s="9" t="s">
        <v>155</v>
      </c>
      <c r="E186" s="9" t="s">
        <v>838</v>
      </c>
      <c r="F186" s="9" t="s">
        <v>860</v>
      </c>
      <c r="G186" s="9" t="s">
        <v>157</v>
      </c>
      <c r="H186" s="9" t="s">
        <v>38</v>
      </c>
      <c r="I186" s="9">
        <v>2022.09</v>
      </c>
      <c r="J186" s="15" t="s">
        <v>74</v>
      </c>
      <c r="K186" s="9" t="s">
        <v>861</v>
      </c>
      <c r="L186" s="9" t="s">
        <v>862</v>
      </c>
      <c r="M186" s="9" t="s">
        <v>160</v>
      </c>
      <c r="N186" s="9">
        <v>5</v>
      </c>
      <c r="O186" s="9">
        <f t="shared" si="3"/>
        <v>5</v>
      </c>
      <c r="P186" s="9">
        <v>0</v>
      </c>
      <c r="Q186" s="9">
        <v>1</v>
      </c>
      <c r="R186" s="9">
        <v>28</v>
      </c>
      <c r="S186" s="9">
        <v>112</v>
      </c>
      <c r="T186" s="9">
        <v>0</v>
      </c>
      <c r="U186" s="9">
        <v>28</v>
      </c>
      <c r="V186" s="9">
        <v>112</v>
      </c>
      <c r="W186" s="9" t="s">
        <v>863</v>
      </c>
      <c r="X186" s="9" t="s">
        <v>184</v>
      </c>
      <c r="Y186" s="9" t="s">
        <v>85</v>
      </c>
      <c r="Z186" s="2"/>
    </row>
    <row r="187" s="24" customFormat="1" ht="36" spans="1:26">
      <c r="A187" s="9">
        <v>182</v>
      </c>
      <c r="B187" s="9" t="s">
        <v>121</v>
      </c>
      <c r="C187" s="9" t="s">
        <v>122</v>
      </c>
      <c r="D187" s="9" t="s">
        <v>155</v>
      </c>
      <c r="E187" s="9" t="s">
        <v>838</v>
      </c>
      <c r="F187" s="9" t="s">
        <v>864</v>
      </c>
      <c r="G187" s="9" t="s">
        <v>157</v>
      </c>
      <c r="H187" s="9" t="s">
        <v>49</v>
      </c>
      <c r="I187" s="9">
        <v>2022.09</v>
      </c>
      <c r="J187" s="15" t="s">
        <v>74</v>
      </c>
      <c r="K187" s="9" t="s">
        <v>865</v>
      </c>
      <c r="L187" s="9" t="s">
        <v>866</v>
      </c>
      <c r="M187" s="9" t="s">
        <v>211</v>
      </c>
      <c r="N187" s="9">
        <v>8</v>
      </c>
      <c r="O187" s="9">
        <f t="shared" si="3"/>
        <v>8</v>
      </c>
      <c r="P187" s="9">
        <v>0</v>
      </c>
      <c r="Q187" s="9">
        <v>1</v>
      </c>
      <c r="R187" s="9">
        <v>7</v>
      </c>
      <c r="S187" s="9">
        <v>27</v>
      </c>
      <c r="T187" s="9">
        <v>0</v>
      </c>
      <c r="U187" s="9">
        <v>7</v>
      </c>
      <c r="V187" s="9">
        <v>27</v>
      </c>
      <c r="W187" s="9" t="s">
        <v>867</v>
      </c>
      <c r="X187" s="9" t="s">
        <v>354</v>
      </c>
      <c r="Y187" s="9" t="s">
        <v>85</v>
      </c>
      <c r="Z187" s="2"/>
    </row>
    <row r="188" s="24" customFormat="1" ht="24" spans="1:26">
      <c r="A188" s="9">
        <v>183</v>
      </c>
      <c r="B188" s="9" t="s">
        <v>121</v>
      </c>
      <c r="C188" s="9" t="s">
        <v>122</v>
      </c>
      <c r="D188" s="9" t="s">
        <v>131</v>
      </c>
      <c r="E188" s="9" t="s">
        <v>86</v>
      </c>
      <c r="F188" s="9" t="s">
        <v>868</v>
      </c>
      <c r="G188" s="9" t="s">
        <v>133</v>
      </c>
      <c r="H188" s="9" t="s">
        <v>49</v>
      </c>
      <c r="I188" s="15" t="s">
        <v>74</v>
      </c>
      <c r="J188" s="15">
        <v>2022.11</v>
      </c>
      <c r="K188" s="9" t="s">
        <v>869</v>
      </c>
      <c r="L188" s="9" t="s">
        <v>870</v>
      </c>
      <c r="M188" s="9" t="s">
        <v>871</v>
      </c>
      <c r="N188" s="9">
        <v>5</v>
      </c>
      <c r="O188" s="9">
        <f t="shared" si="3"/>
        <v>5</v>
      </c>
      <c r="P188" s="9">
        <v>0</v>
      </c>
      <c r="Q188" s="9">
        <v>1</v>
      </c>
      <c r="R188" s="9">
        <v>52</v>
      </c>
      <c r="S188" s="9">
        <v>160</v>
      </c>
      <c r="T188" s="9">
        <v>1</v>
      </c>
      <c r="U188" s="9">
        <v>5</v>
      </c>
      <c r="V188" s="9">
        <v>22</v>
      </c>
      <c r="W188" s="9" t="s">
        <v>872</v>
      </c>
      <c r="X188" s="9" t="s">
        <v>137</v>
      </c>
      <c r="Y188" s="9" t="s">
        <v>85</v>
      </c>
      <c r="Z188" s="2"/>
    </row>
    <row r="189" s="24" customFormat="1" ht="36" spans="1:26">
      <c r="A189" s="9">
        <v>184</v>
      </c>
      <c r="B189" s="9" t="s">
        <v>121</v>
      </c>
      <c r="C189" s="9" t="s">
        <v>122</v>
      </c>
      <c r="D189" s="9" t="s">
        <v>131</v>
      </c>
      <c r="E189" s="9" t="s">
        <v>86</v>
      </c>
      <c r="F189" s="9" t="s">
        <v>873</v>
      </c>
      <c r="G189" s="9" t="s">
        <v>133</v>
      </c>
      <c r="H189" s="9" t="s">
        <v>38</v>
      </c>
      <c r="I189" s="15">
        <v>2022.05</v>
      </c>
      <c r="J189" s="15">
        <v>2022.07</v>
      </c>
      <c r="K189" s="9" t="s">
        <v>874</v>
      </c>
      <c r="L189" s="9" t="s">
        <v>875</v>
      </c>
      <c r="M189" s="9" t="s">
        <v>160</v>
      </c>
      <c r="N189" s="9">
        <v>4</v>
      </c>
      <c r="O189" s="9">
        <f t="shared" si="3"/>
        <v>4</v>
      </c>
      <c r="P189" s="9">
        <v>0</v>
      </c>
      <c r="Q189" s="9">
        <v>2</v>
      </c>
      <c r="R189" s="9">
        <v>120</v>
      </c>
      <c r="S189" s="9">
        <v>400</v>
      </c>
      <c r="T189" s="9">
        <v>1</v>
      </c>
      <c r="U189" s="9">
        <v>21</v>
      </c>
      <c r="V189" s="9">
        <v>82</v>
      </c>
      <c r="W189" s="9" t="s">
        <v>876</v>
      </c>
      <c r="X189" s="9" t="s">
        <v>137</v>
      </c>
      <c r="Y189" s="9" t="s">
        <v>85</v>
      </c>
      <c r="Z189" s="2"/>
    </row>
    <row r="190" s="24" customFormat="1" ht="36" spans="1:26">
      <c r="A190" s="9">
        <v>185</v>
      </c>
      <c r="B190" s="9" t="s">
        <v>121</v>
      </c>
      <c r="C190" s="9" t="s">
        <v>122</v>
      </c>
      <c r="D190" s="9" t="s">
        <v>131</v>
      </c>
      <c r="E190" s="9" t="s">
        <v>86</v>
      </c>
      <c r="F190" s="9" t="s">
        <v>877</v>
      </c>
      <c r="G190" s="9" t="s">
        <v>133</v>
      </c>
      <c r="H190" s="9" t="s">
        <v>38</v>
      </c>
      <c r="I190" s="9" t="s">
        <v>74</v>
      </c>
      <c r="J190" s="9" t="s">
        <v>152</v>
      </c>
      <c r="K190" s="9" t="s">
        <v>878</v>
      </c>
      <c r="L190" s="9" t="s">
        <v>879</v>
      </c>
      <c r="M190" s="9" t="s">
        <v>160</v>
      </c>
      <c r="N190" s="9">
        <v>5</v>
      </c>
      <c r="O190" s="9">
        <f t="shared" si="3"/>
        <v>5</v>
      </c>
      <c r="P190" s="9">
        <v>0</v>
      </c>
      <c r="Q190" s="9">
        <v>1</v>
      </c>
      <c r="R190" s="9">
        <v>76</v>
      </c>
      <c r="S190" s="9">
        <v>289</v>
      </c>
      <c r="T190" s="9">
        <v>1</v>
      </c>
      <c r="U190" s="9">
        <v>12</v>
      </c>
      <c r="V190" s="9">
        <v>34</v>
      </c>
      <c r="W190" s="9" t="s">
        <v>880</v>
      </c>
      <c r="X190" s="9" t="s">
        <v>137</v>
      </c>
      <c r="Y190" s="9" t="s">
        <v>85</v>
      </c>
      <c r="Z190" s="2"/>
    </row>
    <row r="191" s="24" customFormat="1" ht="24" spans="1:26">
      <c r="A191" s="9">
        <v>186</v>
      </c>
      <c r="B191" s="9" t="s">
        <v>121</v>
      </c>
      <c r="C191" s="9" t="s">
        <v>122</v>
      </c>
      <c r="D191" s="9" t="s">
        <v>131</v>
      </c>
      <c r="E191" s="9" t="s">
        <v>86</v>
      </c>
      <c r="F191" s="9" t="s">
        <v>881</v>
      </c>
      <c r="G191" s="9" t="s">
        <v>133</v>
      </c>
      <c r="H191" s="9" t="s">
        <v>49</v>
      </c>
      <c r="I191" s="9">
        <v>2022.02</v>
      </c>
      <c r="J191" s="17">
        <v>2022.04</v>
      </c>
      <c r="K191" s="9" t="s">
        <v>882</v>
      </c>
      <c r="L191" s="9" t="s">
        <v>883</v>
      </c>
      <c r="M191" s="9" t="s">
        <v>175</v>
      </c>
      <c r="N191" s="9">
        <v>5</v>
      </c>
      <c r="O191" s="9">
        <f t="shared" si="3"/>
        <v>5</v>
      </c>
      <c r="P191" s="9">
        <v>0</v>
      </c>
      <c r="Q191" s="9">
        <v>1</v>
      </c>
      <c r="R191" s="9">
        <v>65</v>
      </c>
      <c r="S191" s="9">
        <v>310</v>
      </c>
      <c r="T191" s="9">
        <v>1</v>
      </c>
      <c r="U191" s="9">
        <v>13</v>
      </c>
      <c r="V191" s="9">
        <v>45</v>
      </c>
      <c r="W191" s="9" t="s">
        <v>884</v>
      </c>
      <c r="X191" s="9" t="s">
        <v>137</v>
      </c>
      <c r="Y191" s="9" t="s">
        <v>85</v>
      </c>
      <c r="Z191" s="2"/>
    </row>
    <row r="192" s="24" customFormat="1" ht="36" spans="1:26">
      <c r="A192" s="9">
        <v>187</v>
      </c>
      <c r="B192" s="9" t="s">
        <v>121</v>
      </c>
      <c r="C192" s="9" t="s">
        <v>122</v>
      </c>
      <c r="D192" s="9" t="s">
        <v>131</v>
      </c>
      <c r="E192" s="9" t="s">
        <v>86</v>
      </c>
      <c r="F192" s="9" t="s">
        <v>885</v>
      </c>
      <c r="G192" s="9" t="s">
        <v>133</v>
      </c>
      <c r="H192" s="9" t="s">
        <v>38</v>
      </c>
      <c r="I192" s="9">
        <v>2022.08</v>
      </c>
      <c r="J192" s="9" t="s">
        <v>74</v>
      </c>
      <c r="K192" s="9" t="s">
        <v>886</v>
      </c>
      <c r="L192" s="9" t="s">
        <v>887</v>
      </c>
      <c r="M192" s="9" t="s">
        <v>160</v>
      </c>
      <c r="N192" s="9">
        <v>5</v>
      </c>
      <c r="O192" s="9">
        <f t="shared" si="3"/>
        <v>5</v>
      </c>
      <c r="P192" s="9">
        <v>0</v>
      </c>
      <c r="Q192" s="9">
        <v>1</v>
      </c>
      <c r="R192" s="9">
        <v>51</v>
      </c>
      <c r="S192" s="9">
        <v>220</v>
      </c>
      <c r="T192" s="9">
        <v>1</v>
      </c>
      <c r="U192" s="9">
        <v>12</v>
      </c>
      <c r="V192" s="9">
        <v>42</v>
      </c>
      <c r="W192" s="9" t="s">
        <v>888</v>
      </c>
      <c r="X192" s="9" t="s">
        <v>137</v>
      </c>
      <c r="Y192" s="9" t="s">
        <v>85</v>
      </c>
      <c r="Z192" s="2"/>
    </row>
    <row r="193" s="24" customFormat="1" ht="36" spans="1:26">
      <c r="A193" s="9">
        <v>188</v>
      </c>
      <c r="B193" s="9" t="s">
        <v>121</v>
      </c>
      <c r="C193" s="9" t="s">
        <v>122</v>
      </c>
      <c r="D193" s="9" t="s">
        <v>155</v>
      </c>
      <c r="E193" s="9" t="s">
        <v>86</v>
      </c>
      <c r="F193" s="9" t="s">
        <v>889</v>
      </c>
      <c r="G193" s="9" t="s">
        <v>157</v>
      </c>
      <c r="H193" s="9" t="s">
        <v>49</v>
      </c>
      <c r="I193" s="15" t="s">
        <v>74</v>
      </c>
      <c r="J193" s="15">
        <v>2022.11</v>
      </c>
      <c r="K193" s="9" t="s">
        <v>890</v>
      </c>
      <c r="L193" s="9" t="s">
        <v>891</v>
      </c>
      <c r="M193" s="9" t="s">
        <v>892</v>
      </c>
      <c r="N193" s="9">
        <v>10</v>
      </c>
      <c r="O193" s="9">
        <f t="shared" si="3"/>
        <v>10</v>
      </c>
      <c r="P193" s="9">
        <v>0</v>
      </c>
      <c r="Q193" s="9">
        <v>1</v>
      </c>
      <c r="R193" s="9">
        <v>185</v>
      </c>
      <c r="S193" s="9">
        <v>850</v>
      </c>
      <c r="T193" s="9">
        <v>1</v>
      </c>
      <c r="U193" s="9">
        <v>24</v>
      </c>
      <c r="V193" s="9">
        <v>103</v>
      </c>
      <c r="W193" s="9" t="s">
        <v>893</v>
      </c>
      <c r="X193" s="9" t="s">
        <v>173</v>
      </c>
      <c r="Y193" s="9" t="s">
        <v>85</v>
      </c>
      <c r="Z193" s="2"/>
    </row>
    <row r="194" s="24" customFormat="1" ht="24" spans="1:26">
      <c r="A194" s="9">
        <v>189</v>
      </c>
      <c r="B194" s="9" t="s">
        <v>121</v>
      </c>
      <c r="C194" s="9" t="s">
        <v>122</v>
      </c>
      <c r="D194" s="9" t="s">
        <v>131</v>
      </c>
      <c r="E194" s="9" t="s">
        <v>86</v>
      </c>
      <c r="F194" s="9" t="s">
        <v>894</v>
      </c>
      <c r="G194" s="9" t="s">
        <v>133</v>
      </c>
      <c r="H194" s="9" t="s">
        <v>49</v>
      </c>
      <c r="I194" s="15">
        <v>2022.09</v>
      </c>
      <c r="J194" s="15">
        <v>2022.11</v>
      </c>
      <c r="K194" s="9" t="s">
        <v>895</v>
      </c>
      <c r="L194" s="9" t="s">
        <v>896</v>
      </c>
      <c r="M194" s="9" t="s">
        <v>148</v>
      </c>
      <c r="N194" s="9">
        <v>10</v>
      </c>
      <c r="O194" s="9">
        <f t="shared" si="3"/>
        <v>10</v>
      </c>
      <c r="P194" s="9">
        <v>0</v>
      </c>
      <c r="Q194" s="9">
        <v>1</v>
      </c>
      <c r="R194" s="9">
        <v>150</v>
      </c>
      <c r="S194" s="9">
        <v>450</v>
      </c>
      <c r="T194" s="9">
        <v>1</v>
      </c>
      <c r="U194" s="9">
        <v>20</v>
      </c>
      <c r="V194" s="9">
        <v>60</v>
      </c>
      <c r="W194" s="9" t="s">
        <v>897</v>
      </c>
      <c r="X194" s="9" t="s">
        <v>137</v>
      </c>
      <c r="Y194" s="9" t="s">
        <v>85</v>
      </c>
      <c r="Z194" s="2"/>
    </row>
    <row r="195" s="24" customFormat="1" ht="36" spans="1:26">
      <c r="A195" s="9">
        <v>190</v>
      </c>
      <c r="B195" s="9" t="s">
        <v>121</v>
      </c>
      <c r="C195" s="9" t="s">
        <v>122</v>
      </c>
      <c r="D195" s="9" t="s">
        <v>155</v>
      </c>
      <c r="E195" s="9" t="s">
        <v>86</v>
      </c>
      <c r="F195" s="9" t="s">
        <v>894</v>
      </c>
      <c r="G195" s="9" t="s">
        <v>157</v>
      </c>
      <c r="H195" s="9" t="s">
        <v>49</v>
      </c>
      <c r="I195" s="15" t="s">
        <v>74</v>
      </c>
      <c r="J195" s="15">
        <v>2022.12</v>
      </c>
      <c r="K195" s="9" t="s">
        <v>895</v>
      </c>
      <c r="L195" s="9" t="s">
        <v>898</v>
      </c>
      <c r="M195" s="9" t="s">
        <v>211</v>
      </c>
      <c r="N195" s="9">
        <v>10</v>
      </c>
      <c r="O195" s="9">
        <f t="shared" si="3"/>
        <v>10</v>
      </c>
      <c r="P195" s="9">
        <v>0</v>
      </c>
      <c r="Q195" s="9">
        <v>1</v>
      </c>
      <c r="R195" s="9">
        <v>180</v>
      </c>
      <c r="S195" s="9">
        <v>530</v>
      </c>
      <c r="T195" s="9">
        <v>1</v>
      </c>
      <c r="U195" s="9">
        <v>20</v>
      </c>
      <c r="V195" s="9">
        <v>60</v>
      </c>
      <c r="W195" s="9" t="s">
        <v>899</v>
      </c>
      <c r="X195" s="9" t="s">
        <v>173</v>
      </c>
      <c r="Y195" s="9" t="s">
        <v>85</v>
      </c>
      <c r="Z195" s="2"/>
    </row>
    <row r="196" s="24" customFormat="1" ht="36" spans="1:26">
      <c r="A196" s="9">
        <v>191</v>
      </c>
      <c r="B196" s="9" t="s">
        <v>121</v>
      </c>
      <c r="C196" s="9" t="s">
        <v>122</v>
      </c>
      <c r="D196" s="9" t="s">
        <v>131</v>
      </c>
      <c r="E196" s="9" t="s">
        <v>86</v>
      </c>
      <c r="F196" s="9" t="s">
        <v>900</v>
      </c>
      <c r="G196" s="9" t="s">
        <v>133</v>
      </c>
      <c r="H196" s="9" t="s">
        <v>38</v>
      </c>
      <c r="I196" s="9">
        <v>2022.09</v>
      </c>
      <c r="J196" s="9" t="s">
        <v>74</v>
      </c>
      <c r="K196" s="9" t="s">
        <v>901</v>
      </c>
      <c r="L196" s="9" t="s">
        <v>902</v>
      </c>
      <c r="M196" s="9" t="s">
        <v>160</v>
      </c>
      <c r="N196" s="9">
        <v>5</v>
      </c>
      <c r="O196" s="9">
        <f t="shared" si="3"/>
        <v>5</v>
      </c>
      <c r="P196" s="9">
        <v>0</v>
      </c>
      <c r="Q196" s="9">
        <v>1</v>
      </c>
      <c r="R196" s="9">
        <v>80</v>
      </c>
      <c r="S196" s="9">
        <v>300</v>
      </c>
      <c r="T196" s="9">
        <v>1</v>
      </c>
      <c r="U196" s="9">
        <v>10</v>
      </c>
      <c r="V196" s="9">
        <v>30</v>
      </c>
      <c r="W196" s="9" t="s">
        <v>635</v>
      </c>
      <c r="X196" s="9" t="s">
        <v>137</v>
      </c>
      <c r="Y196" s="9" t="s">
        <v>85</v>
      </c>
      <c r="Z196" s="2"/>
    </row>
    <row r="197" s="24" customFormat="1" ht="36" spans="1:26">
      <c r="A197" s="9">
        <v>192</v>
      </c>
      <c r="B197" s="9" t="s">
        <v>121</v>
      </c>
      <c r="C197" s="9" t="s">
        <v>122</v>
      </c>
      <c r="D197" s="9" t="s">
        <v>131</v>
      </c>
      <c r="E197" s="9" t="s">
        <v>86</v>
      </c>
      <c r="F197" s="9" t="s">
        <v>903</v>
      </c>
      <c r="G197" s="9" t="s">
        <v>133</v>
      </c>
      <c r="H197" s="9" t="s">
        <v>49</v>
      </c>
      <c r="I197" s="15">
        <v>2022.05</v>
      </c>
      <c r="J197" s="15">
        <v>2022.07</v>
      </c>
      <c r="K197" s="9" t="s">
        <v>904</v>
      </c>
      <c r="L197" s="9" t="s">
        <v>905</v>
      </c>
      <c r="M197" s="9" t="s">
        <v>871</v>
      </c>
      <c r="N197" s="9">
        <v>10</v>
      </c>
      <c r="O197" s="9">
        <f t="shared" si="3"/>
        <v>10</v>
      </c>
      <c r="P197" s="9">
        <v>0</v>
      </c>
      <c r="Q197" s="9">
        <v>1</v>
      </c>
      <c r="R197" s="9">
        <v>253</v>
      </c>
      <c r="S197" s="9">
        <v>1356</v>
      </c>
      <c r="T197" s="9"/>
      <c r="U197" s="9">
        <v>23</v>
      </c>
      <c r="V197" s="9">
        <v>92</v>
      </c>
      <c r="W197" s="9" t="s">
        <v>906</v>
      </c>
      <c r="X197" s="9" t="s">
        <v>137</v>
      </c>
      <c r="Y197" s="9" t="s">
        <v>85</v>
      </c>
      <c r="Z197" s="2"/>
    </row>
    <row r="198" s="24" customFormat="1" ht="24" spans="1:26">
      <c r="A198" s="9">
        <v>193</v>
      </c>
      <c r="B198" s="9" t="s">
        <v>121</v>
      </c>
      <c r="C198" s="9" t="s">
        <v>122</v>
      </c>
      <c r="D198" s="9" t="s">
        <v>131</v>
      </c>
      <c r="E198" s="9" t="s">
        <v>86</v>
      </c>
      <c r="F198" s="9" t="s">
        <v>907</v>
      </c>
      <c r="G198" s="9" t="s">
        <v>133</v>
      </c>
      <c r="H198" s="9" t="s">
        <v>49</v>
      </c>
      <c r="I198" s="9">
        <v>2022.09</v>
      </c>
      <c r="J198" s="9" t="s">
        <v>74</v>
      </c>
      <c r="K198" s="9" t="s">
        <v>908</v>
      </c>
      <c r="L198" s="9" t="s">
        <v>909</v>
      </c>
      <c r="M198" s="9" t="s">
        <v>228</v>
      </c>
      <c r="N198" s="9">
        <v>8</v>
      </c>
      <c r="O198" s="9">
        <f t="shared" si="3"/>
        <v>8</v>
      </c>
      <c r="P198" s="9">
        <v>0</v>
      </c>
      <c r="Q198" s="9">
        <v>1</v>
      </c>
      <c r="R198" s="9">
        <v>80</v>
      </c>
      <c r="S198" s="9">
        <v>320</v>
      </c>
      <c r="T198" s="9">
        <v>1</v>
      </c>
      <c r="U198" s="9">
        <v>18</v>
      </c>
      <c r="V198" s="9">
        <v>65</v>
      </c>
      <c r="W198" s="9" t="s">
        <v>910</v>
      </c>
      <c r="X198" s="9" t="s">
        <v>137</v>
      </c>
      <c r="Y198" s="9" t="s">
        <v>85</v>
      </c>
      <c r="Z198" s="2"/>
    </row>
    <row r="199" s="24" customFormat="1" ht="36" spans="1:26">
      <c r="A199" s="9">
        <v>194</v>
      </c>
      <c r="B199" s="9" t="s">
        <v>121</v>
      </c>
      <c r="C199" s="9" t="s">
        <v>122</v>
      </c>
      <c r="D199" s="9" t="s">
        <v>155</v>
      </c>
      <c r="E199" s="9" t="s">
        <v>86</v>
      </c>
      <c r="F199" s="9" t="s">
        <v>907</v>
      </c>
      <c r="G199" s="9" t="s">
        <v>157</v>
      </c>
      <c r="H199" s="9" t="s">
        <v>49</v>
      </c>
      <c r="I199" s="15" t="s">
        <v>74</v>
      </c>
      <c r="J199" s="15">
        <v>2022.11</v>
      </c>
      <c r="K199" s="9" t="s">
        <v>908</v>
      </c>
      <c r="L199" s="9" t="s">
        <v>911</v>
      </c>
      <c r="M199" s="9" t="s">
        <v>892</v>
      </c>
      <c r="N199" s="9">
        <v>12</v>
      </c>
      <c r="O199" s="9">
        <f>N199</f>
        <v>12</v>
      </c>
      <c r="P199" s="9">
        <v>0</v>
      </c>
      <c r="Q199" s="9">
        <v>1</v>
      </c>
      <c r="R199" s="9">
        <v>358</v>
      </c>
      <c r="S199" s="9">
        <v>1527</v>
      </c>
      <c r="T199" s="9">
        <v>1</v>
      </c>
      <c r="U199" s="9">
        <v>58</v>
      </c>
      <c r="V199" s="9">
        <v>193</v>
      </c>
      <c r="W199" s="9" t="s">
        <v>912</v>
      </c>
      <c r="X199" s="9" t="s">
        <v>173</v>
      </c>
      <c r="Y199" s="9" t="s">
        <v>85</v>
      </c>
      <c r="Z199" s="2"/>
    </row>
    <row r="200" s="24" customFormat="1" ht="36" spans="1:26">
      <c r="A200" s="9">
        <v>195</v>
      </c>
      <c r="B200" s="9" t="s">
        <v>121</v>
      </c>
      <c r="C200" s="9" t="s">
        <v>122</v>
      </c>
      <c r="D200" s="9" t="s">
        <v>155</v>
      </c>
      <c r="E200" s="9" t="s">
        <v>86</v>
      </c>
      <c r="F200" s="9" t="s">
        <v>913</v>
      </c>
      <c r="G200" s="9" t="s">
        <v>157</v>
      </c>
      <c r="H200" s="9" t="s">
        <v>49</v>
      </c>
      <c r="I200" s="9" t="s">
        <v>74</v>
      </c>
      <c r="J200" s="9" t="s">
        <v>74</v>
      </c>
      <c r="K200" s="9" t="s">
        <v>914</v>
      </c>
      <c r="L200" s="9" t="s">
        <v>915</v>
      </c>
      <c r="M200" s="9" t="s">
        <v>211</v>
      </c>
      <c r="N200" s="9">
        <v>2</v>
      </c>
      <c r="O200" s="9">
        <f t="shared" ref="O200:O219" si="4">N200</f>
        <v>2</v>
      </c>
      <c r="P200" s="9">
        <v>0</v>
      </c>
      <c r="Q200" s="9">
        <v>1</v>
      </c>
      <c r="R200" s="9">
        <v>26</v>
      </c>
      <c r="S200" s="9">
        <v>109</v>
      </c>
      <c r="T200" s="9">
        <v>1</v>
      </c>
      <c r="U200" s="9">
        <v>8</v>
      </c>
      <c r="V200" s="9">
        <v>42</v>
      </c>
      <c r="W200" s="9" t="s">
        <v>916</v>
      </c>
      <c r="X200" s="9" t="s">
        <v>173</v>
      </c>
      <c r="Y200" s="9" t="s">
        <v>85</v>
      </c>
      <c r="Z200" s="2"/>
    </row>
    <row r="201" s="24" customFormat="1" ht="24" spans="1:26">
      <c r="A201" s="9">
        <v>196</v>
      </c>
      <c r="B201" s="9" t="s">
        <v>121</v>
      </c>
      <c r="C201" s="9" t="s">
        <v>122</v>
      </c>
      <c r="D201" s="9" t="s">
        <v>131</v>
      </c>
      <c r="E201" s="9" t="s">
        <v>86</v>
      </c>
      <c r="F201" s="9" t="s">
        <v>913</v>
      </c>
      <c r="G201" s="9" t="s">
        <v>133</v>
      </c>
      <c r="H201" s="9" t="s">
        <v>49</v>
      </c>
      <c r="I201" s="9" t="s">
        <v>74</v>
      </c>
      <c r="J201" s="9" t="s">
        <v>152</v>
      </c>
      <c r="K201" s="9" t="s">
        <v>914</v>
      </c>
      <c r="L201" s="9" t="s">
        <v>917</v>
      </c>
      <c r="M201" s="9" t="s">
        <v>175</v>
      </c>
      <c r="N201" s="9">
        <v>5</v>
      </c>
      <c r="O201" s="9">
        <f t="shared" si="4"/>
        <v>5</v>
      </c>
      <c r="P201" s="9">
        <v>0</v>
      </c>
      <c r="Q201" s="9">
        <v>1</v>
      </c>
      <c r="R201" s="9">
        <v>475</v>
      </c>
      <c r="S201" s="9">
        <v>1407</v>
      </c>
      <c r="T201" s="9">
        <v>1</v>
      </c>
      <c r="U201" s="9">
        <v>25</v>
      </c>
      <c r="V201" s="9">
        <v>79</v>
      </c>
      <c r="W201" s="9" t="s">
        <v>918</v>
      </c>
      <c r="X201" s="9" t="s">
        <v>137</v>
      </c>
      <c r="Y201" s="9" t="s">
        <v>85</v>
      </c>
      <c r="Z201" s="2"/>
    </row>
    <row r="202" s="24" customFormat="1" ht="24" spans="1:26">
      <c r="A202" s="9">
        <v>197</v>
      </c>
      <c r="B202" s="9" t="s">
        <v>121</v>
      </c>
      <c r="C202" s="9" t="s">
        <v>122</v>
      </c>
      <c r="D202" s="9" t="s">
        <v>131</v>
      </c>
      <c r="E202" s="9" t="s">
        <v>86</v>
      </c>
      <c r="F202" s="9" t="s">
        <v>913</v>
      </c>
      <c r="G202" s="9" t="s">
        <v>133</v>
      </c>
      <c r="H202" s="9" t="s">
        <v>38</v>
      </c>
      <c r="I202" s="15">
        <v>2022.09</v>
      </c>
      <c r="J202" s="15">
        <v>2022.11</v>
      </c>
      <c r="K202" s="9" t="s">
        <v>914</v>
      </c>
      <c r="L202" s="9" t="s">
        <v>919</v>
      </c>
      <c r="M202" s="9" t="s">
        <v>148</v>
      </c>
      <c r="N202" s="9">
        <v>4</v>
      </c>
      <c r="O202" s="9">
        <f t="shared" si="4"/>
        <v>4</v>
      </c>
      <c r="P202" s="9">
        <v>0</v>
      </c>
      <c r="Q202" s="9">
        <v>1</v>
      </c>
      <c r="R202" s="9">
        <v>120</v>
      </c>
      <c r="S202" s="9">
        <v>450</v>
      </c>
      <c r="T202" s="9">
        <v>1</v>
      </c>
      <c r="U202" s="9">
        <v>7</v>
      </c>
      <c r="V202" s="9">
        <v>18</v>
      </c>
      <c r="W202" s="9" t="s">
        <v>920</v>
      </c>
      <c r="X202" s="9" t="s">
        <v>137</v>
      </c>
      <c r="Y202" s="9" t="s">
        <v>85</v>
      </c>
      <c r="Z202" s="2"/>
    </row>
    <row r="203" s="24" customFormat="1" ht="24" spans="1:26">
      <c r="A203" s="9">
        <v>198</v>
      </c>
      <c r="B203" s="9" t="s">
        <v>121</v>
      </c>
      <c r="C203" s="9" t="s">
        <v>122</v>
      </c>
      <c r="D203" s="9" t="s">
        <v>131</v>
      </c>
      <c r="E203" s="9" t="s">
        <v>86</v>
      </c>
      <c r="F203" s="9" t="s">
        <v>921</v>
      </c>
      <c r="G203" s="9" t="s">
        <v>133</v>
      </c>
      <c r="H203" s="9" t="s">
        <v>49</v>
      </c>
      <c r="I203" s="15" t="s">
        <v>407</v>
      </c>
      <c r="J203" s="15">
        <v>2022.07</v>
      </c>
      <c r="K203" s="9" t="s">
        <v>922</v>
      </c>
      <c r="L203" s="9" t="s">
        <v>923</v>
      </c>
      <c r="M203" s="9" t="s">
        <v>871</v>
      </c>
      <c r="N203" s="9">
        <v>10</v>
      </c>
      <c r="O203" s="9">
        <f t="shared" si="4"/>
        <v>10</v>
      </c>
      <c r="P203" s="9">
        <v>0</v>
      </c>
      <c r="Q203" s="9">
        <v>1</v>
      </c>
      <c r="R203" s="9">
        <v>52</v>
      </c>
      <c r="S203" s="9">
        <v>160</v>
      </c>
      <c r="T203" s="9">
        <v>1</v>
      </c>
      <c r="U203" s="9">
        <v>5</v>
      </c>
      <c r="V203" s="9">
        <v>22</v>
      </c>
      <c r="W203" s="9" t="s">
        <v>924</v>
      </c>
      <c r="X203" s="9" t="s">
        <v>137</v>
      </c>
      <c r="Y203" s="9" t="s">
        <v>85</v>
      </c>
      <c r="Z203" s="2"/>
    </row>
    <row r="204" s="24" customFormat="1" ht="24" spans="1:26">
      <c r="A204" s="9">
        <v>199</v>
      </c>
      <c r="B204" s="9" t="s">
        <v>121</v>
      </c>
      <c r="C204" s="9" t="s">
        <v>122</v>
      </c>
      <c r="D204" s="9" t="s">
        <v>131</v>
      </c>
      <c r="E204" s="9" t="s">
        <v>86</v>
      </c>
      <c r="F204" s="9" t="s">
        <v>925</v>
      </c>
      <c r="G204" s="9" t="s">
        <v>133</v>
      </c>
      <c r="H204" s="9" t="s">
        <v>49</v>
      </c>
      <c r="I204" s="15">
        <v>2022.09</v>
      </c>
      <c r="J204" s="15">
        <v>2022.11</v>
      </c>
      <c r="K204" s="9" t="s">
        <v>926</v>
      </c>
      <c r="L204" s="9" t="s">
        <v>927</v>
      </c>
      <c r="M204" s="9" t="s">
        <v>160</v>
      </c>
      <c r="N204" s="9">
        <v>10</v>
      </c>
      <c r="O204" s="9">
        <f t="shared" si="4"/>
        <v>10</v>
      </c>
      <c r="P204" s="9">
        <v>0</v>
      </c>
      <c r="Q204" s="9">
        <v>2</v>
      </c>
      <c r="R204" s="9">
        <v>583</v>
      </c>
      <c r="S204" s="9">
        <v>2086</v>
      </c>
      <c r="T204" s="9">
        <v>0</v>
      </c>
      <c r="U204" s="9">
        <v>70</v>
      </c>
      <c r="V204" s="9">
        <v>246</v>
      </c>
      <c r="W204" s="9" t="s">
        <v>876</v>
      </c>
      <c r="X204" s="9" t="s">
        <v>137</v>
      </c>
      <c r="Y204" s="9" t="s">
        <v>85</v>
      </c>
      <c r="Z204" s="2"/>
    </row>
    <row r="205" s="24" customFormat="1" ht="48" spans="1:26">
      <c r="A205" s="9">
        <v>200</v>
      </c>
      <c r="B205" s="9" t="s">
        <v>121</v>
      </c>
      <c r="C205" s="9" t="s">
        <v>122</v>
      </c>
      <c r="D205" s="9" t="s">
        <v>155</v>
      </c>
      <c r="E205" s="9" t="s">
        <v>86</v>
      </c>
      <c r="F205" s="9" t="s">
        <v>928</v>
      </c>
      <c r="G205" s="9" t="s">
        <v>157</v>
      </c>
      <c r="H205" s="9" t="s">
        <v>49</v>
      </c>
      <c r="I205" s="15">
        <v>2022.07</v>
      </c>
      <c r="J205" s="15" t="s">
        <v>74</v>
      </c>
      <c r="K205" s="9" t="s">
        <v>929</v>
      </c>
      <c r="L205" s="9" t="s">
        <v>930</v>
      </c>
      <c r="M205" s="9" t="s">
        <v>160</v>
      </c>
      <c r="N205" s="9">
        <v>10</v>
      </c>
      <c r="O205" s="9">
        <f t="shared" si="4"/>
        <v>10</v>
      </c>
      <c r="P205" s="9">
        <v>0</v>
      </c>
      <c r="Q205" s="9">
        <v>1</v>
      </c>
      <c r="R205" s="9">
        <v>82</v>
      </c>
      <c r="S205" s="9">
        <v>367</v>
      </c>
      <c r="T205" s="9">
        <v>1</v>
      </c>
      <c r="U205" s="9">
        <v>6</v>
      </c>
      <c r="V205" s="9">
        <v>14</v>
      </c>
      <c r="W205" s="9" t="s">
        <v>931</v>
      </c>
      <c r="X205" s="9" t="s">
        <v>173</v>
      </c>
      <c r="Y205" s="9" t="s">
        <v>85</v>
      </c>
      <c r="Z205" s="2"/>
    </row>
    <row r="206" s="24" customFormat="1" ht="36" spans="1:26">
      <c r="A206" s="9">
        <v>201</v>
      </c>
      <c r="B206" s="9" t="s">
        <v>121</v>
      </c>
      <c r="C206" s="9" t="s">
        <v>122</v>
      </c>
      <c r="D206" s="9" t="s">
        <v>155</v>
      </c>
      <c r="E206" s="9" t="s">
        <v>86</v>
      </c>
      <c r="F206" s="9" t="s">
        <v>932</v>
      </c>
      <c r="G206" s="9" t="s">
        <v>157</v>
      </c>
      <c r="H206" s="9" t="s">
        <v>80</v>
      </c>
      <c r="I206" s="15" t="s">
        <v>74</v>
      </c>
      <c r="J206" s="15" t="s">
        <v>74</v>
      </c>
      <c r="K206" s="9" t="s">
        <v>933</v>
      </c>
      <c r="L206" s="9" t="s">
        <v>934</v>
      </c>
      <c r="M206" s="9" t="s">
        <v>557</v>
      </c>
      <c r="N206" s="9">
        <v>3</v>
      </c>
      <c r="O206" s="9">
        <f t="shared" si="4"/>
        <v>3</v>
      </c>
      <c r="P206" s="9">
        <v>0</v>
      </c>
      <c r="Q206" s="9">
        <v>1</v>
      </c>
      <c r="R206" s="9">
        <v>40</v>
      </c>
      <c r="S206" s="9">
        <v>180</v>
      </c>
      <c r="T206" s="9">
        <v>1</v>
      </c>
      <c r="U206" s="9">
        <v>5</v>
      </c>
      <c r="V206" s="9">
        <v>24</v>
      </c>
      <c r="W206" s="9" t="s">
        <v>931</v>
      </c>
      <c r="X206" s="9" t="s">
        <v>173</v>
      </c>
      <c r="Y206" s="9" t="s">
        <v>85</v>
      </c>
      <c r="Z206" s="2"/>
    </row>
    <row r="207" s="24" customFormat="1" ht="36" spans="1:26">
      <c r="A207" s="9">
        <v>202</v>
      </c>
      <c r="B207" s="9" t="s">
        <v>121</v>
      </c>
      <c r="C207" s="9" t="s">
        <v>122</v>
      </c>
      <c r="D207" s="9" t="s">
        <v>131</v>
      </c>
      <c r="E207" s="9" t="s">
        <v>86</v>
      </c>
      <c r="F207" s="9" t="s">
        <v>935</v>
      </c>
      <c r="G207" s="9" t="s">
        <v>133</v>
      </c>
      <c r="H207" s="9" t="s">
        <v>49</v>
      </c>
      <c r="I207" s="15">
        <v>2022.04</v>
      </c>
      <c r="J207" s="15" t="s">
        <v>73</v>
      </c>
      <c r="K207" s="9" t="s">
        <v>936</v>
      </c>
      <c r="L207" s="9" t="s">
        <v>937</v>
      </c>
      <c r="M207" s="9" t="s">
        <v>288</v>
      </c>
      <c r="N207" s="9">
        <v>10</v>
      </c>
      <c r="O207" s="9">
        <f t="shared" si="4"/>
        <v>10</v>
      </c>
      <c r="P207" s="9">
        <v>0</v>
      </c>
      <c r="Q207" s="9">
        <v>1</v>
      </c>
      <c r="R207" s="9">
        <v>56</v>
      </c>
      <c r="S207" s="9">
        <v>224</v>
      </c>
      <c r="T207" s="9">
        <v>1</v>
      </c>
      <c r="U207" s="9">
        <v>2</v>
      </c>
      <c r="V207" s="9">
        <v>5</v>
      </c>
      <c r="W207" s="9" t="s">
        <v>924</v>
      </c>
      <c r="X207" s="9" t="s">
        <v>137</v>
      </c>
      <c r="Y207" s="9" t="s">
        <v>85</v>
      </c>
      <c r="Z207" s="2"/>
    </row>
    <row r="208" s="24" customFormat="1" ht="24" spans="1:26">
      <c r="A208" s="9">
        <v>203</v>
      </c>
      <c r="B208" s="9" t="s">
        <v>121</v>
      </c>
      <c r="C208" s="9" t="s">
        <v>122</v>
      </c>
      <c r="D208" s="9" t="s">
        <v>131</v>
      </c>
      <c r="E208" s="9" t="s">
        <v>938</v>
      </c>
      <c r="F208" s="9" t="s">
        <v>939</v>
      </c>
      <c r="G208" s="9" t="s">
        <v>133</v>
      </c>
      <c r="H208" s="9" t="s">
        <v>49</v>
      </c>
      <c r="I208" s="15" t="s">
        <v>74</v>
      </c>
      <c r="J208" s="15">
        <v>2022.12</v>
      </c>
      <c r="K208" s="9" t="s">
        <v>939</v>
      </c>
      <c r="L208" s="9" t="s">
        <v>940</v>
      </c>
      <c r="M208" s="9" t="s">
        <v>941</v>
      </c>
      <c r="N208" s="9">
        <v>4</v>
      </c>
      <c r="O208" s="9">
        <f t="shared" si="4"/>
        <v>4</v>
      </c>
      <c r="P208" s="9">
        <v>0</v>
      </c>
      <c r="Q208" s="9">
        <v>1</v>
      </c>
      <c r="R208" s="9">
        <v>54</v>
      </c>
      <c r="S208" s="9">
        <v>159</v>
      </c>
      <c r="T208" s="9">
        <v>0</v>
      </c>
      <c r="U208" s="9">
        <v>3</v>
      </c>
      <c r="V208" s="9">
        <v>12</v>
      </c>
      <c r="W208" s="9" t="s">
        <v>942</v>
      </c>
      <c r="X208" s="9" t="s">
        <v>137</v>
      </c>
      <c r="Y208" s="9" t="s">
        <v>85</v>
      </c>
      <c r="Z208" s="2"/>
    </row>
    <row r="209" s="24" customFormat="1" ht="36" spans="1:26">
      <c r="A209" s="9">
        <v>204</v>
      </c>
      <c r="B209" s="9" t="s">
        <v>121</v>
      </c>
      <c r="C209" s="9" t="s">
        <v>122</v>
      </c>
      <c r="D209" s="9" t="s">
        <v>131</v>
      </c>
      <c r="E209" s="9" t="s">
        <v>938</v>
      </c>
      <c r="F209" s="9" t="s">
        <v>943</v>
      </c>
      <c r="G209" s="9" t="s">
        <v>133</v>
      </c>
      <c r="H209" s="9" t="s">
        <v>49</v>
      </c>
      <c r="I209" s="27">
        <v>2022.1</v>
      </c>
      <c r="J209" s="9" t="s">
        <v>152</v>
      </c>
      <c r="K209" s="9" t="s">
        <v>943</v>
      </c>
      <c r="L209" s="9" t="s">
        <v>944</v>
      </c>
      <c r="M209" s="9" t="s">
        <v>945</v>
      </c>
      <c r="N209" s="9">
        <v>5</v>
      </c>
      <c r="O209" s="9">
        <f t="shared" si="4"/>
        <v>5</v>
      </c>
      <c r="P209" s="9">
        <v>0</v>
      </c>
      <c r="Q209" s="9">
        <v>1</v>
      </c>
      <c r="R209" s="9">
        <v>96</v>
      </c>
      <c r="S209" s="9">
        <v>349</v>
      </c>
      <c r="T209" s="9">
        <v>0</v>
      </c>
      <c r="U209" s="9">
        <v>4</v>
      </c>
      <c r="V209" s="9">
        <v>12</v>
      </c>
      <c r="W209" s="9" t="s">
        <v>946</v>
      </c>
      <c r="X209" s="9" t="s">
        <v>947</v>
      </c>
      <c r="Y209" s="9" t="s">
        <v>85</v>
      </c>
      <c r="Z209" s="2"/>
    </row>
    <row r="210" s="24" customFormat="1" ht="24" spans="1:26">
      <c r="A210" s="9">
        <v>205</v>
      </c>
      <c r="B210" s="9" t="s">
        <v>121</v>
      </c>
      <c r="C210" s="9" t="s">
        <v>200</v>
      </c>
      <c r="D210" s="9" t="s">
        <v>201</v>
      </c>
      <c r="E210" s="9" t="s">
        <v>938</v>
      </c>
      <c r="F210" s="9" t="s">
        <v>948</v>
      </c>
      <c r="G210" s="9" t="s">
        <v>200</v>
      </c>
      <c r="H210" s="9" t="s">
        <v>49</v>
      </c>
      <c r="I210" s="9">
        <v>2022.08</v>
      </c>
      <c r="J210" s="9" t="s">
        <v>74</v>
      </c>
      <c r="K210" s="9" t="s">
        <v>948</v>
      </c>
      <c r="L210" s="9" t="s">
        <v>949</v>
      </c>
      <c r="M210" s="9" t="s">
        <v>950</v>
      </c>
      <c r="N210" s="9">
        <v>2</v>
      </c>
      <c r="O210" s="9">
        <f t="shared" si="4"/>
        <v>2</v>
      </c>
      <c r="P210" s="9">
        <v>0</v>
      </c>
      <c r="Q210" s="9">
        <v>1</v>
      </c>
      <c r="R210" s="9">
        <v>156</v>
      </c>
      <c r="S210" s="9">
        <v>590</v>
      </c>
      <c r="T210" s="9">
        <v>0</v>
      </c>
      <c r="U210" s="9">
        <v>1</v>
      </c>
      <c r="V210" s="9">
        <v>2</v>
      </c>
      <c r="W210" s="9" t="s">
        <v>951</v>
      </c>
      <c r="X210" s="9" t="s">
        <v>345</v>
      </c>
      <c r="Y210" s="9" t="s">
        <v>85</v>
      </c>
      <c r="Z210" s="2"/>
    </row>
    <row r="211" s="24" customFormat="1" ht="24" spans="1:26">
      <c r="A211" s="9">
        <v>206</v>
      </c>
      <c r="B211" s="9" t="s">
        <v>121</v>
      </c>
      <c r="C211" s="9" t="s">
        <v>122</v>
      </c>
      <c r="D211" s="9" t="s">
        <v>131</v>
      </c>
      <c r="E211" s="9" t="s">
        <v>938</v>
      </c>
      <c r="F211" s="9" t="s">
        <v>952</v>
      </c>
      <c r="G211" s="9" t="s">
        <v>133</v>
      </c>
      <c r="H211" s="9" t="s">
        <v>49</v>
      </c>
      <c r="I211" s="9">
        <v>2022.09</v>
      </c>
      <c r="J211" s="9" t="s">
        <v>152</v>
      </c>
      <c r="K211" s="9" t="s">
        <v>952</v>
      </c>
      <c r="L211" s="9" t="s">
        <v>953</v>
      </c>
      <c r="M211" s="9" t="s">
        <v>954</v>
      </c>
      <c r="N211" s="9">
        <v>5</v>
      </c>
      <c r="O211" s="9">
        <f t="shared" si="4"/>
        <v>5</v>
      </c>
      <c r="P211" s="9">
        <v>0</v>
      </c>
      <c r="Q211" s="9">
        <v>1</v>
      </c>
      <c r="R211" s="9">
        <v>45</v>
      </c>
      <c r="S211" s="9">
        <v>256</v>
      </c>
      <c r="T211" s="9">
        <v>0</v>
      </c>
      <c r="U211" s="9">
        <v>9</v>
      </c>
      <c r="V211" s="9">
        <v>34</v>
      </c>
      <c r="W211" s="9" t="s">
        <v>955</v>
      </c>
      <c r="X211" s="9" t="s">
        <v>947</v>
      </c>
      <c r="Y211" s="9" t="s">
        <v>85</v>
      </c>
      <c r="Z211" s="2"/>
    </row>
    <row r="212" s="24" customFormat="1" ht="36" spans="1:26">
      <c r="A212" s="9">
        <v>207</v>
      </c>
      <c r="B212" s="9" t="s">
        <v>121</v>
      </c>
      <c r="C212" s="9" t="s">
        <v>122</v>
      </c>
      <c r="D212" s="9" t="s">
        <v>131</v>
      </c>
      <c r="E212" s="9" t="s">
        <v>938</v>
      </c>
      <c r="F212" s="9" t="s">
        <v>952</v>
      </c>
      <c r="G212" s="9" t="s">
        <v>133</v>
      </c>
      <c r="H212" s="9" t="s">
        <v>49</v>
      </c>
      <c r="I212" s="15" t="s">
        <v>74</v>
      </c>
      <c r="J212" s="15" t="s">
        <v>152</v>
      </c>
      <c r="K212" s="9" t="s">
        <v>956</v>
      </c>
      <c r="L212" s="9" t="s">
        <v>957</v>
      </c>
      <c r="M212" s="9" t="s">
        <v>812</v>
      </c>
      <c r="N212" s="9">
        <v>4</v>
      </c>
      <c r="O212" s="9">
        <f t="shared" si="4"/>
        <v>4</v>
      </c>
      <c r="P212" s="9">
        <v>0</v>
      </c>
      <c r="Q212" s="9">
        <v>1</v>
      </c>
      <c r="R212" s="9">
        <v>85</v>
      </c>
      <c r="S212" s="9">
        <v>269</v>
      </c>
      <c r="T212" s="9">
        <v>0</v>
      </c>
      <c r="U212" s="9">
        <v>2</v>
      </c>
      <c r="V212" s="9">
        <v>4</v>
      </c>
      <c r="W212" s="9" t="s">
        <v>958</v>
      </c>
      <c r="X212" s="9" t="s">
        <v>137</v>
      </c>
      <c r="Y212" s="9" t="s">
        <v>85</v>
      </c>
      <c r="Z212" s="2"/>
    </row>
    <row r="213" s="24" customFormat="1" ht="24" spans="1:26">
      <c r="A213" s="9">
        <v>208</v>
      </c>
      <c r="B213" s="9" t="s">
        <v>121</v>
      </c>
      <c r="C213" s="9" t="s">
        <v>122</v>
      </c>
      <c r="D213" s="9" t="s">
        <v>131</v>
      </c>
      <c r="E213" s="9" t="s">
        <v>938</v>
      </c>
      <c r="F213" s="9" t="s">
        <v>952</v>
      </c>
      <c r="G213" s="9" t="s">
        <v>133</v>
      </c>
      <c r="H213" s="9" t="s">
        <v>49</v>
      </c>
      <c r="I213" s="15" t="s">
        <v>74</v>
      </c>
      <c r="J213" s="15" t="s">
        <v>152</v>
      </c>
      <c r="K213" s="9" t="s">
        <v>956</v>
      </c>
      <c r="L213" s="9" t="s">
        <v>959</v>
      </c>
      <c r="M213" s="9" t="s">
        <v>960</v>
      </c>
      <c r="N213" s="9">
        <v>4</v>
      </c>
      <c r="O213" s="9">
        <f t="shared" si="4"/>
        <v>4</v>
      </c>
      <c r="P213" s="9">
        <v>0</v>
      </c>
      <c r="Q213" s="9">
        <v>1</v>
      </c>
      <c r="R213" s="9">
        <v>57</v>
      </c>
      <c r="S213" s="9">
        <v>149</v>
      </c>
      <c r="T213" s="9">
        <v>0</v>
      </c>
      <c r="U213" s="9">
        <v>9</v>
      </c>
      <c r="V213" s="9">
        <v>37</v>
      </c>
      <c r="W213" s="9" t="s">
        <v>961</v>
      </c>
      <c r="X213" s="9" t="s">
        <v>137</v>
      </c>
      <c r="Y213" s="9" t="s">
        <v>85</v>
      </c>
      <c r="Z213" s="2"/>
    </row>
    <row r="214" s="24" customFormat="1" ht="24" spans="1:26">
      <c r="A214" s="9">
        <v>209</v>
      </c>
      <c r="B214" s="9" t="s">
        <v>121</v>
      </c>
      <c r="C214" s="9" t="s">
        <v>122</v>
      </c>
      <c r="D214" s="9" t="s">
        <v>131</v>
      </c>
      <c r="E214" s="9" t="s">
        <v>938</v>
      </c>
      <c r="F214" s="9" t="s">
        <v>962</v>
      </c>
      <c r="G214" s="9" t="s">
        <v>133</v>
      </c>
      <c r="H214" s="9" t="s">
        <v>49</v>
      </c>
      <c r="I214" s="15">
        <v>2022.09</v>
      </c>
      <c r="J214" s="15" t="s">
        <v>74</v>
      </c>
      <c r="K214" s="9" t="s">
        <v>963</v>
      </c>
      <c r="L214" s="9" t="s">
        <v>964</v>
      </c>
      <c r="M214" s="9" t="s">
        <v>965</v>
      </c>
      <c r="N214" s="9">
        <v>7</v>
      </c>
      <c r="O214" s="9">
        <f t="shared" si="4"/>
        <v>7</v>
      </c>
      <c r="P214" s="9">
        <v>0</v>
      </c>
      <c r="Q214" s="9">
        <v>1</v>
      </c>
      <c r="R214" s="9">
        <v>154</v>
      </c>
      <c r="S214" s="9">
        <v>496</v>
      </c>
      <c r="T214" s="9">
        <v>1</v>
      </c>
      <c r="U214" s="9">
        <v>23</v>
      </c>
      <c r="V214" s="9">
        <v>59</v>
      </c>
      <c r="W214" s="9" t="s">
        <v>194</v>
      </c>
      <c r="X214" s="9" t="s">
        <v>137</v>
      </c>
      <c r="Y214" s="9" t="s">
        <v>85</v>
      </c>
      <c r="Z214" s="2"/>
    </row>
    <row r="215" s="24" customFormat="1" ht="36" spans="1:26">
      <c r="A215" s="9">
        <v>210</v>
      </c>
      <c r="B215" s="9" t="s">
        <v>121</v>
      </c>
      <c r="C215" s="9" t="s">
        <v>122</v>
      </c>
      <c r="D215" s="9" t="s">
        <v>131</v>
      </c>
      <c r="E215" s="9" t="s">
        <v>938</v>
      </c>
      <c r="F215" s="9" t="s">
        <v>966</v>
      </c>
      <c r="G215" s="9" t="s">
        <v>133</v>
      </c>
      <c r="H215" s="9" t="s">
        <v>49</v>
      </c>
      <c r="I215" s="15">
        <v>2022.09</v>
      </c>
      <c r="J215" s="15" t="s">
        <v>74</v>
      </c>
      <c r="K215" s="9" t="s">
        <v>966</v>
      </c>
      <c r="L215" s="9" t="s">
        <v>967</v>
      </c>
      <c r="M215" s="9" t="s">
        <v>968</v>
      </c>
      <c r="N215" s="9">
        <v>15</v>
      </c>
      <c r="O215" s="9">
        <f t="shared" si="4"/>
        <v>15</v>
      </c>
      <c r="P215" s="9">
        <v>0</v>
      </c>
      <c r="Q215" s="9">
        <v>1</v>
      </c>
      <c r="R215" s="9">
        <v>87</v>
      </c>
      <c r="S215" s="9">
        <v>300</v>
      </c>
      <c r="T215" s="9">
        <v>0</v>
      </c>
      <c r="U215" s="9">
        <v>12</v>
      </c>
      <c r="V215" s="9">
        <v>46</v>
      </c>
      <c r="W215" s="9" t="s">
        <v>823</v>
      </c>
      <c r="X215" s="9" t="s">
        <v>137</v>
      </c>
      <c r="Y215" s="9" t="s">
        <v>85</v>
      </c>
      <c r="Z215" s="2"/>
    </row>
    <row r="216" s="24" customFormat="1" ht="24" spans="1:26">
      <c r="A216" s="9">
        <v>211</v>
      </c>
      <c r="B216" s="9" t="s">
        <v>121</v>
      </c>
      <c r="C216" s="9" t="s">
        <v>122</v>
      </c>
      <c r="D216" s="9" t="s">
        <v>131</v>
      </c>
      <c r="E216" s="9" t="s">
        <v>969</v>
      </c>
      <c r="F216" s="9" t="s">
        <v>970</v>
      </c>
      <c r="G216" s="9" t="s">
        <v>133</v>
      </c>
      <c r="H216" s="9" t="s">
        <v>49</v>
      </c>
      <c r="I216" s="15" t="s">
        <v>74</v>
      </c>
      <c r="J216" s="15" t="s">
        <v>111</v>
      </c>
      <c r="K216" s="9" t="s">
        <v>971</v>
      </c>
      <c r="L216" s="9" t="s">
        <v>972</v>
      </c>
      <c r="M216" s="9" t="s">
        <v>973</v>
      </c>
      <c r="N216" s="9">
        <v>3</v>
      </c>
      <c r="O216" s="9">
        <f t="shared" si="4"/>
        <v>3</v>
      </c>
      <c r="P216" s="9">
        <v>0</v>
      </c>
      <c r="Q216" s="9">
        <v>1</v>
      </c>
      <c r="R216" s="9">
        <v>45</v>
      </c>
      <c r="S216" s="9">
        <v>210</v>
      </c>
      <c r="T216" s="9">
        <v>0</v>
      </c>
      <c r="U216" s="9">
        <v>8</v>
      </c>
      <c r="V216" s="9">
        <v>19</v>
      </c>
      <c r="W216" s="9" t="s">
        <v>974</v>
      </c>
      <c r="X216" s="9" t="s">
        <v>137</v>
      </c>
      <c r="Y216" s="9" t="s">
        <v>85</v>
      </c>
      <c r="Z216" s="2"/>
    </row>
    <row r="217" s="2" customFormat="1" ht="36" spans="1:25">
      <c r="A217" s="9">
        <v>212</v>
      </c>
      <c r="B217" s="9" t="s">
        <v>121</v>
      </c>
      <c r="C217" s="9" t="s">
        <v>122</v>
      </c>
      <c r="D217" s="9" t="s">
        <v>155</v>
      </c>
      <c r="E217" s="9" t="s">
        <v>969</v>
      </c>
      <c r="F217" s="9" t="s">
        <v>213</v>
      </c>
      <c r="G217" s="9" t="s">
        <v>157</v>
      </c>
      <c r="H217" s="9" t="s">
        <v>975</v>
      </c>
      <c r="I217" s="15">
        <v>2022.09</v>
      </c>
      <c r="J217" s="15" t="s">
        <v>74</v>
      </c>
      <c r="K217" s="9" t="s">
        <v>214</v>
      </c>
      <c r="L217" s="9" t="s">
        <v>976</v>
      </c>
      <c r="M217" s="9" t="s">
        <v>245</v>
      </c>
      <c r="N217" s="9">
        <v>8</v>
      </c>
      <c r="O217" s="9">
        <f t="shared" si="4"/>
        <v>8</v>
      </c>
      <c r="P217" s="9">
        <v>0</v>
      </c>
      <c r="Q217" s="9">
        <v>1</v>
      </c>
      <c r="R217" s="9">
        <v>130</v>
      </c>
      <c r="S217" s="9">
        <v>470</v>
      </c>
      <c r="T217" s="9">
        <v>0</v>
      </c>
      <c r="U217" s="9">
        <v>18</v>
      </c>
      <c r="V217" s="9">
        <v>61</v>
      </c>
      <c r="W217" s="9" t="s">
        <v>977</v>
      </c>
      <c r="X217" s="9" t="s">
        <v>173</v>
      </c>
      <c r="Y217" s="9" t="s">
        <v>85</v>
      </c>
    </row>
    <row r="218" s="2" customFormat="1" ht="24" spans="1:25">
      <c r="A218" s="9">
        <v>213</v>
      </c>
      <c r="B218" s="9" t="s">
        <v>121</v>
      </c>
      <c r="C218" s="9" t="s">
        <v>122</v>
      </c>
      <c r="D218" s="9" t="s">
        <v>131</v>
      </c>
      <c r="E218" s="9" t="s">
        <v>969</v>
      </c>
      <c r="F218" s="9" t="s">
        <v>978</v>
      </c>
      <c r="G218" s="9" t="s">
        <v>133</v>
      </c>
      <c r="H218" s="9" t="s">
        <v>49</v>
      </c>
      <c r="I218" s="15" t="s">
        <v>74</v>
      </c>
      <c r="J218" s="15" t="s">
        <v>152</v>
      </c>
      <c r="K218" s="9" t="s">
        <v>979</v>
      </c>
      <c r="L218" s="9" t="s">
        <v>980</v>
      </c>
      <c r="M218" s="9" t="s">
        <v>981</v>
      </c>
      <c r="N218" s="9">
        <v>3</v>
      </c>
      <c r="O218" s="9">
        <f t="shared" si="4"/>
        <v>3</v>
      </c>
      <c r="P218" s="9">
        <v>0</v>
      </c>
      <c r="Q218" s="9">
        <v>1</v>
      </c>
      <c r="R218" s="9">
        <v>44</v>
      </c>
      <c r="S218" s="9">
        <v>238</v>
      </c>
      <c r="T218" s="9">
        <v>0</v>
      </c>
      <c r="U218" s="9">
        <v>4</v>
      </c>
      <c r="V218" s="9">
        <v>10</v>
      </c>
      <c r="W218" s="9" t="s">
        <v>982</v>
      </c>
      <c r="X218" s="9" t="s">
        <v>137</v>
      </c>
      <c r="Y218" s="9" t="s">
        <v>85</v>
      </c>
    </row>
    <row r="219" customFormat="1" ht="24" spans="1:25">
      <c r="A219" s="9">
        <v>214</v>
      </c>
      <c r="B219" s="9" t="s">
        <v>32</v>
      </c>
      <c r="C219" s="31" t="s">
        <v>44</v>
      </c>
      <c r="D219" s="31" t="s">
        <v>983</v>
      </c>
      <c r="E219" s="9" t="s">
        <v>984</v>
      </c>
      <c r="F219" s="9" t="s">
        <v>984</v>
      </c>
      <c r="G219" s="9" t="s">
        <v>985</v>
      </c>
      <c r="H219" s="9" t="s">
        <v>704</v>
      </c>
      <c r="I219" s="9">
        <v>2022.1</v>
      </c>
      <c r="J219" s="9">
        <v>2022.12</v>
      </c>
      <c r="K219" s="9" t="s">
        <v>986</v>
      </c>
      <c r="L219" s="9" t="s">
        <v>987</v>
      </c>
      <c r="M219" s="9" t="s">
        <v>91</v>
      </c>
      <c r="N219" s="9">
        <v>810</v>
      </c>
      <c r="O219" s="9">
        <f t="shared" si="4"/>
        <v>810</v>
      </c>
      <c r="P219" s="9">
        <v>0</v>
      </c>
      <c r="Q219" s="9">
        <v>156</v>
      </c>
      <c r="R219" s="9">
        <v>360</v>
      </c>
      <c r="S219" s="9">
        <v>4200</v>
      </c>
      <c r="T219" s="9">
        <v>3</v>
      </c>
      <c r="U219" s="9">
        <v>151</v>
      </c>
      <c r="V219" s="9">
        <v>310</v>
      </c>
      <c r="W219" s="9" t="s">
        <v>988</v>
      </c>
      <c r="X219" s="9" t="s">
        <v>989</v>
      </c>
      <c r="Y219" s="9" t="s">
        <v>85</v>
      </c>
    </row>
  </sheetData>
  <autoFilter ref="A5:Z219">
    <extLst/>
  </autoFilter>
  <mergeCells count="28">
    <mergeCell ref="A1:B1"/>
    <mergeCell ref="A2:Y2"/>
    <mergeCell ref="B3:D3"/>
    <mergeCell ref="I3:J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rintOptions horizontalCentered="1"/>
  <pageMargins left="0.66875" right="0.66875" top="0.590277777777778" bottom="0.590277777777778" header="0.298611111111111" footer="0.298611111111111"/>
  <pageSetup paperSize="9" scale="51" firstPageNumber="11" fitToHeight="0" orientation="landscape" useFirstPageNumber="1" horizontalDpi="600"/>
  <headerFooter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7"/>
  <sheetViews>
    <sheetView topLeftCell="J1" workbookViewId="0">
      <selection activeCell="Z47" sqref="Z47"/>
    </sheetView>
  </sheetViews>
  <sheetFormatPr defaultColWidth="9" defaultRowHeight="13.5"/>
  <cols>
    <col min="1" max="1" width="5.625" customWidth="1"/>
    <col min="2" max="4" width="9.625" customWidth="1"/>
    <col min="9" max="10" width="9.375"/>
    <col min="11" max="11" width="10.875" customWidth="1"/>
    <col min="12" max="12" width="25.625" customWidth="1"/>
    <col min="13" max="13" width="9.625" customWidth="1"/>
    <col min="14" max="15" width="10.375" customWidth="1"/>
    <col min="16" max="16" width="8.25" customWidth="1"/>
    <col min="17" max="19" width="7.625" customWidth="1"/>
    <col min="20" max="22" width="9" customWidth="1"/>
    <col min="23" max="24" width="19.625" customWidth="1"/>
  </cols>
  <sheetData>
    <row r="1" ht="20" customHeight="1" spans="1:2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2"/>
    </row>
    <row r="2" ht="40" customHeight="1" spans="1:2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</row>
    <row r="3" s="1" customFormat="1" ht="30" customHeight="1" spans="1:26">
      <c r="A3" s="8" t="s">
        <v>2</v>
      </c>
      <c r="B3" s="8" t="s">
        <v>3</v>
      </c>
      <c r="C3" s="8"/>
      <c r="D3" s="8"/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/>
      <c r="K3" s="8" t="s">
        <v>9</v>
      </c>
      <c r="L3" s="8" t="s">
        <v>10</v>
      </c>
      <c r="M3" s="11" t="s">
        <v>11</v>
      </c>
      <c r="N3" s="8" t="s">
        <v>12</v>
      </c>
      <c r="O3" s="8"/>
      <c r="P3" s="8"/>
      <c r="Q3" s="8" t="s">
        <v>13</v>
      </c>
      <c r="R3" s="8"/>
      <c r="S3" s="8"/>
      <c r="T3" s="8"/>
      <c r="U3" s="8"/>
      <c r="V3" s="8"/>
      <c r="W3" s="8" t="s">
        <v>14</v>
      </c>
      <c r="X3" s="8" t="s">
        <v>15</v>
      </c>
      <c r="Y3" s="8" t="s">
        <v>16</v>
      </c>
      <c r="Z3" s="4"/>
    </row>
    <row r="4" s="1" customFormat="1" ht="30" customHeight="1" spans="1:26">
      <c r="A4" s="8"/>
      <c r="B4" s="8" t="s">
        <v>17</v>
      </c>
      <c r="C4" s="8" t="s">
        <v>18</v>
      </c>
      <c r="D4" s="8" t="s">
        <v>19</v>
      </c>
      <c r="E4" s="8"/>
      <c r="F4" s="8"/>
      <c r="G4" s="8"/>
      <c r="H4" s="8"/>
      <c r="I4" s="8" t="s">
        <v>20</v>
      </c>
      <c r="J4" s="8" t="s">
        <v>21</v>
      </c>
      <c r="K4" s="8"/>
      <c r="L4" s="8"/>
      <c r="M4" s="12"/>
      <c r="N4" s="8" t="s">
        <v>22</v>
      </c>
      <c r="O4" s="8" t="s">
        <v>23</v>
      </c>
      <c r="P4" s="8"/>
      <c r="Q4" s="8" t="s">
        <v>24</v>
      </c>
      <c r="R4" s="8" t="s">
        <v>25</v>
      </c>
      <c r="S4" s="8" t="s">
        <v>26</v>
      </c>
      <c r="T4" s="8" t="s">
        <v>23</v>
      </c>
      <c r="U4" s="8"/>
      <c r="V4" s="8"/>
      <c r="W4" s="8"/>
      <c r="X4" s="8"/>
      <c r="Y4" s="8"/>
      <c r="Z4" s="4"/>
    </row>
    <row r="5" s="1" customFormat="1" ht="83" customHeight="1" spans="1:2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8"/>
      <c r="O5" s="14" t="s">
        <v>27</v>
      </c>
      <c r="P5" s="14" t="s">
        <v>28</v>
      </c>
      <c r="Q5" s="8"/>
      <c r="R5" s="8"/>
      <c r="S5" s="8"/>
      <c r="T5" s="14" t="s">
        <v>29</v>
      </c>
      <c r="U5" s="14" t="s">
        <v>30</v>
      </c>
      <c r="V5" s="14" t="s">
        <v>31</v>
      </c>
      <c r="W5" s="8"/>
      <c r="X5" s="8"/>
      <c r="Y5" s="8"/>
      <c r="Z5" s="4"/>
    </row>
    <row r="6" s="2" customFormat="1" ht="48" spans="1:26">
      <c r="A6" s="9">
        <v>5</v>
      </c>
      <c r="B6" s="9" t="s">
        <v>32</v>
      </c>
      <c r="C6" s="9" t="s">
        <v>44</v>
      </c>
      <c r="D6" s="9" t="s">
        <v>45</v>
      </c>
      <c r="E6" s="9" t="s">
        <v>70</v>
      </c>
      <c r="F6" s="9" t="s">
        <v>990</v>
      </c>
      <c r="G6" s="9" t="s">
        <v>991</v>
      </c>
      <c r="H6" s="9" t="s">
        <v>49</v>
      </c>
      <c r="I6" s="9">
        <v>2021.11</v>
      </c>
      <c r="J6" s="9">
        <v>2023.12</v>
      </c>
      <c r="K6" s="9" t="s">
        <v>992</v>
      </c>
      <c r="L6" s="9" t="s">
        <v>993</v>
      </c>
      <c r="M6" s="9" t="s">
        <v>994</v>
      </c>
      <c r="N6" s="9">
        <v>15</v>
      </c>
      <c r="O6" s="9">
        <f t="shared" ref="O6:O47" si="0">N6</f>
        <v>15</v>
      </c>
      <c r="P6" s="9">
        <v>0</v>
      </c>
      <c r="Q6" s="9">
        <v>1</v>
      </c>
      <c r="R6" s="9">
        <v>931</v>
      </c>
      <c r="S6" s="9">
        <v>3542</v>
      </c>
      <c r="T6" s="9">
        <v>0</v>
      </c>
      <c r="U6" s="9">
        <v>87</v>
      </c>
      <c r="V6" s="9">
        <v>319</v>
      </c>
      <c r="W6" s="9" t="s">
        <v>995</v>
      </c>
      <c r="X6" s="9" t="s">
        <v>996</v>
      </c>
      <c r="Y6" s="9" t="s">
        <v>85</v>
      </c>
      <c r="Z6" s="9" t="s">
        <v>992</v>
      </c>
    </row>
    <row r="7" s="2" customFormat="1" ht="48" spans="1:26">
      <c r="A7" s="9">
        <v>6</v>
      </c>
      <c r="B7" s="9" t="s">
        <v>32</v>
      </c>
      <c r="C7" s="9" t="s">
        <v>44</v>
      </c>
      <c r="D7" s="9" t="s">
        <v>45</v>
      </c>
      <c r="E7" s="9" t="s">
        <v>86</v>
      </c>
      <c r="F7" s="9" t="s">
        <v>935</v>
      </c>
      <c r="G7" s="9" t="s">
        <v>997</v>
      </c>
      <c r="H7" s="9" t="s">
        <v>49</v>
      </c>
      <c r="I7" s="9">
        <v>2021.11</v>
      </c>
      <c r="J7" s="9">
        <v>2023.12</v>
      </c>
      <c r="K7" s="9" t="s">
        <v>992</v>
      </c>
      <c r="L7" s="9" t="s">
        <v>998</v>
      </c>
      <c r="M7" s="9" t="s">
        <v>994</v>
      </c>
      <c r="N7" s="9">
        <v>15</v>
      </c>
      <c r="O7" s="9">
        <f t="shared" si="0"/>
        <v>15</v>
      </c>
      <c r="P7" s="9">
        <v>0</v>
      </c>
      <c r="Q7" s="9">
        <v>1</v>
      </c>
      <c r="R7" s="9">
        <v>331</v>
      </c>
      <c r="S7" s="9">
        <v>1318</v>
      </c>
      <c r="T7" s="9">
        <v>0</v>
      </c>
      <c r="U7" s="9">
        <v>39</v>
      </c>
      <c r="V7" s="9">
        <v>145</v>
      </c>
      <c r="W7" s="9" t="s">
        <v>995</v>
      </c>
      <c r="X7" s="9" t="s">
        <v>996</v>
      </c>
      <c r="Y7" s="9" t="s">
        <v>85</v>
      </c>
      <c r="Z7" s="9" t="s">
        <v>992</v>
      </c>
    </row>
    <row r="8" s="2" customFormat="1" ht="48" spans="1:26">
      <c r="A8" s="9">
        <v>7</v>
      </c>
      <c r="B8" s="9" t="s">
        <v>32</v>
      </c>
      <c r="C8" s="9" t="s">
        <v>999</v>
      </c>
      <c r="D8" s="9" t="s">
        <v>1000</v>
      </c>
      <c r="E8" s="9" t="s">
        <v>587</v>
      </c>
      <c r="F8" s="9" t="s">
        <v>1001</v>
      </c>
      <c r="G8" s="9" t="s">
        <v>1002</v>
      </c>
      <c r="H8" s="9" t="s">
        <v>49</v>
      </c>
      <c r="I8" s="9">
        <v>2022.08</v>
      </c>
      <c r="J8" s="9">
        <v>2023.09</v>
      </c>
      <c r="K8" s="9" t="s">
        <v>992</v>
      </c>
      <c r="L8" s="9" t="s">
        <v>1003</v>
      </c>
      <c r="M8" s="9" t="s">
        <v>1004</v>
      </c>
      <c r="N8" s="9">
        <v>50</v>
      </c>
      <c r="O8" s="9">
        <f t="shared" si="0"/>
        <v>50</v>
      </c>
      <c r="P8" s="9">
        <v>0</v>
      </c>
      <c r="Q8" s="9">
        <v>1</v>
      </c>
      <c r="R8" s="9">
        <v>320</v>
      </c>
      <c r="S8" s="9">
        <v>980</v>
      </c>
      <c r="T8" s="9">
        <v>0</v>
      </c>
      <c r="U8" s="9">
        <v>30</v>
      </c>
      <c r="V8" s="9">
        <v>85</v>
      </c>
      <c r="W8" s="9" t="s">
        <v>1005</v>
      </c>
      <c r="X8" s="9" t="s">
        <v>1006</v>
      </c>
      <c r="Y8" s="9" t="s">
        <v>85</v>
      </c>
      <c r="Z8" s="9" t="s">
        <v>992</v>
      </c>
    </row>
    <row r="9" s="2" customFormat="1" ht="60" spans="1:26">
      <c r="A9" s="9">
        <v>22</v>
      </c>
      <c r="B9" s="9" t="s">
        <v>32</v>
      </c>
      <c r="C9" s="9" t="s">
        <v>44</v>
      </c>
      <c r="D9" s="9" t="s">
        <v>1007</v>
      </c>
      <c r="E9" s="9" t="s">
        <v>124</v>
      </c>
      <c r="F9" s="9" t="s">
        <v>1008</v>
      </c>
      <c r="G9" s="9" t="s">
        <v>1009</v>
      </c>
      <c r="H9" s="9" t="s">
        <v>49</v>
      </c>
      <c r="I9" s="9">
        <v>2021.11</v>
      </c>
      <c r="J9" s="9">
        <v>2023.12</v>
      </c>
      <c r="K9" s="9" t="s">
        <v>992</v>
      </c>
      <c r="L9" s="9" t="s">
        <v>1010</v>
      </c>
      <c r="M9" s="9" t="s">
        <v>1011</v>
      </c>
      <c r="N9" s="9">
        <v>100</v>
      </c>
      <c r="O9" s="9">
        <f t="shared" si="0"/>
        <v>100</v>
      </c>
      <c r="P9" s="9">
        <v>0</v>
      </c>
      <c r="Q9" s="9">
        <v>512</v>
      </c>
      <c r="R9" s="9">
        <v>5000</v>
      </c>
      <c r="S9" s="9">
        <v>8000</v>
      </c>
      <c r="T9" s="9">
        <v>0</v>
      </c>
      <c r="U9" s="9">
        <v>0</v>
      </c>
      <c r="V9" s="9">
        <v>0</v>
      </c>
      <c r="W9" s="9" t="s">
        <v>1005</v>
      </c>
      <c r="X9" s="9" t="s">
        <v>1006</v>
      </c>
      <c r="Y9" s="9" t="s">
        <v>85</v>
      </c>
      <c r="Z9" s="9" t="s">
        <v>992</v>
      </c>
    </row>
    <row r="10" s="2" customFormat="1" ht="108" spans="1:26">
      <c r="A10" s="9">
        <v>23</v>
      </c>
      <c r="B10" s="9" t="s">
        <v>32</v>
      </c>
      <c r="C10" s="9" t="s">
        <v>999</v>
      </c>
      <c r="D10" s="9" t="s">
        <v>1000</v>
      </c>
      <c r="E10" s="9" t="s">
        <v>493</v>
      </c>
      <c r="F10" s="9" t="s">
        <v>1012</v>
      </c>
      <c r="G10" s="9" t="s">
        <v>1013</v>
      </c>
      <c r="H10" s="9" t="s">
        <v>49</v>
      </c>
      <c r="I10" s="9">
        <v>2021.12</v>
      </c>
      <c r="J10" s="9">
        <v>2023.03</v>
      </c>
      <c r="K10" s="9" t="s">
        <v>992</v>
      </c>
      <c r="L10" s="9" t="s">
        <v>1014</v>
      </c>
      <c r="M10" s="9" t="s">
        <v>1015</v>
      </c>
      <c r="N10" s="9">
        <v>35</v>
      </c>
      <c r="O10" s="9">
        <f t="shared" si="0"/>
        <v>35</v>
      </c>
      <c r="P10" s="9">
        <v>0</v>
      </c>
      <c r="Q10" s="9">
        <v>2</v>
      </c>
      <c r="R10" s="9">
        <v>2100</v>
      </c>
      <c r="S10" s="9">
        <v>2015</v>
      </c>
      <c r="T10" s="9">
        <v>13</v>
      </c>
      <c r="U10" s="9">
        <v>135</v>
      </c>
      <c r="V10" s="9">
        <v>378</v>
      </c>
      <c r="W10" s="9" t="s">
        <v>1016</v>
      </c>
      <c r="X10" s="9" t="s">
        <v>1006</v>
      </c>
      <c r="Y10" s="9" t="s">
        <v>85</v>
      </c>
      <c r="Z10" s="9" t="s">
        <v>992</v>
      </c>
    </row>
    <row r="11" s="2" customFormat="1" ht="48" spans="1:26">
      <c r="A11" s="9">
        <v>132</v>
      </c>
      <c r="B11" s="9" t="s">
        <v>32</v>
      </c>
      <c r="C11" s="9" t="s">
        <v>1017</v>
      </c>
      <c r="D11" s="9" t="s">
        <v>1018</v>
      </c>
      <c r="E11" s="9" t="s">
        <v>984</v>
      </c>
      <c r="F11" s="9" t="s">
        <v>984</v>
      </c>
      <c r="G11" s="9" t="s">
        <v>1019</v>
      </c>
      <c r="H11" s="9" t="s">
        <v>49</v>
      </c>
      <c r="I11" s="15" t="s">
        <v>231</v>
      </c>
      <c r="J11" s="15" t="s">
        <v>152</v>
      </c>
      <c r="K11" s="9" t="s">
        <v>992</v>
      </c>
      <c r="L11" s="9" t="s">
        <v>1020</v>
      </c>
      <c r="M11" s="9" t="s">
        <v>1021</v>
      </c>
      <c r="N11" s="9">
        <v>353</v>
      </c>
      <c r="O11" s="9">
        <f t="shared" si="0"/>
        <v>353</v>
      </c>
      <c r="P11" s="9">
        <v>0</v>
      </c>
      <c r="Q11" s="9">
        <v>12</v>
      </c>
      <c r="R11" s="9">
        <v>133</v>
      </c>
      <c r="S11" s="9">
        <v>3724</v>
      </c>
      <c r="T11" s="9">
        <v>2</v>
      </c>
      <c r="U11" s="9">
        <v>19</v>
      </c>
      <c r="V11" s="9">
        <v>53</v>
      </c>
      <c r="W11" s="9" t="s">
        <v>1022</v>
      </c>
      <c r="X11" s="9" t="s">
        <v>1023</v>
      </c>
      <c r="Y11" s="9" t="s">
        <v>85</v>
      </c>
      <c r="Z11" s="9" t="s">
        <v>992</v>
      </c>
    </row>
    <row r="12" s="2" customFormat="1" ht="72" spans="1:26">
      <c r="A12" s="9">
        <v>133</v>
      </c>
      <c r="B12" s="9" t="s">
        <v>32</v>
      </c>
      <c r="C12" s="9" t="s">
        <v>33</v>
      </c>
      <c r="D12" s="9" t="s">
        <v>1024</v>
      </c>
      <c r="E12" s="9" t="s">
        <v>984</v>
      </c>
      <c r="F12" s="9" t="s">
        <v>984</v>
      </c>
      <c r="G12" s="9" t="s">
        <v>1025</v>
      </c>
      <c r="H12" s="9" t="s">
        <v>49</v>
      </c>
      <c r="I12" s="15" t="s">
        <v>1026</v>
      </c>
      <c r="J12" s="15" t="s">
        <v>152</v>
      </c>
      <c r="K12" s="9" t="s">
        <v>992</v>
      </c>
      <c r="L12" s="9" t="s">
        <v>1027</v>
      </c>
      <c r="M12" s="16" t="s">
        <v>1028</v>
      </c>
      <c r="N12" s="9">
        <v>703</v>
      </c>
      <c r="O12" s="9">
        <f t="shared" si="0"/>
        <v>703</v>
      </c>
      <c r="P12" s="9">
        <v>0</v>
      </c>
      <c r="Q12" s="9">
        <v>15</v>
      </c>
      <c r="R12" s="9">
        <v>260</v>
      </c>
      <c r="S12" s="9">
        <v>1000</v>
      </c>
      <c r="T12" s="9">
        <v>6</v>
      </c>
      <c r="U12" s="9">
        <v>26</v>
      </c>
      <c r="V12" s="9">
        <v>64</v>
      </c>
      <c r="W12" s="9" t="s">
        <v>1029</v>
      </c>
      <c r="X12" s="9" t="s">
        <v>1030</v>
      </c>
      <c r="Y12" s="9" t="s">
        <v>85</v>
      </c>
      <c r="Z12" s="9" t="s">
        <v>992</v>
      </c>
    </row>
    <row r="13" s="2" customFormat="1" ht="168" spans="1:26">
      <c r="A13" s="9">
        <v>134</v>
      </c>
      <c r="B13" s="9" t="s">
        <v>32</v>
      </c>
      <c r="C13" s="9" t="s">
        <v>44</v>
      </c>
      <c r="D13" s="9" t="s">
        <v>45</v>
      </c>
      <c r="E13" s="9" t="s">
        <v>984</v>
      </c>
      <c r="F13" s="9" t="s">
        <v>984</v>
      </c>
      <c r="G13" s="9" t="s">
        <v>1031</v>
      </c>
      <c r="H13" s="9" t="s">
        <v>49</v>
      </c>
      <c r="I13" s="15" t="s">
        <v>158</v>
      </c>
      <c r="J13" s="9">
        <v>2022.12</v>
      </c>
      <c r="K13" s="9" t="s">
        <v>1032</v>
      </c>
      <c r="L13" s="9" t="s">
        <v>1033</v>
      </c>
      <c r="M13" s="9" t="s">
        <v>1034</v>
      </c>
      <c r="N13" s="9">
        <v>500</v>
      </c>
      <c r="O13" s="9">
        <f t="shared" si="0"/>
        <v>500</v>
      </c>
      <c r="P13" s="9">
        <v>0</v>
      </c>
      <c r="Q13" s="9">
        <v>4</v>
      </c>
      <c r="R13" s="9">
        <v>96</v>
      </c>
      <c r="S13" s="9">
        <v>130</v>
      </c>
      <c r="T13" s="9">
        <v>1</v>
      </c>
      <c r="U13" s="9">
        <v>28</v>
      </c>
      <c r="V13" s="9">
        <v>35</v>
      </c>
      <c r="W13" s="9" t="s">
        <v>1035</v>
      </c>
      <c r="X13" s="9" t="s">
        <v>1036</v>
      </c>
      <c r="Y13" s="9" t="s">
        <v>85</v>
      </c>
      <c r="Z13" s="9" t="s">
        <v>1032</v>
      </c>
    </row>
    <row r="14" s="2" customFormat="1" ht="24" spans="1:26">
      <c r="A14" s="9">
        <v>135</v>
      </c>
      <c r="B14" s="9" t="s">
        <v>32</v>
      </c>
      <c r="C14" s="9" t="s">
        <v>44</v>
      </c>
      <c r="D14" s="9" t="s">
        <v>99</v>
      </c>
      <c r="E14" s="9" t="s">
        <v>984</v>
      </c>
      <c r="F14" s="9" t="s">
        <v>984</v>
      </c>
      <c r="G14" s="9" t="s">
        <v>1037</v>
      </c>
      <c r="H14" s="9" t="s">
        <v>704</v>
      </c>
      <c r="I14" s="15" t="s">
        <v>158</v>
      </c>
      <c r="J14" s="9">
        <v>2022.12</v>
      </c>
      <c r="K14" s="9" t="s">
        <v>1032</v>
      </c>
      <c r="L14" s="9" t="s">
        <v>1038</v>
      </c>
      <c r="M14" s="9" t="s">
        <v>1039</v>
      </c>
      <c r="N14" s="9">
        <v>252</v>
      </c>
      <c r="O14" s="9">
        <f t="shared" si="0"/>
        <v>252</v>
      </c>
      <c r="P14" s="9">
        <v>0</v>
      </c>
      <c r="Q14" s="9">
        <v>137</v>
      </c>
      <c r="R14" s="9">
        <v>1428</v>
      </c>
      <c r="S14" s="9">
        <v>4000</v>
      </c>
      <c r="T14" s="9">
        <v>136</v>
      </c>
      <c r="U14" s="9">
        <v>1428</v>
      </c>
      <c r="V14" s="9">
        <v>4000</v>
      </c>
      <c r="W14" s="9" t="s">
        <v>1040</v>
      </c>
      <c r="X14" s="9" t="s">
        <v>1041</v>
      </c>
      <c r="Y14" s="9" t="s">
        <v>85</v>
      </c>
      <c r="Z14" s="9" t="s">
        <v>1032</v>
      </c>
    </row>
    <row r="15" s="2" customFormat="1" ht="36" spans="1:26">
      <c r="A15" s="9">
        <v>150</v>
      </c>
      <c r="B15" s="9" t="s">
        <v>32</v>
      </c>
      <c r="C15" s="9" t="s">
        <v>44</v>
      </c>
      <c r="D15" s="9" t="s">
        <v>62</v>
      </c>
      <c r="E15" s="10" t="s">
        <v>335</v>
      </c>
      <c r="F15" s="10" t="s">
        <v>362</v>
      </c>
      <c r="G15" s="9" t="s">
        <v>1042</v>
      </c>
      <c r="H15" s="9" t="s">
        <v>49</v>
      </c>
      <c r="I15" s="15" t="s">
        <v>1043</v>
      </c>
      <c r="J15" s="15" t="s">
        <v>103</v>
      </c>
      <c r="K15" s="9" t="s">
        <v>1044</v>
      </c>
      <c r="L15" s="9" t="s">
        <v>1045</v>
      </c>
      <c r="M15" s="9" t="s">
        <v>1046</v>
      </c>
      <c r="N15" s="9">
        <v>5</v>
      </c>
      <c r="O15" s="9">
        <f t="shared" si="0"/>
        <v>5</v>
      </c>
      <c r="P15" s="9">
        <v>0</v>
      </c>
      <c r="Q15" s="9">
        <v>1</v>
      </c>
      <c r="R15" s="9">
        <v>26</v>
      </c>
      <c r="S15" s="9">
        <v>26</v>
      </c>
      <c r="T15" s="9">
        <v>0</v>
      </c>
      <c r="U15" s="9">
        <v>1</v>
      </c>
      <c r="V15" s="9">
        <v>2</v>
      </c>
      <c r="W15" s="9" t="s">
        <v>69</v>
      </c>
      <c r="X15" s="9" t="s">
        <v>54</v>
      </c>
      <c r="Y15" s="9" t="s">
        <v>85</v>
      </c>
      <c r="Z15" s="9" t="s">
        <v>1044</v>
      </c>
    </row>
    <row r="16" s="2" customFormat="1" ht="36" spans="1:26">
      <c r="A16" s="9">
        <v>151</v>
      </c>
      <c r="B16" s="9" t="s">
        <v>32</v>
      </c>
      <c r="C16" s="9" t="s">
        <v>44</v>
      </c>
      <c r="D16" s="9" t="s">
        <v>45</v>
      </c>
      <c r="E16" s="10" t="s">
        <v>63</v>
      </c>
      <c r="F16" s="10" t="s">
        <v>1047</v>
      </c>
      <c r="G16" s="9" t="s">
        <v>1048</v>
      </c>
      <c r="H16" s="9" t="s">
        <v>49</v>
      </c>
      <c r="I16" s="15" t="s">
        <v>1043</v>
      </c>
      <c r="J16" s="15" t="s">
        <v>158</v>
      </c>
      <c r="K16" s="9" t="s">
        <v>1044</v>
      </c>
      <c r="L16" s="9" t="s">
        <v>1049</v>
      </c>
      <c r="M16" s="9" t="s">
        <v>1050</v>
      </c>
      <c r="N16" s="9">
        <v>5</v>
      </c>
      <c r="O16" s="9">
        <f t="shared" si="0"/>
        <v>5</v>
      </c>
      <c r="P16" s="9">
        <v>0</v>
      </c>
      <c r="Q16" s="9">
        <v>1</v>
      </c>
      <c r="R16" s="9">
        <v>89</v>
      </c>
      <c r="S16" s="9">
        <v>250</v>
      </c>
      <c r="T16" s="9">
        <v>0</v>
      </c>
      <c r="U16" s="9">
        <v>5</v>
      </c>
      <c r="V16" s="9">
        <v>20</v>
      </c>
      <c r="W16" s="9" t="s">
        <v>69</v>
      </c>
      <c r="X16" s="9" t="s">
        <v>54</v>
      </c>
      <c r="Y16" s="9" t="s">
        <v>85</v>
      </c>
      <c r="Z16" s="9" t="s">
        <v>1044</v>
      </c>
    </row>
    <row r="17" s="2" customFormat="1" ht="48" spans="1:26">
      <c r="A17" s="9">
        <v>152</v>
      </c>
      <c r="B17" s="9" t="s">
        <v>32</v>
      </c>
      <c r="C17" s="9" t="s">
        <v>44</v>
      </c>
      <c r="D17" s="9" t="s">
        <v>45</v>
      </c>
      <c r="E17" s="10" t="s">
        <v>417</v>
      </c>
      <c r="F17" s="10" t="s">
        <v>1051</v>
      </c>
      <c r="G17" s="9" t="s">
        <v>1052</v>
      </c>
      <c r="H17" s="9" t="s">
        <v>49</v>
      </c>
      <c r="I17" s="15" t="s">
        <v>1053</v>
      </c>
      <c r="J17" s="15" t="s">
        <v>408</v>
      </c>
      <c r="K17" s="9" t="s">
        <v>1044</v>
      </c>
      <c r="L17" s="9" t="s">
        <v>1054</v>
      </c>
      <c r="M17" s="9" t="s">
        <v>1055</v>
      </c>
      <c r="N17" s="9">
        <v>5</v>
      </c>
      <c r="O17" s="9">
        <f t="shared" si="0"/>
        <v>5</v>
      </c>
      <c r="P17" s="9">
        <v>0</v>
      </c>
      <c r="Q17" s="9">
        <v>1</v>
      </c>
      <c r="R17" s="9">
        <v>30</v>
      </c>
      <c r="S17" s="9">
        <v>30</v>
      </c>
      <c r="T17" s="9">
        <v>0</v>
      </c>
      <c r="U17" s="9">
        <v>1</v>
      </c>
      <c r="V17" s="9">
        <v>3</v>
      </c>
      <c r="W17" s="9" t="s">
        <v>69</v>
      </c>
      <c r="X17" s="9" t="s">
        <v>54</v>
      </c>
      <c r="Y17" s="9" t="s">
        <v>85</v>
      </c>
      <c r="Z17" s="9" t="s">
        <v>1044</v>
      </c>
    </row>
    <row r="18" s="2" customFormat="1" ht="36" spans="1:26">
      <c r="A18" s="9">
        <v>153</v>
      </c>
      <c r="B18" s="9" t="s">
        <v>32</v>
      </c>
      <c r="C18" s="9" t="s">
        <v>44</v>
      </c>
      <c r="D18" s="9" t="s">
        <v>62</v>
      </c>
      <c r="E18" s="10" t="s">
        <v>938</v>
      </c>
      <c r="F18" s="10" t="s">
        <v>1056</v>
      </c>
      <c r="G18" s="9" t="s">
        <v>1057</v>
      </c>
      <c r="H18" s="9" t="s">
        <v>49</v>
      </c>
      <c r="I18" s="15" t="s">
        <v>1053</v>
      </c>
      <c r="J18" s="15" t="s">
        <v>231</v>
      </c>
      <c r="K18" s="9" t="s">
        <v>1044</v>
      </c>
      <c r="L18" s="9" t="s">
        <v>1058</v>
      </c>
      <c r="M18" s="9" t="s">
        <v>1059</v>
      </c>
      <c r="N18" s="9">
        <v>5</v>
      </c>
      <c r="O18" s="9">
        <f t="shared" si="0"/>
        <v>5</v>
      </c>
      <c r="P18" s="9">
        <v>0</v>
      </c>
      <c r="Q18" s="9">
        <v>1</v>
      </c>
      <c r="R18" s="9">
        <v>15</v>
      </c>
      <c r="S18" s="9">
        <v>15</v>
      </c>
      <c r="T18" s="9">
        <v>0</v>
      </c>
      <c r="U18" s="9">
        <v>1</v>
      </c>
      <c r="V18" s="9">
        <v>1</v>
      </c>
      <c r="W18" s="9" t="s">
        <v>69</v>
      </c>
      <c r="X18" s="9" t="s">
        <v>54</v>
      </c>
      <c r="Y18" s="9" t="s">
        <v>85</v>
      </c>
      <c r="Z18" s="9" t="s">
        <v>1044</v>
      </c>
    </row>
    <row r="19" s="2" customFormat="1" ht="60" spans="1:26">
      <c r="A19" s="9">
        <v>154</v>
      </c>
      <c r="B19" s="9" t="s">
        <v>32</v>
      </c>
      <c r="C19" s="9" t="s">
        <v>999</v>
      </c>
      <c r="D19" s="10" t="s">
        <v>1000</v>
      </c>
      <c r="E19" s="10" t="s">
        <v>86</v>
      </c>
      <c r="F19" s="10" t="s">
        <v>1060</v>
      </c>
      <c r="G19" s="9" t="s">
        <v>1061</v>
      </c>
      <c r="H19" s="9" t="s">
        <v>49</v>
      </c>
      <c r="I19" s="9">
        <v>2022.01</v>
      </c>
      <c r="J19" s="15" t="s">
        <v>73</v>
      </c>
      <c r="K19" s="9" t="s">
        <v>1044</v>
      </c>
      <c r="L19" s="9" t="s">
        <v>1062</v>
      </c>
      <c r="M19" s="9" t="s">
        <v>282</v>
      </c>
      <c r="N19" s="10">
        <v>5</v>
      </c>
      <c r="O19" s="9">
        <f t="shared" si="0"/>
        <v>5</v>
      </c>
      <c r="P19" s="9">
        <v>0</v>
      </c>
      <c r="Q19" s="9">
        <v>1</v>
      </c>
      <c r="R19" s="9">
        <v>125</v>
      </c>
      <c r="S19" s="9">
        <v>640</v>
      </c>
      <c r="T19" s="9">
        <v>0</v>
      </c>
      <c r="U19" s="9">
        <v>3</v>
      </c>
      <c r="V19" s="9">
        <v>6</v>
      </c>
      <c r="W19" s="9" t="s">
        <v>1063</v>
      </c>
      <c r="X19" s="9" t="s">
        <v>1064</v>
      </c>
      <c r="Y19" s="9" t="s">
        <v>85</v>
      </c>
      <c r="Z19" s="9" t="s">
        <v>1044</v>
      </c>
    </row>
    <row r="20" s="2" customFormat="1" ht="24" spans="1:26">
      <c r="A20" s="9">
        <v>160</v>
      </c>
      <c r="B20" s="9" t="s">
        <v>32</v>
      </c>
      <c r="C20" s="9" t="s">
        <v>44</v>
      </c>
      <c r="D20" s="9" t="s">
        <v>983</v>
      </c>
      <c r="E20" s="9" t="s">
        <v>984</v>
      </c>
      <c r="F20" s="9" t="s">
        <v>984</v>
      </c>
      <c r="G20" s="9" t="s">
        <v>1065</v>
      </c>
      <c r="H20" s="9" t="s">
        <v>704</v>
      </c>
      <c r="I20" s="9">
        <v>2021.11</v>
      </c>
      <c r="J20" s="9">
        <v>2022.06</v>
      </c>
      <c r="K20" s="9" t="s">
        <v>986</v>
      </c>
      <c r="L20" s="9" t="s">
        <v>1066</v>
      </c>
      <c r="M20" s="9" t="s">
        <v>1067</v>
      </c>
      <c r="N20" s="9">
        <v>1148.02</v>
      </c>
      <c r="O20" s="9">
        <f t="shared" si="0"/>
        <v>1148.02</v>
      </c>
      <c r="P20" s="9">
        <v>0</v>
      </c>
      <c r="Q20" s="9">
        <v>156</v>
      </c>
      <c r="R20" s="9">
        <v>360</v>
      </c>
      <c r="S20" s="9">
        <v>4200</v>
      </c>
      <c r="T20" s="9">
        <v>3</v>
      </c>
      <c r="U20" s="9">
        <v>151</v>
      </c>
      <c r="V20" s="9">
        <v>310</v>
      </c>
      <c r="W20" s="9" t="s">
        <v>988</v>
      </c>
      <c r="X20" s="9" t="s">
        <v>989</v>
      </c>
      <c r="Y20" s="9" t="s">
        <v>85</v>
      </c>
      <c r="Z20" s="9" t="s">
        <v>986</v>
      </c>
    </row>
    <row r="21" s="2" customFormat="1" ht="48" spans="1:26">
      <c r="A21" s="9">
        <v>161</v>
      </c>
      <c r="B21" s="9" t="s">
        <v>32</v>
      </c>
      <c r="C21" s="9" t="s">
        <v>44</v>
      </c>
      <c r="D21" s="9" t="s">
        <v>45</v>
      </c>
      <c r="E21" s="9" t="s">
        <v>335</v>
      </c>
      <c r="F21" s="9" t="s">
        <v>1068</v>
      </c>
      <c r="G21" s="9" t="s">
        <v>1069</v>
      </c>
      <c r="H21" s="9" t="s">
        <v>49</v>
      </c>
      <c r="I21" s="9">
        <v>2022.02</v>
      </c>
      <c r="J21" s="9">
        <v>2022.06</v>
      </c>
      <c r="K21" s="9" t="s">
        <v>1070</v>
      </c>
      <c r="L21" s="9" t="s">
        <v>1071</v>
      </c>
      <c r="M21" s="9" t="s">
        <v>1072</v>
      </c>
      <c r="N21" s="9">
        <v>40</v>
      </c>
      <c r="O21" s="9">
        <f t="shared" si="0"/>
        <v>40</v>
      </c>
      <c r="P21" s="9">
        <v>0</v>
      </c>
      <c r="Q21" s="9">
        <v>1</v>
      </c>
      <c r="R21" s="9">
        <v>150</v>
      </c>
      <c r="S21" s="9">
        <v>500</v>
      </c>
      <c r="T21" s="9">
        <v>1</v>
      </c>
      <c r="U21" s="9">
        <v>5</v>
      </c>
      <c r="V21" s="9">
        <v>15</v>
      </c>
      <c r="W21" s="9" t="s">
        <v>69</v>
      </c>
      <c r="X21" s="9" t="s">
        <v>54</v>
      </c>
      <c r="Y21" s="9" t="s">
        <v>85</v>
      </c>
      <c r="Z21" s="9" t="s">
        <v>986</v>
      </c>
    </row>
    <row r="22" s="2" customFormat="1" ht="36" spans="1:26">
      <c r="A22" s="9">
        <v>162</v>
      </c>
      <c r="B22" s="9" t="s">
        <v>32</v>
      </c>
      <c r="C22" s="9" t="s">
        <v>44</v>
      </c>
      <c r="D22" s="9" t="s">
        <v>1007</v>
      </c>
      <c r="E22" s="9" t="s">
        <v>70</v>
      </c>
      <c r="F22" s="9" t="s">
        <v>1073</v>
      </c>
      <c r="G22" s="9" t="s">
        <v>1074</v>
      </c>
      <c r="H22" s="9" t="s">
        <v>49</v>
      </c>
      <c r="I22" s="9">
        <v>2022.06</v>
      </c>
      <c r="J22" s="9">
        <v>2022.11</v>
      </c>
      <c r="K22" s="9" t="s">
        <v>1075</v>
      </c>
      <c r="L22" s="9" t="s">
        <v>1076</v>
      </c>
      <c r="M22" s="9" t="s">
        <v>1077</v>
      </c>
      <c r="N22" s="9">
        <v>40</v>
      </c>
      <c r="O22" s="9">
        <f t="shared" si="0"/>
        <v>40</v>
      </c>
      <c r="P22" s="9">
        <v>0</v>
      </c>
      <c r="Q22" s="9">
        <v>1</v>
      </c>
      <c r="R22" s="9">
        <v>6</v>
      </c>
      <c r="S22" s="9">
        <v>15</v>
      </c>
      <c r="T22" s="9">
        <v>0</v>
      </c>
      <c r="U22" s="9">
        <v>0</v>
      </c>
      <c r="V22" s="9">
        <v>0</v>
      </c>
      <c r="W22" s="9" t="s">
        <v>1078</v>
      </c>
      <c r="X22" s="9" t="s">
        <v>54</v>
      </c>
      <c r="Y22" s="9" t="s">
        <v>85</v>
      </c>
      <c r="Z22" s="9" t="s">
        <v>986</v>
      </c>
    </row>
    <row r="23" s="2" customFormat="1" ht="24" spans="1:26">
      <c r="A23" s="9">
        <v>163</v>
      </c>
      <c r="B23" s="9" t="s">
        <v>32</v>
      </c>
      <c r="C23" s="9" t="s">
        <v>44</v>
      </c>
      <c r="D23" s="9" t="s">
        <v>45</v>
      </c>
      <c r="E23" s="9" t="s">
        <v>46</v>
      </c>
      <c r="F23" s="9" t="s">
        <v>1079</v>
      </c>
      <c r="G23" s="9" t="s">
        <v>1080</v>
      </c>
      <c r="H23" s="9" t="s">
        <v>49</v>
      </c>
      <c r="I23" s="9">
        <v>2022.01</v>
      </c>
      <c r="J23" s="9">
        <v>2022.12</v>
      </c>
      <c r="K23" s="9" t="s">
        <v>1081</v>
      </c>
      <c r="L23" s="9" t="s">
        <v>1082</v>
      </c>
      <c r="M23" s="9" t="s">
        <v>1083</v>
      </c>
      <c r="N23" s="9">
        <v>40</v>
      </c>
      <c r="O23" s="9">
        <f t="shared" si="0"/>
        <v>40</v>
      </c>
      <c r="P23" s="9">
        <v>0</v>
      </c>
      <c r="Q23" s="9">
        <v>1</v>
      </c>
      <c r="R23" s="9">
        <v>70</v>
      </c>
      <c r="S23" s="9">
        <v>230</v>
      </c>
      <c r="T23" s="9">
        <v>0</v>
      </c>
      <c r="U23" s="9">
        <v>0</v>
      </c>
      <c r="V23" s="9">
        <v>0</v>
      </c>
      <c r="W23" s="9" t="s">
        <v>69</v>
      </c>
      <c r="X23" s="9" t="s">
        <v>54</v>
      </c>
      <c r="Y23" s="9" t="s">
        <v>85</v>
      </c>
      <c r="Z23" s="9" t="s">
        <v>986</v>
      </c>
    </row>
    <row r="24" s="3" customFormat="1" ht="36" spans="1:26">
      <c r="A24" s="9">
        <v>164</v>
      </c>
      <c r="B24" s="9" t="s">
        <v>32</v>
      </c>
      <c r="C24" s="9" t="s">
        <v>44</v>
      </c>
      <c r="D24" s="9" t="s">
        <v>45</v>
      </c>
      <c r="E24" s="9" t="s">
        <v>626</v>
      </c>
      <c r="F24" s="9" t="s">
        <v>651</v>
      </c>
      <c r="G24" s="9" t="s">
        <v>1084</v>
      </c>
      <c r="H24" s="9" t="s">
        <v>49</v>
      </c>
      <c r="I24" s="9">
        <v>2022.04</v>
      </c>
      <c r="J24" s="9">
        <v>2022.07</v>
      </c>
      <c r="K24" s="9" t="s">
        <v>1085</v>
      </c>
      <c r="L24" s="9" t="s">
        <v>1086</v>
      </c>
      <c r="M24" s="9" t="s">
        <v>1087</v>
      </c>
      <c r="N24" s="9">
        <v>10</v>
      </c>
      <c r="O24" s="9">
        <f t="shared" si="0"/>
        <v>10</v>
      </c>
      <c r="P24" s="9">
        <v>0</v>
      </c>
      <c r="Q24" s="9">
        <v>1</v>
      </c>
      <c r="R24" s="9">
        <v>11</v>
      </c>
      <c r="S24" s="9">
        <v>35</v>
      </c>
      <c r="T24" s="9">
        <v>0</v>
      </c>
      <c r="U24" s="9">
        <v>2</v>
      </c>
      <c r="V24" s="9">
        <v>4</v>
      </c>
      <c r="W24" s="9" t="s">
        <v>1088</v>
      </c>
      <c r="X24" s="9" t="s">
        <v>54</v>
      </c>
      <c r="Y24" s="9" t="s">
        <v>85</v>
      </c>
      <c r="Z24" s="9" t="s">
        <v>986</v>
      </c>
    </row>
    <row r="25" s="4" customFormat="1" ht="204" spans="1:26">
      <c r="A25" s="9">
        <v>1080</v>
      </c>
      <c r="B25" s="9" t="s">
        <v>121</v>
      </c>
      <c r="C25" s="9" t="s">
        <v>122</v>
      </c>
      <c r="D25" s="9" t="s">
        <v>131</v>
      </c>
      <c r="E25" s="9" t="s">
        <v>514</v>
      </c>
      <c r="F25" s="9" t="s">
        <v>1089</v>
      </c>
      <c r="G25" s="9" t="s">
        <v>1090</v>
      </c>
      <c r="H25" s="9" t="s">
        <v>704</v>
      </c>
      <c r="I25" s="9">
        <v>2022.08</v>
      </c>
      <c r="J25" s="17">
        <v>2023.04</v>
      </c>
      <c r="K25" s="9" t="s">
        <v>1091</v>
      </c>
      <c r="L25" s="9" t="s">
        <v>1092</v>
      </c>
      <c r="M25" s="9" t="s">
        <v>1093</v>
      </c>
      <c r="N25" s="9">
        <v>190</v>
      </c>
      <c r="O25" s="9">
        <f t="shared" si="0"/>
        <v>190</v>
      </c>
      <c r="P25" s="9">
        <v>0</v>
      </c>
      <c r="Q25" s="9">
        <v>1</v>
      </c>
      <c r="R25" s="9">
        <v>400</v>
      </c>
      <c r="S25" s="9">
        <v>1000</v>
      </c>
      <c r="T25" s="9">
        <v>1</v>
      </c>
      <c r="U25" s="9">
        <v>12</v>
      </c>
      <c r="V25" s="9">
        <v>45</v>
      </c>
      <c r="W25" s="9" t="s">
        <v>1094</v>
      </c>
      <c r="X25" s="9" t="s">
        <v>1095</v>
      </c>
      <c r="Y25" s="9" t="s">
        <v>85</v>
      </c>
      <c r="Z25" s="2" t="s">
        <v>1096</v>
      </c>
    </row>
    <row r="26" s="4" customFormat="1" ht="204" spans="1:26">
      <c r="A26" s="9">
        <v>1081</v>
      </c>
      <c r="B26" s="9" t="s">
        <v>121</v>
      </c>
      <c r="C26" s="9" t="s">
        <v>122</v>
      </c>
      <c r="D26" s="9" t="s">
        <v>131</v>
      </c>
      <c r="E26" s="9" t="s">
        <v>514</v>
      </c>
      <c r="F26" s="9" t="s">
        <v>1089</v>
      </c>
      <c r="G26" s="9" t="s">
        <v>1097</v>
      </c>
      <c r="H26" s="9" t="s">
        <v>704</v>
      </c>
      <c r="I26" s="9">
        <v>2022.08</v>
      </c>
      <c r="J26" s="17">
        <v>2023.04</v>
      </c>
      <c r="K26" s="9" t="s">
        <v>1091</v>
      </c>
      <c r="L26" s="9" t="s">
        <v>1092</v>
      </c>
      <c r="M26" s="9" t="s">
        <v>1093</v>
      </c>
      <c r="N26" s="9">
        <v>190</v>
      </c>
      <c r="O26" s="9">
        <f t="shared" si="0"/>
        <v>190</v>
      </c>
      <c r="P26" s="9">
        <v>0</v>
      </c>
      <c r="Q26" s="9">
        <v>1</v>
      </c>
      <c r="R26" s="9">
        <v>400</v>
      </c>
      <c r="S26" s="9">
        <v>1000</v>
      </c>
      <c r="T26" s="9">
        <v>1</v>
      </c>
      <c r="U26" s="9">
        <v>12</v>
      </c>
      <c r="V26" s="9">
        <v>45</v>
      </c>
      <c r="W26" s="9" t="s">
        <v>1094</v>
      </c>
      <c r="X26" s="9" t="s">
        <v>1095</v>
      </c>
      <c r="Y26" s="9" t="s">
        <v>85</v>
      </c>
      <c r="Z26" s="2" t="s">
        <v>1096</v>
      </c>
    </row>
    <row r="27" s="4" customFormat="1" ht="204" spans="1:26">
      <c r="A27" s="9">
        <v>1082</v>
      </c>
      <c r="B27" s="9" t="s">
        <v>121</v>
      </c>
      <c r="C27" s="9" t="s">
        <v>122</v>
      </c>
      <c r="D27" s="9" t="s">
        <v>131</v>
      </c>
      <c r="E27" s="9" t="s">
        <v>108</v>
      </c>
      <c r="F27" s="9" t="s">
        <v>1098</v>
      </c>
      <c r="G27" s="9" t="s">
        <v>1099</v>
      </c>
      <c r="H27" s="9" t="s">
        <v>704</v>
      </c>
      <c r="I27" s="9">
        <v>2022.08</v>
      </c>
      <c r="J27" s="17">
        <v>2023.04</v>
      </c>
      <c r="K27" s="9" t="s">
        <v>1091</v>
      </c>
      <c r="L27" s="9" t="s">
        <v>1092</v>
      </c>
      <c r="M27" s="9" t="s">
        <v>1093</v>
      </c>
      <c r="N27" s="9">
        <v>190</v>
      </c>
      <c r="O27" s="9">
        <f t="shared" si="0"/>
        <v>190</v>
      </c>
      <c r="P27" s="9">
        <v>0</v>
      </c>
      <c r="Q27" s="9">
        <v>1</v>
      </c>
      <c r="R27" s="9">
        <v>400</v>
      </c>
      <c r="S27" s="9">
        <v>1000</v>
      </c>
      <c r="T27" s="9">
        <v>0</v>
      </c>
      <c r="U27" s="9">
        <v>12</v>
      </c>
      <c r="V27" s="9">
        <v>45</v>
      </c>
      <c r="W27" s="9" t="s">
        <v>1094</v>
      </c>
      <c r="X27" s="9" t="s">
        <v>1095</v>
      </c>
      <c r="Y27" s="9" t="s">
        <v>85</v>
      </c>
      <c r="Z27" s="2" t="s">
        <v>1096</v>
      </c>
    </row>
    <row r="28" s="4" customFormat="1" ht="204" spans="1:26">
      <c r="A28" s="9">
        <v>1083</v>
      </c>
      <c r="B28" s="9" t="s">
        <v>121</v>
      </c>
      <c r="C28" s="9" t="s">
        <v>122</v>
      </c>
      <c r="D28" s="9" t="s">
        <v>131</v>
      </c>
      <c r="E28" s="9" t="s">
        <v>626</v>
      </c>
      <c r="F28" s="9" t="s">
        <v>1100</v>
      </c>
      <c r="G28" s="9" t="s">
        <v>1101</v>
      </c>
      <c r="H28" s="9" t="s">
        <v>704</v>
      </c>
      <c r="I28" s="9">
        <v>2022.08</v>
      </c>
      <c r="J28" s="17">
        <v>2023.04</v>
      </c>
      <c r="K28" s="9" t="s">
        <v>1091</v>
      </c>
      <c r="L28" s="9" t="s">
        <v>1092</v>
      </c>
      <c r="M28" s="9" t="s">
        <v>1093</v>
      </c>
      <c r="N28" s="9">
        <v>190</v>
      </c>
      <c r="O28" s="9">
        <f t="shared" si="0"/>
        <v>190</v>
      </c>
      <c r="P28" s="9">
        <v>0</v>
      </c>
      <c r="Q28" s="9">
        <v>1</v>
      </c>
      <c r="R28" s="9">
        <v>400</v>
      </c>
      <c r="S28" s="9">
        <v>1000</v>
      </c>
      <c r="T28" s="9">
        <v>0</v>
      </c>
      <c r="U28" s="9">
        <v>12</v>
      </c>
      <c r="V28" s="9">
        <v>45</v>
      </c>
      <c r="W28" s="9" t="s">
        <v>1094</v>
      </c>
      <c r="X28" s="9" t="s">
        <v>1095</v>
      </c>
      <c r="Y28" s="9" t="s">
        <v>85</v>
      </c>
      <c r="Z28" s="2" t="s">
        <v>1096</v>
      </c>
    </row>
    <row r="29" s="4" customFormat="1" ht="204" spans="1:26">
      <c r="A29" s="9">
        <v>1084</v>
      </c>
      <c r="B29" s="9" t="s">
        <v>121</v>
      </c>
      <c r="C29" s="9" t="s">
        <v>122</v>
      </c>
      <c r="D29" s="9" t="s">
        <v>131</v>
      </c>
      <c r="E29" s="9" t="s">
        <v>626</v>
      </c>
      <c r="F29" s="9" t="s">
        <v>1102</v>
      </c>
      <c r="G29" s="9" t="s">
        <v>1103</v>
      </c>
      <c r="H29" s="9" t="s">
        <v>704</v>
      </c>
      <c r="I29" s="9">
        <v>2022.08</v>
      </c>
      <c r="J29" s="17">
        <v>2023.04</v>
      </c>
      <c r="K29" s="9" t="s">
        <v>1091</v>
      </c>
      <c r="L29" s="9" t="s">
        <v>1092</v>
      </c>
      <c r="M29" s="9" t="s">
        <v>1093</v>
      </c>
      <c r="N29" s="9">
        <v>190</v>
      </c>
      <c r="O29" s="9">
        <f t="shared" si="0"/>
        <v>190</v>
      </c>
      <c r="P29" s="9">
        <v>0</v>
      </c>
      <c r="Q29" s="9">
        <v>1</v>
      </c>
      <c r="R29" s="9">
        <v>400</v>
      </c>
      <c r="S29" s="9">
        <v>1000</v>
      </c>
      <c r="T29" s="9">
        <v>0</v>
      </c>
      <c r="U29" s="9">
        <v>12</v>
      </c>
      <c r="V29" s="9">
        <v>45</v>
      </c>
      <c r="W29" s="9" t="s">
        <v>1094</v>
      </c>
      <c r="X29" s="9" t="s">
        <v>1095</v>
      </c>
      <c r="Y29" s="9" t="s">
        <v>85</v>
      </c>
      <c r="Z29" s="2" t="s">
        <v>1096</v>
      </c>
    </row>
    <row r="30" s="4" customFormat="1" ht="204" spans="1:26">
      <c r="A30" s="9">
        <v>1085</v>
      </c>
      <c r="B30" s="9" t="s">
        <v>121</v>
      </c>
      <c r="C30" s="9" t="s">
        <v>122</v>
      </c>
      <c r="D30" s="9" t="s">
        <v>131</v>
      </c>
      <c r="E30" s="9" t="s">
        <v>608</v>
      </c>
      <c r="F30" s="9" t="s">
        <v>1104</v>
      </c>
      <c r="G30" s="9" t="s">
        <v>1105</v>
      </c>
      <c r="H30" s="9" t="s">
        <v>704</v>
      </c>
      <c r="I30" s="9">
        <v>2022.08</v>
      </c>
      <c r="J30" s="17">
        <v>2023.04</v>
      </c>
      <c r="K30" s="9" t="s">
        <v>1091</v>
      </c>
      <c r="L30" s="9" t="s">
        <v>1092</v>
      </c>
      <c r="M30" s="9" t="s">
        <v>1093</v>
      </c>
      <c r="N30" s="9">
        <v>190</v>
      </c>
      <c r="O30" s="9">
        <f t="shared" si="0"/>
        <v>190</v>
      </c>
      <c r="P30" s="9">
        <v>0</v>
      </c>
      <c r="Q30" s="9">
        <v>1</v>
      </c>
      <c r="R30" s="9">
        <v>300</v>
      </c>
      <c r="S30" s="9">
        <v>1000</v>
      </c>
      <c r="T30" s="9">
        <v>0</v>
      </c>
      <c r="U30" s="9">
        <v>12</v>
      </c>
      <c r="V30" s="9">
        <v>45</v>
      </c>
      <c r="W30" s="9" t="s">
        <v>1106</v>
      </c>
      <c r="X30" s="9" t="s">
        <v>1095</v>
      </c>
      <c r="Y30" s="9" t="s">
        <v>85</v>
      </c>
      <c r="Z30" s="2" t="s">
        <v>1096</v>
      </c>
    </row>
    <row r="31" s="4" customFormat="1" ht="204" spans="1:26">
      <c r="A31" s="9">
        <v>1086</v>
      </c>
      <c r="B31" s="9" t="s">
        <v>121</v>
      </c>
      <c r="C31" s="9" t="s">
        <v>122</v>
      </c>
      <c r="D31" s="9" t="s">
        <v>131</v>
      </c>
      <c r="E31" s="9" t="s">
        <v>838</v>
      </c>
      <c r="F31" s="9" t="s">
        <v>860</v>
      </c>
      <c r="G31" s="9" t="s">
        <v>1107</v>
      </c>
      <c r="H31" s="9" t="s">
        <v>704</v>
      </c>
      <c r="I31" s="9">
        <v>2022.08</v>
      </c>
      <c r="J31" s="17">
        <v>2023.04</v>
      </c>
      <c r="K31" s="9" t="s">
        <v>1091</v>
      </c>
      <c r="L31" s="9" t="s">
        <v>1092</v>
      </c>
      <c r="M31" s="9" t="s">
        <v>1093</v>
      </c>
      <c r="N31" s="9">
        <v>190</v>
      </c>
      <c r="O31" s="9">
        <f t="shared" si="0"/>
        <v>190</v>
      </c>
      <c r="P31" s="9">
        <v>0</v>
      </c>
      <c r="Q31" s="9">
        <v>1</v>
      </c>
      <c r="R31" s="9">
        <v>300</v>
      </c>
      <c r="S31" s="9">
        <v>1000</v>
      </c>
      <c r="T31" s="9">
        <v>0</v>
      </c>
      <c r="U31" s="9">
        <v>12</v>
      </c>
      <c r="V31" s="9">
        <v>45</v>
      </c>
      <c r="W31" s="9" t="s">
        <v>1106</v>
      </c>
      <c r="X31" s="9" t="s">
        <v>1095</v>
      </c>
      <c r="Y31" s="9" t="s">
        <v>85</v>
      </c>
      <c r="Z31" s="2" t="s">
        <v>1096</v>
      </c>
    </row>
    <row r="32" s="4" customFormat="1" ht="204" spans="1:26">
      <c r="A32" s="9">
        <v>1087</v>
      </c>
      <c r="B32" s="9" t="s">
        <v>121</v>
      </c>
      <c r="C32" s="9" t="s">
        <v>122</v>
      </c>
      <c r="D32" s="9" t="s">
        <v>131</v>
      </c>
      <c r="E32" s="9" t="s">
        <v>838</v>
      </c>
      <c r="F32" s="9" t="s">
        <v>1108</v>
      </c>
      <c r="G32" s="9" t="s">
        <v>1109</v>
      </c>
      <c r="H32" s="9" t="s">
        <v>704</v>
      </c>
      <c r="I32" s="9">
        <v>2022.08</v>
      </c>
      <c r="J32" s="17">
        <v>2023.04</v>
      </c>
      <c r="K32" s="9" t="s">
        <v>1091</v>
      </c>
      <c r="L32" s="9" t="s">
        <v>1092</v>
      </c>
      <c r="M32" s="9" t="s">
        <v>1093</v>
      </c>
      <c r="N32" s="9">
        <v>190</v>
      </c>
      <c r="O32" s="9">
        <f t="shared" si="0"/>
        <v>190</v>
      </c>
      <c r="P32" s="9">
        <v>0</v>
      </c>
      <c r="Q32" s="9">
        <v>1</v>
      </c>
      <c r="R32" s="9">
        <v>300</v>
      </c>
      <c r="S32" s="9">
        <v>1000</v>
      </c>
      <c r="T32" s="9">
        <v>1</v>
      </c>
      <c r="U32" s="9">
        <v>12</v>
      </c>
      <c r="V32" s="9">
        <v>45</v>
      </c>
      <c r="W32" s="9" t="s">
        <v>1106</v>
      </c>
      <c r="X32" s="9" t="s">
        <v>1095</v>
      </c>
      <c r="Y32" s="9" t="s">
        <v>85</v>
      </c>
      <c r="Z32" s="2" t="s">
        <v>1096</v>
      </c>
    </row>
    <row r="33" s="4" customFormat="1" ht="204" spans="1:26">
      <c r="A33" s="9">
        <v>1088</v>
      </c>
      <c r="B33" s="9" t="s">
        <v>121</v>
      </c>
      <c r="C33" s="9" t="s">
        <v>122</v>
      </c>
      <c r="D33" s="9" t="s">
        <v>131</v>
      </c>
      <c r="E33" s="9" t="s">
        <v>938</v>
      </c>
      <c r="F33" s="9" t="s">
        <v>952</v>
      </c>
      <c r="G33" s="9" t="s">
        <v>1110</v>
      </c>
      <c r="H33" s="9" t="s">
        <v>704</v>
      </c>
      <c r="I33" s="9">
        <v>2022.08</v>
      </c>
      <c r="J33" s="17">
        <v>2023.04</v>
      </c>
      <c r="K33" s="9" t="s">
        <v>1091</v>
      </c>
      <c r="L33" s="9" t="s">
        <v>1092</v>
      </c>
      <c r="M33" s="9" t="s">
        <v>1093</v>
      </c>
      <c r="N33" s="9">
        <v>190</v>
      </c>
      <c r="O33" s="9">
        <f t="shared" si="0"/>
        <v>190</v>
      </c>
      <c r="P33" s="9">
        <v>0</v>
      </c>
      <c r="Q33" s="9">
        <v>1</v>
      </c>
      <c r="R33" s="9">
        <v>300</v>
      </c>
      <c r="S33" s="9">
        <v>1000</v>
      </c>
      <c r="T33" s="9">
        <v>0</v>
      </c>
      <c r="U33" s="9">
        <v>12</v>
      </c>
      <c r="V33" s="9">
        <v>45</v>
      </c>
      <c r="W33" s="9" t="s">
        <v>1106</v>
      </c>
      <c r="X33" s="9" t="s">
        <v>1095</v>
      </c>
      <c r="Y33" s="9" t="s">
        <v>85</v>
      </c>
      <c r="Z33" s="2" t="s">
        <v>1096</v>
      </c>
    </row>
    <row r="34" s="4" customFormat="1" ht="204" spans="1:26">
      <c r="A34" s="9">
        <v>1089</v>
      </c>
      <c r="B34" s="9" t="s">
        <v>121</v>
      </c>
      <c r="C34" s="9" t="s">
        <v>122</v>
      </c>
      <c r="D34" s="9" t="s">
        <v>131</v>
      </c>
      <c r="E34" s="9" t="s">
        <v>86</v>
      </c>
      <c r="F34" s="9" t="s">
        <v>913</v>
      </c>
      <c r="G34" s="9" t="s">
        <v>1111</v>
      </c>
      <c r="H34" s="9" t="s">
        <v>704</v>
      </c>
      <c r="I34" s="9">
        <v>2022.08</v>
      </c>
      <c r="J34" s="17">
        <v>2023.04</v>
      </c>
      <c r="K34" s="9" t="s">
        <v>1091</v>
      </c>
      <c r="L34" s="9" t="s">
        <v>1092</v>
      </c>
      <c r="M34" s="9" t="s">
        <v>1093</v>
      </c>
      <c r="N34" s="9">
        <v>190</v>
      </c>
      <c r="O34" s="9">
        <f t="shared" si="0"/>
        <v>190</v>
      </c>
      <c r="P34" s="9">
        <v>0</v>
      </c>
      <c r="Q34" s="9">
        <v>1</v>
      </c>
      <c r="R34" s="9">
        <v>300</v>
      </c>
      <c r="S34" s="9">
        <v>1000</v>
      </c>
      <c r="T34" s="9">
        <v>0</v>
      </c>
      <c r="U34" s="9">
        <v>12</v>
      </c>
      <c r="V34" s="9">
        <v>45</v>
      </c>
      <c r="W34" s="9" t="s">
        <v>1106</v>
      </c>
      <c r="X34" s="9" t="s">
        <v>1095</v>
      </c>
      <c r="Y34" s="9" t="s">
        <v>85</v>
      </c>
      <c r="Z34" s="2" t="s">
        <v>1096</v>
      </c>
    </row>
    <row r="35" s="4" customFormat="1" ht="204" spans="1:26">
      <c r="A35" s="9">
        <v>1090</v>
      </c>
      <c r="B35" s="9" t="s">
        <v>121</v>
      </c>
      <c r="C35" s="9" t="s">
        <v>122</v>
      </c>
      <c r="D35" s="9" t="s">
        <v>131</v>
      </c>
      <c r="E35" s="9" t="s">
        <v>335</v>
      </c>
      <c r="F35" s="9" t="s">
        <v>406</v>
      </c>
      <c r="G35" s="9" t="s">
        <v>1112</v>
      </c>
      <c r="H35" s="9" t="s">
        <v>704</v>
      </c>
      <c r="I35" s="9">
        <v>2022.08</v>
      </c>
      <c r="J35" s="17">
        <v>2023.04</v>
      </c>
      <c r="K35" s="9" t="s">
        <v>1091</v>
      </c>
      <c r="L35" s="9" t="s">
        <v>1092</v>
      </c>
      <c r="M35" s="9" t="s">
        <v>1093</v>
      </c>
      <c r="N35" s="9">
        <v>190</v>
      </c>
      <c r="O35" s="9">
        <f t="shared" si="0"/>
        <v>190</v>
      </c>
      <c r="P35" s="9">
        <v>0</v>
      </c>
      <c r="Q35" s="9">
        <v>1</v>
      </c>
      <c r="R35" s="9">
        <v>300</v>
      </c>
      <c r="S35" s="9">
        <v>1000</v>
      </c>
      <c r="T35" s="9">
        <v>0</v>
      </c>
      <c r="U35" s="9">
        <v>12</v>
      </c>
      <c r="V35" s="9">
        <v>45</v>
      </c>
      <c r="W35" s="9" t="s">
        <v>1106</v>
      </c>
      <c r="X35" s="9" t="s">
        <v>1095</v>
      </c>
      <c r="Y35" s="9" t="s">
        <v>85</v>
      </c>
      <c r="Z35" s="2" t="s">
        <v>1096</v>
      </c>
    </row>
    <row r="36" s="4" customFormat="1" ht="204" spans="1:26">
      <c r="A36" s="9">
        <v>1091</v>
      </c>
      <c r="B36" s="9" t="s">
        <v>121</v>
      </c>
      <c r="C36" s="9" t="s">
        <v>122</v>
      </c>
      <c r="D36" s="9" t="s">
        <v>131</v>
      </c>
      <c r="E36" s="9" t="s">
        <v>335</v>
      </c>
      <c r="F36" s="9" t="s">
        <v>1113</v>
      </c>
      <c r="G36" s="9" t="s">
        <v>1114</v>
      </c>
      <c r="H36" s="9" t="s">
        <v>704</v>
      </c>
      <c r="I36" s="9">
        <v>2022.08</v>
      </c>
      <c r="J36" s="17">
        <v>2023.04</v>
      </c>
      <c r="K36" s="9" t="s">
        <v>1091</v>
      </c>
      <c r="L36" s="9" t="s">
        <v>1092</v>
      </c>
      <c r="M36" s="9" t="s">
        <v>1093</v>
      </c>
      <c r="N36" s="9">
        <v>190</v>
      </c>
      <c r="O36" s="9">
        <f t="shared" si="0"/>
        <v>190</v>
      </c>
      <c r="P36" s="9">
        <v>0</v>
      </c>
      <c r="Q36" s="9">
        <v>1</v>
      </c>
      <c r="R36" s="9">
        <v>300</v>
      </c>
      <c r="S36" s="9">
        <v>1000</v>
      </c>
      <c r="T36" s="9">
        <v>0</v>
      </c>
      <c r="U36" s="9">
        <v>12</v>
      </c>
      <c r="V36" s="9">
        <v>45</v>
      </c>
      <c r="W36" s="9" t="s">
        <v>1106</v>
      </c>
      <c r="X36" s="9" t="s">
        <v>1095</v>
      </c>
      <c r="Y36" s="9" t="s">
        <v>85</v>
      </c>
      <c r="Z36" s="2" t="s">
        <v>1096</v>
      </c>
    </row>
    <row r="37" s="4" customFormat="1" ht="204" spans="1:26">
      <c r="A37" s="9">
        <v>1092</v>
      </c>
      <c r="B37" s="9" t="s">
        <v>121</v>
      </c>
      <c r="C37" s="9" t="s">
        <v>122</v>
      </c>
      <c r="D37" s="9" t="s">
        <v>131</v>
      </c>
      <c r="E37" s="9" t="s">
        <v>335</v>
      </c>
      <c r="F37" s="9" t="s">
        <v>1115</v>
      </c>
      <c r="G37" s="9" t="s">
        <v>1116</v>
      </c>
      <c r="H37" s="9" t="s">
        <v>704</v>
      </c>
      <c r="I37" s="9">
        <v>2022.08</v>
      </c>
      <c r="J37" s="17">
        <v>2023.04</v>
      </c>
      <c r="K37" s="9" t="s">
        <v>1091</v>
      </c>
      <c r="L37" s="9" t="s">
        <v>1092</v>
      </c>
      <c r="M37" s="9" t="s">
        <v>1093</v>
      </c>
      <c r="N37" s="9">
        <v>190</v>
      </c>
      <c r="O37" s="9">
        <f t="shared" si="0"/>
        <v>190</v>
      </c>
      <c r="P37" s="9">
        <v>0</v>
      </c>
      <c r="Q37" s="9">
        <v>1</v>
      </c>
      <c r="R37" s="9">
        <v>300</v>
      </c>
      <c r="S37" s="9">
        <v>1000</v>
      </c>
      <c r="T37" s="9">
        <v>1</v>
      </c>
      <c r="U37" s="9">
        <v>12</v>
      </c>
      <c r="V37" s="9">
        <v>45</v>
      </c>
      <c r="W37" s="9" t="s">
        <v>1106</v>
      </c>
      <c r="X37" s="9" t="s">
        <v>1095</v>
      </c>
      <c r="Y37" s="9" t="s">
        <v>85</v>
      </c>
      <c r="Z37" s="2" t="s">
        <v>1096</v>
      </c>
    </row>
    <row r="38" s="4" customFormat="1" ht="204" spans="1:26">
      <c r="A38" s="9">
        <v>1093</v>
      </c>
      <c r="B38" s="9" t="s">
        <v>121</v>
      </c>
      <c r="C38" s="9" t="s">
        <v>122</v>
      </c>
      <c r="D38" s="9" t="s">
        <v>131</v>
      </c>
      <c r="E38" s="9" t="s">
        <v>725</v>
      </c>
      <c r="F38" s="9" t="s">
        <v>761</v>
      </c>
      <c r="G38" s="9" t="s">
        <v>1117</v>
      </c>
      <c r="H38" s="9" t="s">
        <v>704</v>
      </c>
      <c r="I38" s="9">
        <v>2022.08</v>
      </c>
      <c r="J38" s="17">
        <v>2023.04</v>
      </c>
      <c r="K38" s="9" t="s">
        <v>1091</v>
      </c>
      <c r="L38" s="9" t="s">
        <v>1092</v>
      </c>
      <c r="M38" s="9" t="s">
        <v>1093</v>
      </c>
      <c r="N38" s="9">
        <v>190</v>
      </c>
      <c r="O38" s="9">
        <f t="shared" si="0"/>
        <v>190</v>
      </c>
      <c r="P38" s="9">
        <v>0</v>
      </c>
      <c r="Q38" s="9">
        <v>1</v>
      </c>
      <c r="R38" s="9">
        <v>300</v>
      </c>
      <c r="S38" s="9">
        <v>1000</v>
      </c>
      <c r="T38" s="9">
        <v>0</v>
      </c>
      <c r="U38" s="9">
        <v>12</v>
      </c>
      <c r="V38" s="9">
        <v>45</v>
      </c>
      <c r="W38" s="9" t="s">
        <v>1106</v>
      </c>
      <c r="X38" s="9" t="s">
        <v>1095</v>
      </c>
      <c r="Y38" s="9" t="s">
        <v>85</v>
      </c>
      <c r="Z38" s="2" t="s">
        <v>1096</v>
      </c>
    </row>
    <row r="39" s="4" customFormat="1" ht="204" spans="1:26">
      <c r="A39" s="9">
        <v>1094</v>
      </c>
      <c r="B39" s="9" t="s">
        <v>121</v>
      </c>
      <c r="C39" s="9" t="s">
        <v>122</v>
      </c>
      <c r="D39" s="9" t="s">
        <v>131</v>
      </c>
      <c r="E39" s="9" t="s">
        <v>319</v>
      </c>
      <c r="F39" s="9" t="s">
        <v>1118</v>
      </c>
      <c r="G39" s="9" t="s">
        <v>1119</v>
      </c>
      <c r="H39" s="9" t="s">
        <v>704</v>
      </c>
      <c r="I39" s="9">
        <v>2022.08</v>
      </c>
      <c r="J39" s="17">
        <v>2023.04</v>
      </c>
      <c r="K39" s="9" t="s">
        <v>1091</v>
      </c>
      <c r="L39" s="9" t="s">
        <v>1092</v>
      </c>
      <c r="M39" s="9" t="s">
        <v>1093</v>
      </c>
      <c r="N39" s="9">
        <v>190</v>
      </c>
      <c r="O39" s="9">
        <f t="shared" si="0"/>
        <v>190</v>
      </c>
      <c r="P39" s="9">
        <v>0</v>
      </c>
      <c r="Q39" s="9">
        <v>1</v>
      </c>
      <c r="R39" s="9">
        <v>300</v>
      </c>
      <c r="S39" s="9">
        <v>1000</v>
      </c>
      <c r="T39" s="9">
        <v>0</v>
      </c>
      <c r="U39" s="9">
        <v>12</v>
      </c>
      <c r="V39" s="9">
        <v>45</v>
      </c>
      <c r="W39" s="9" t="s">
        <v>1106</v>
      </c>
      <c r="X39" s="9" t="s">
        <v>1095</v>
      </c>
      <c r="Y39" s="9" t="s">
        <v>85</v>
      </c>
      <c r="Z39" s="2" t="s">
        <v>1096</v>
      </c>
    </row>
    <row r="40" s="2" customFormat="1" ht="27" customHeight="1" spans="1:26">
      <c r="A40" s="9">
        <v>1171</v>
      </c>
      <c r="B40" s="9" t="s">
        <v>121</v>
      </c>
      <c r="C40" s="9" t="s">
        <v>200</v>
      </c>
      <c r="D40" s="9" t="s">
        <v>201</v>
      </c>
      <c r="E40" s="10" t="s">
        <v>86</v>
      </c>
      <c r="F40" s="10" t="s">
        <v>894</v>
      </c>
      <c r="G40" s="9" t="s">
        <v>200</v>
      </c>
      <c r="H40" s="9" t="s">
        <v>49</v>
      </c>
      <c r="I40" s="15" t="s">
        <v>1053</v>
      </c>
      <c r="J40" s="15" t="s">
        <v>73</v>
      </c>
      <c r="K40" s="10" t="s">
        <v>895</v>
      </c>
      <c r="L40" s="9" t="s">
        <v>1120</v>
      </c>
      <c r="M40" s="9" t="s">
        <v>1121</v>
      </c>
      <c r="N40" s="10">
        <v>5</v>
      </c>
      <c r="O40" s="9">
        <f t="shared" si="0"/>
        <v>5</v>
      </c>
      <c r="P40" s="9">
        <v>0</v>
      </c>
      <c r="Q40" s="9">
        <v>1</v>
      </c>
      <c r="R40" s="9">
        <v>773</v>
      </c>
      <c r="S40" s="9">
        <v>2167</v>
      </c>
      <c r="T40" s="9">
        <v>0</v>
      </c>
      <c r="U40" s="9">
        <v>7</v>
      </c>
      <c r="V40" s="9">
        <v>23</v>
      </c>
      <c r="W40" s="9" t="s">
        <v>1122</v>
      </c>
      <c r="X40" s="9" t="s">
        <v>345</v>
      </c>
      <c r="Y40" s="9" t="s">
        <v>85</v>
      </c>
      <c r="Z40" s="2" t="s">
        <v>1044</v>
      </c>
    </row>
    <row r="41" s="2" customFormat="1" ht="36" spans="1:26">
      <c r="A41" s="9">
        <v>1172</v>
      </c>
      <c r="B41" s="9" t="s">
        <v>121</v>
      </c>
      <c r="C41" s="9" t="s">
        <v>122</v>
      </c>
      <c r="D41" s="9" t="s">
        <v>155</v>
      </c>
      <c r="E41" s="10" t="s">
        <v>35</v>
      </c>
      <c r="F41" s="10" t="s">
        <v>1123</v>
      </c>
      <c r="G41" s="9" t="s">
        <v>157</v>
      </c>
      <c r="H41" s="9" t="s">
        <v>49</v>
      </c>
      <c r="I41" s="15" t="s">
        <v>73</v>
      </c>
      <c r="J41" s="15" t="s">
        <v>1026</v>
      </c>
      <c r="K41" s="10" t="s">
        <v>1124</v>
      </c>
      <c r="L41" s="9" t="s">
        <v>1125</v>
      </c>
      <c r="M41" s="9" t="s">
        <v>282</v>
      </c>
      <c r="N41" s="10">
        <v>5</v>
      </c>
      <c r="O41" s="9">
        <f t="shared" si="0"/>
        <v>5</v>
      </c>
      <c r="P41" s="9">
        <v>0</v>
      </c>
      <c r="Q41" s="9">
        <v>1</v>
      </c>
      <c r="R41" s="9">
        <v>95</v>
      </c>
      <c r="S41" s="9">
        <v>268</v>
      </c>
      <c r="T41" s="9">
        <v>0</v>
      </c>
      <c r="U41" s="9">
        <v>3</v>
      </c>
      <c r="V41" s="9">
        <v>10</v>
      </c>
      <c r="W41" s="9" t="s">
        <v>1126</v>
      </c>
      <c r="X41" s="9" t="s">
        <v>1127</v>
      </c>
      <c r="Y41" s="9" t="s">
        <v>85</v>
      </c>
      <c r="Z41" s="2" t="s">
        <v>1044</v>
      </c>
    </row>
    <row r="42" s="2" customFormat="1" ht="36" spans="1:26">
      <c r="A42" s="9">
        <v>1173</v>
      </c>
      <c r="B42" s="9" t="s">
        <v>121</v>
      </c>
      <c r="C42" s="9" t="s">
        <v>122</v>
      </c>
      <c r="D42" s="9" t="s">
        <v>155</v>
      </c>
      <c r="E42" s="10" t="s">
        <v>514</v>
      </c>
      <c r="F42" s="10" t="s">
        <v>534</v>
      </c>
      <c r="G42" s="9" t="s">
        <v>157</v>
      </c>
      <c r="H42" s="9" t="s">
        <v>49</v>
      </c>
      <c r="I42" s="15" t="s">
        <v>407</v>
      </c>
      <c r="J42" s="15" t="s">
        <v>73</v>
      </c>
      <c r="K42" s="10" t="s">
        <v>535</v>
      </c>
      <c r="L42" s="9" t="s">
        <v>1128</v>
      </c>
      <c r="M42" s="9" t="s">
        <v>1129</v>
      </c>
      <c r="N42" s="10">
        <v>5</v>
      </c>
      <c r="O42" s="9">
        <f t="shared" si="0"/>
        <v>5</v>
      </c>
      <c r="P42" s="9">
        <v>0</v>
      </c>
      <c r="Q42" s="9">
        <v>1</v>
      </c>
      <c r="R42" s="9">
        <v>50</v>
      </c>
      <c r="S42" s="9">
        <v>305</v>
      </c>
      <c r="T42" s="9">
        <v>1</v>
      </c>
      <c r="U42" s="9">
        <v>6</v>
      </c>
      <c r="V42" s="9">
        <v>21</v>
      </c>
      <c r="W42" s="9" t="s">
        <v>1130</v>
      </c>
      <c r="X42" s="9" t="s">
        <v>1131</v>
      </c>
      <c r="Y42" s="9" t="s">
        <v>85</v>
      </c>
      <c r="Z42" s="2" t="s">
        <v>1044</v>
      </c>
    </row>
    <row r="43" s="2" customFormat="1" ht="36" spans="1:26">
      <c r="A43" s="9">
        <v>1174</v>
      </c>
      <c r="B43" s="9" t="s">
        <v>121</v>
      </c>
      <c r="C43" s="9" t="s">
        <v>122</v>
      </c>
      <c r="D43" s="9" t="s">
        <v>155</v>
      </c>
      <c r="E43" s="10" t="s">
        <v>417</v>
      </c>
      <c r="F43" s="10" t="s">
        <v>1132</v>
      </c>
      <c r="G43" s="9" t="s">
        <v>157</v>
      </c>
      <c r="H43" s="9" t="s">
        <v>49</v>
      </c>
      <c r="I43" s="15" t="s">
        <v>1043</v>
      </c>
      <c r="J43" s="9">
        <v>2022.02</v>
      </c>
      <c r="K43" s="10" t="s">
        <v>1133</v>
      </c>
      <c r="L43" s="9" t="s">
        <v>1134</v>
      </c>
      <c r="M43" s="9" t="s">
        <v>1135</v>
      </c>
      <c r="N43" s="10">
        <v>5</v>
      </c>
      <c r="O43" s="9">
        <f t="shared" si="0"/>
        <v>5</v>
      </c>
      <c r="P43" s="9">
        <v>0</v>
      </c>
      <c r="Q43" s="9">
        <v>1</v>
      </c>
      <c r="R43" s="18">
        <v>243</v>
      </c>
      <c r="S43" s="9">
        <v>682</v>
      </c>
      <c r="T43" s="9">
        <v>0</v>
      </c>
      <c r="U43" s="9">
        <v>2</v>
      </c>
      <c r="V43" s="9">
        <v>5</v>
      </c>
      <c r="W43" s="19" t="s">
        <v>1136</v>
      </c>
      <c r="X43" s="9" t="s">
        <v>1137</v>
      </c>
      <c r="Y43" s="9" t="s">
        <v>85</v>
      </c>
      <c r="Z43" s="2" t="s">
        <v>1044</v>
      </c>
    </row>
    <row r="44" s="2" customFormat="1" ht="36" spans="1:26">
      <c r="A44" s="9">
        <v>1175</v>
      </c>
      <c r="B44" s="9" t="s">
        <v>121</v>
      </c>
      <c r="C44" s="9" t="s">
        <v>122</v>
      </c>
      <c r="D44" s="9" t="s">
        <v>155</v>
      </c>
      <c r="E44" s="10" t="s">
        <v>335</v>
      </c>
      <c r="F44" s="10" t="s">
        <v>412</v>
      </c>
      <c r="G44" s="9" t="s">
        <v>157</v>
      </c>
      <c r="H44" s="9" t="s">
        <v>49</v>
      </c>
      <c r="I44" s="15" t="s">
        <v>407</v>
      </c>
      <c r="J44" s="15" t="s">
        <v>231</v>
      </c>
      <c r="K44" s="10" t="s">
        <v>413</v>
      </c>
      <c r="L44" s="9" t="s">
        <v>1138</v>
      </c>
      <c r="M44" s="9" t="s">
        <v>347</v>
      </c>
      <c r="N44" s="10">
        <v>7</v>
      </c>
      <c r="O44" s="9">
        <f t="shared" si="0"/>
        <v>7</v>
      </c>
      <c r="P44" s="9">
        <v>0</v>
      </c>
      <c r="Q44" s="9">
        <v>1</v>
      </c>
      <c r="R44" s="9">
        <v>38</v>
      </c>
      <c r="S44" s="9">
        <v>140</v>
      </c>
      <c r="T44" s="9">
        <v>1</v>
      </c>
      <c r="U44" s="9">
        <v>5</v>
      </c>
      <c r="V44" s="9">
        <v>37</v>
      </c>
      <c r="W44" s="9" t="s">
        <v>1139</v>
      </c>
      <c r="X44" s="9" t="s">
        <v>1137</v>
      </c>
      <c r="Y44" s="9" t="s">
        <v>85</v>
      </c>
      <c r="Z44" s="2" t="s">
        <v>1044</v>
      </c>
    </row>
    <row r="45" s="3" customFormat="1" ht="36" spans="1:26">
      <c r="A45" s="9">
        <v>1211</v>
      </c>
      <c r="B45" s="9" t="s">
        <v>121</v>
      </c>
      <c r="C45" s="9" t="s">
        <v>122</v>
      </c>
      <c r="D45" s="9" t="s">
        <v>155</v>
      </c>
      <c r="E45" s="9" t="s">
        <v>838</v>
      </c>
      <c r="F45" s="9" t="s">
        <v>1140</v>
      </c>
      <c r="G45" s="9" t="s">
        <v>157</v>
      </c>
      <c r="H45" s="9" t="s">
        <v>49</v>
      </c>
      <c r="I45" s="15" t="s">
        <v>158</v>
      </c>
      <c r="J45" s="17">
        <v>2022.04</v>
      </c>
      <c r="K45" s="9" t="s">
        <v>1141</v>
      </c>
      <c r="L45" s="9" t="s">
        <v>1142</v>
      </c>
      <c r="M45" s="9" t="s">
        <v>1143</v>
      </c>
      <c r="N45" s="9">
        <v>10</v>
      </c>
      <c r="O45" s="9">
        <f t="shared" si="0"/>
        <v>10</v>
      </c>
      <c r="P45" s="9">
        <v>0</v>
      </c>
      <c r="Q45" s="9">
        <v>1</v>
      </c>
      <c r="R45" s="9">
        <v>560</v>
      </c>
      <c r="S45" s="9">
        <v>3150</v>
      </c>
      <c r="T45" s="9">
        <v>0</v>
      </c>
      <c r="U45" s="9">
        <v>52</v>
      </c>
      <c r="V45" s="9">
        <v>159</v>
      </c>
      <c r="W45" s="9" t="s">
        <v>1144</v>
      </c>
      <c r="X45" s="9" t="s">
        <v>173</v>
      </c>
      <c r="Y45" s="9" t="s">
        <v>85</v>
      </c>
      <c r="Z45" s="2" t="s">
        <v>986</v>
      </c>
    </row>
    <row r="46" s="3" customFormat="1" ht="36" spans="1:26">
      <c r="A46" s="9">
        <v>1212</v>
      </c>
      <c r="B46" s="9" t="s">
        <v>121</v>
      </c>
      <c r="C46" s="9" t="s">
        <v>122</v>
      </c>
      <c r="D46" s="9" t="s">
        <v>155</v>
      </c>
      <c r="E46" s="9" t="s">
        <v>335</v>
      </c>
      <c r="F46" s="9" t="s">
        <v>1068</v>
      </c>
      <c r="G46" s="9" t="s">
        <v>157</v>
      </c>
      <c r="H46" s="9" t="s">
        <v>38</v>
      </c>
      <c r="I46" s="9">
        <v>2022.06</v>
      </c>
      <c r="J46" s="9">
        <v>2022.09</v>
      </c>
      <c r="K46" s="9" t="s">
        <v>1070</v>
      </c>
      <c r="L46" s="9" t="s">
        <v>1145</v>
      </c>
      <c r="M46" s="9" t="s">
        <v>1146</v>
      </c>
      <c r="N46" s="9">
        <v>8</v>
      </c>
      <c r="O46" s="9">
        <f t="shared" si="0"/>
        <v>8</v>
      </c>
      <c r="P46" s="9">
        <v>0</v>
      </c>
      <c r="Q46" s="9">
        <v>1</v>
      </c>
      <c r="R46" s="9">
        <v>57</v>
      </c>
      <c r="S46" s="9">
        <v>141</v>
      </c>
      <c r="T46" s="9">
        <v>0</v>
      </c>
      <c r="U46" s="9">
        <v>0</v>
      </c>
      <c r="V46" s="9">
        <v>0</v>
      </c>
      <c r="W46" s="9" t="s">
        <v>1147</v>
      </c>
      <c r="X46" s="9" t="s">
        <v>173</v>
      </c>
      <c r="Y46" s="9" t="s">
        <v>85</v>
      </c>
      <c r="Z46" s="2" t="s">
        <v>986</v>
      </c>
    </row>
    <row r="47" s="2" customFormat="1" ht="48" spans="1:26">
      <c r="A47" s="9">
        <v>1213</v>
      </c>
      <c r="B47" s="9" t="s">
        <v>121</v>
      </c>
      <c r="C47" s="9" t="s">
        <v>122</v>
      </c>
      <c r="D47" s="9" t="s">
        <v>131</v>
      </c>
      <c r="E47" s="9" t="s">
        <v>35</v>
      </c>
      <c r="F47" s="9" t="s">
        <v>1148</v>
      </c>
      <c r="G47" s="9" t="s">
        <v>133</v>
      </c>
      <c r="H47" s="9" t="s">
        <v>49</v>
      </c>
      <c r="I47" s="9">
        <v>2021.12</v>
      </c>
      <c r="J47" s="17">
        <v>2022.04</v>
      </c>
      <c r="K47" s="9" t="s">
        <v>1149</v>
      </c>
      <c r="L47" s="9" t="s">
        <v>1150</v>
      </c>
      <c r="M47" s="9" t="s">
        <v>1151</v>
      </c>
      <c r="N47" s="9">
        <v>60</v>
      </c>
      <c r="O47" s="9">
        <f t="shared" si="0"/>
        <v>60</v>
      </c>
      <c r="P47" s="9">
        <v>0</v>
      </c>
      <c r="Q47" s="9">
        <v>1</v>
      </c>
      <c r="R47" s="9">
        <v>63</v>
      </c>
      <c r="S47" s="9">
        <v>148</v>
      </c>
      <c r="T47" s="9">
        <v>0</v>
      </c>
      <c r="U47" s="9">
        <v>0</v>
      </c>
      <c r="V47" s="9">
        <v>0</v>
      </c>
      <c r="W47" s="9" t="s">
        <v>1152</v>
      </c>
      <c r="X47" s="9" t="s">
        <v>1153</v>
      </c>
      <c r="Y47" s="9" t="s">
        <v>85</v>
      </c>
      <c r="Z47" s="2" t="s">
        <v>986</v>
      </c>
    </row>
  </sheetData>
  <autoFilter ref="A5:Z47">
    <extLst/>
  </autoFilter>
  <mergeCells count="28">
    <mergeCell ref="A1:B1"/>
    <mergeCell ref="A2:Y2"/>
    <mergeCell ref="B3:D3"/>
    <mergeCell ref="I3:J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rintOptions horizontalCentered="1"/>
  <pageMargins left="0.66875" right="0.66875" top="0.590277777777778" bottom="0.590277777777778" header="0.298611111111111" footer="0.298611111111111"/>
  <pageSetup paperSize="9" scale="51" firstPageNumber="11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乡镇新增</vt:lpstr>
      <vt:lpstr>行业部门新增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2022-11-01T03:39:00Z</dcterms:created>
  <dcterms:modified xsi:type="dcterms:W3CDTF">2022-11-18T13:03:03Z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1A4A55B28C52477092FC2C1C64F315E3</vt:lpwstr>
  </property>
  <property fmtid="{D5CDD505-2E9C-101B-9397-08002B2CF9AE}" pid="3" name="KSOProductBuildVer">
    <vt:lpwstr>2052-11.1.0.12763</vt:lpwstr>
  </property>
</Properties>
</file>