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财政拨款“三公“经费支出决算表" sheetId="9" r:id="rId9"/>
    <sheet name="g10整体支出绩效自评报告" sheetId="10" r:id="rId10"/>
    <sheet name="g11-1项目支出绩效自评报告" sheetId="11" r:id="rId11"/>
    <sheet name="g11-2项目支出绩效自评报告" sheetId="12" r:id="rId12"/>
    <sheet name="g11-3项目支出绩效自评报告" sheetId="13" r:id="rId13"/>
    <sheet name="g11-4项目支出绩效自评报告" sheetId="14" r:id="rId14"/>
    <sheet name="g11-5项目支出绩效自评报告" sheetId="15" r:id="rId15"/>
    <sheet name="g11-6项目支出绩效自评报告" sheetId="16" r:id="rId16"/>
    <sheet name="g11-7项目支出绩效自评报告" sheetId="17" r:id="rId17"/>
    <sheet name="g11-8项目支出绩效自评报告" sheetId="18" r:id="rId18"/>
    <sheet name="g11-9项目支出绩效自评报告" sheetId="19" r:id="rId19"/>
    <sheet name="g11-10项目支出绩效自评报告" sheetId="20" r:id="rId20"/>
    <sheet name="g11-11项目支出绩效自评报告" sheetId="21" r:id="rId21"/>
    <sheet name="g11-12项目支出绩效自评报告" sheetId="22" r:id="rId22"/>
    <sheet name="g11-13项目支出绩效自评报告" sheetId="23" r:id="rId23"/>
    <sheet name="g11-14项目支出绩效自评报告" sheetId="24" r:id="rId24"/>
    <sheet name="g11-15项目支出绩效自评报告" sheetId="25" r:id="rId25"/>
    <sheet name="g11-16项目支出绩效自评报告" sheetId="26" r:id="rId26"/>
    <sheet name="g11-17项目支出绩效自评报告" sheetId="27" r:id="rId27"/>
    <sheet name="g11-18项目支出绩效自评报告" sheetId="28" r:id="rId28"/>
    <sheet name="g11-19项目支出绩效自评报告" sheetId="29" r:id="rId29"/>
  </sheets>
  <definedNames>
    <definedName name="_xlnm.Print_Area" localSheetId="0">'g01收入支出决算总表'!$A$1:$F$21</definedName>
    <definedName name="_xlnm.Print_Area" localSheetId="3">'g04财政拨款收入支出决算总表'!$A$1:$I$21</definedName>
    <definedName name="_xlnm.Print_Area" localSheetId="4">'g05一般公共预算财政拨款支出决算表'!$A$1:$F$58</definedName>
    <definedName name="_xlnm.Print_Area" localSheetId="5">'g06一般公共预算财政拨款基本支出决算明细表'!$A$1:$I$34</definedName>
    <definedName name="_xlnm.Print_Area" localSheetId="8">'g09财政拨款“三公“经费支出决算表'!$A$1:$L$9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comments19.xml><?xml version="1.0" encoding="utf-8"?>
<comments xmlns="http://schemas.openxmlformats.org/spreadsheetml/2006/main">
  <authors>
    <author>Administrator</author>
  </authors>
  <commentList>
    <comment ref="U19" authorId="0">
      <text>
        <r>
          <rPr>
            <b/>
            <sz val="9"/>
            <rFont val="宋体"/>
            <family val="0"/>
          </rPr>
          <t>Administrator:</t>
        </r>
        <r>
          <rPr>
            <sz val="9"/>
            <rFont val="宋体"/>
            <family val="0"/>
          </rPr>
          <t xml:space="preserve">
结余资金在乡财局</t>
        </r>
      </text>
    </comment>
  </commentList>
</comments>
</file>

<file path=xl/sharedStrings.xml><?xml version="1.0" encoding="utf-8"?>
<sst xmlns="http://schemas.openxmlformats.org/spreadsheetml/2006/main" count="3654" uniqueCount="1245">
  <si>
    <t>收入支出决算总表</t>
  </si>
  <si>
    <t>公开01表</t>
  </si>
  <si>
    <t>部门(单位）：汨罗市卫生健康局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</si>
  <si>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</si>
  <si>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</si>
  <si>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</si>
  <si>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</si>
  <si>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</si>
  <si>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</si>
  <si>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</si>
  <si>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</si>
  <si>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</si>
  <si>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</si>
  <si>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</si>
  <si>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</si>
  <si>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</si>
  <si>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</si>
  <si>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</si>
  <si>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</si>
  <si>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</si>
  <si>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</si>
  <si>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</si>
  <si>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</si>
  <si>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</si>
  <si>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</si>
  <si>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</si>
  <si>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</si>
  <si>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</si>
  <si>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</si>
  <si>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</si>
  <si>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</si>
  <si>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</si>
  <si>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</si>
  <si>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</si>
  <si>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</si>
  <si>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</si>
  <si>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</si>
  <si>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</si>
  <si>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</si>
  <si>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</si>
  <si>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九、卫生健康支出</t>
  </si>
  <si>
    <t>21</t>
  </si>
  <si>
    <t>9</t>
  </si>
  <si>
    <t>十一、城乡社区支出</t>
  </si>
  <si>
    <t>22</t>
  </si>
  <si>
    <t>十九、住房保障支出</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</si>
  <si>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</si>
  <si>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</si>
  <si>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</si>
  <si>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</si>
  <si>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</si>
  <si>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</si>
  <si>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</si>
  <si>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</si>
  <si>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</si>
  <si>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</si>
  <si>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</si>
  <si>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</si>
  <si>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</si>
  <si>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</si>
  <si>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</si>
  <si>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</si>
  <si>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</si>
  <si>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</si>
  <si>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部门(单位）：</t>
  </si>
  <si>
    <t>汨罗市卫生健康局</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</si>
  <si>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</si>
  <si>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</si>
  <si>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</si>
  <si>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</si>
  <si>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</si>
  <si>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</si>
  <si>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</si>
  <si>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</si>
  <si>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</si>
  <si>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</si>
  <si>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</si>
  <si>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</si>
  <si>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20103</t>
  </si>
  <si>
    <t>政府办公厅（室）及相关机构事务</t>
  </si>
  <si>
    <t>2010399</t>
  </si>
  <si>
    <t xml:space="preserve">  其他政府办公厅（室）及相关机构事务支出</t>
  </si>
  <si>
    <t>20129</t>
  </si>
  <si>
    <t>群众团体事务</t>
  </si>
  <si>
    <t>2012906</t>
  </si>
  <si>
    <t xml:space="preserve">  工会事务</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</si>
  <si>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</si>
  <si>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</si>
  <si>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</si>
  <si>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</si>
  <si>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</si>
  <si>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</si>
  <si>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</si>
  <si>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</si>
  <si>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</si>
  <si>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</si>
  <si>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</si>
  <si>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</si>
  <si>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</si>
  <si>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</si>
  <si>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</si>
  <si>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</si>
  <si>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</si>
  <si>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</si>
  <si>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</si>
  <si>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</si>
  <si>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21001</t>
  </si>
  <si>
    <t>卫生健康管理事务</t>
  </si>
  <si>
    <t>2100101</t>
  </si>
  <si>
    <t xml:space="preserve">  行政运行</t>
  </si>
  <si>
    <t>2100102</t>
  </si>
  <si>
    <t xml:space="preserve">  一般行政管理事务</t>
  </si>
  <si>
    <t>2100199</t>
  </si>
  <si>
    <t xml:space="preserve">  其他卫生健康管理事务支出</t>
  </si>
  <si>
    <t>21002</t>
  </si>
  <si>
    <t>公立医院</t>
  </si>
  <si>
    <t>2100201</t>
  </si>
  <si>
    <t xml:space="preserve">  综合医院</t>
  </si>
  <si>
    <t>2100202</t>
  </si>
  <si>
    <t xml:space="preserve">  中医（民族）医院</t>
  </si>
  <si>
    <t>2100205</t>
  </si>
  <si>
    <t xml:space="preserve">  精神病医院</t>
  </si>
  <si>
    <t>2100206</t>
  </si>
  <si>
    <t xml:space="preserve">  妇幼保健医院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</si>
  <si>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</si>
  <si>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</si>
  <si>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</si>
  <si>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</si>
  <si>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</si>
  <si>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</si>
  <si>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</si>
  <si>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</si>
  <si>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</si>
  <si>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</si>
  <si>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</si>
  <si>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</si>
  <si>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</si>
  <si>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</si>
  <si>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</si>
  <si>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</si>
  <si>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</si>
  <si>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</si>
  <si>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</si>
  <si>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</si>
  <si>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</si>
  <si>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</si>
  <si>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</si>
  <si>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</si>
  <si>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</si>
  <si>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计划生育事务</t>
  </si>
  <si>
    <t>2100717</t>
  </si>
  <si>
    <t xml:space="preserve">  计划生育服务</t>
  </si>
  <si>
    <t>21011</t>
  </si>
  <si>
    <t>行政事业单位医疗</t>
  </si>
  <si>
    <t>2101101</t>
  </si>
  <si>
    <t xml:space="preserve">  行政单位医疗</t>
  </si>
  <si>
    <t>21013</t>
  </si>
  <si>
    <t>医疗救助</t>
  </si>
  <si>
    <t>2101399</t>
  </si>
  <si>
    <t xml:space="preserve">  其他医疗救助支出</t>
  </si>
  <si>
    <t>21016</t>
  </si>
  <si>
    <t>老龄卫生健康事务</t>
  </si>
  <si>
    <t>2101601</t>
  </si>
  <si>
    <t xml:space="preserve">  老龄卫生健康事务</t>
  </si>
  <si>
    <t>21099</t>
  </si>
  <si>
    <t>其他卫生健康支出</t>
  </si>
  <si>
    <t>2109999</t>
  </si>
  <si>
    <t xml:space="preserve">  其他卫生健康支出</t>
  </si>
  <si>
    <t>212</t>
  </si>
  <si>
    <t>城乡社区支出</t>
  </si>
  <si>
    <t>21208</t>
  </si>
  <si>
    <t>国有土地使用权出让收入安排的支出</t>
  </si>
  <si>
    <t>2120899</t>
  </si>
  <si>
    <t xml:space="preserve">  其他国有土地使用权出让收入安排的支出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</si>
  <si>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</si>
  <si>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</si>
  <si>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</si>
  <si>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</si>
  <si>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</si>
  <si>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</si>
  <si>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</si>
  <si>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</si>
  <si>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</si>
  <si>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</si>
  <si>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</si>
  <si>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</si>
  <si>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</si>
  <si>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</si>
  <si>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</si>
  <si>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</si>
  <si>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</si>
  <si>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</si>
  <si>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</si>
  <si>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</si>
  <si>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</si>
  <si>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</si>
  <si>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</si>
  <si>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</si>
  <si>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</si>
  <si>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</si>
  <si>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</si>
  <si>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</si>
  <si>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</si>
  <si>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</si>
  <si>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</si>
  <si>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</si>
  <si>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</si>
  <si>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</si>
  <si>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</si>
  <si>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</si>
  <si>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</si>
  <si>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</si>
  <si>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</si>
  <si>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</si>
  <si>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</si>
  <si>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</si>
  <si>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</si>
  <si>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</si>
  <si>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</si>
  <si>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</si>
  <si>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</si>
  <si>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</si>
  <si>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</si>
  <si>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</si>
  <si>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</si>
  <si>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</si>
  <si>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</si>
  <si>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</si>
  <si>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</si>
  <si>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</si>
  <si>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</si>
  <si>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</si>
  <si>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</si>
  <si>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</si>
  <si>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</si>
  <si>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</si>
  <si>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</si>
  <si>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</si>
  <si>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</si>
  <si>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</si>
  <si>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</si>
  <si>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</si>
  <si>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</si>
  <si>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</si>
  <si>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</si>
  <si>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</si>
  <si>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</si>
  <si>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</si>
  <si>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</si>
  <si>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</si>
  <si>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</si>
  <si>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</si>
  <si>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</si>
  <si>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</si>
  <si>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</si>
  <si>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</si>
  <si>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</si>
  <si>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</si>
  <si>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</si>
  <si>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</si>
  <si>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</si>
  <si>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</si>
  <si>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</si>
  <si>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</si>
  <si>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</si>
  <si>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</si>
  <si>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</si>
  <si>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</si>
  <si>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</si>
  <si>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</si>
  <si>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</si>
  <si>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</si>
  <si>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</si>
  <si>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</si>
  <si>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</si>
  <si>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</si>
  <si>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</si>
  <si>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</si>
  <si>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</si>
  <si>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</si>
  <si>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</si>
  <si>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</si>
  <si>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</si>
  <si>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</si>
  <si>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</si>
  <si>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</si>
  <si>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</si>
  <si>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</si>
  <si>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</si>
  <si>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</si>
  <si>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</si>
  <si>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</si>
  <si>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</si>
  <si>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</si>
  <si>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</si>
  <si>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</si>
  <si>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</si>
  <si>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</si>
  <si>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</si>
  <si>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</si>
  <si>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</si>
  <si>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</si>
  <si>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</si>
  <si>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</si>
  <si>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</si>
  <si>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说明：我单位无国有资本经营预算支出，故本表无数据。</t>
  </si>
  <si>
    <t>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</si>
  <si>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</si>
  <si>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</si>
  <si>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</si>
  <si>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</si>
  <si>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</si>
  <si>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</si>
  <si>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</si>
  <si>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</si>
  <si>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0"/>
      </rPr>
      <t>年度部门（单位）整体支出                      绩效评价自评报告</t>
    </r>
  </si>
  <si>
    <r>
      <t xml:space="preserve">       部门</t>
    </r>
    <r>
      <rPr>
        <sz val="14"/>
        <rFont val="Times New Roman"/>
        <family val="1"/>
      </rPr>
      <t>(</t>
    </r>
    <r>
      <rPr>
        <sz val="14"/>
        <rFont val="仿宋_GB2312"/>
        <family val="0"/>
      </rPr>
      <t>单位</t>
    </r>
    <r>
      <rPr>
        <sz val="14"/>
        <rFont val="Times New Roman"/>
        <family val="1"/>
      </rPr>
      <t>)</t>
    </r>
    <r>
      <rPr>
        <sz val="14"/>
        <rFont val="仿宋_GB2312"/>
        <family val="0"/>
      </rPr>
      <t>名称</t>
    </r>
    <r>
      <rPr>
        <u val="single"/>
        <sz val="14"/>
        <rFont val="Times New Roman"/>
        <family val="1"/>
      </rPr>
      <t xml:space="preserve">                 </t>
    </r>
    <r>
      <rPr>
        <u val="single"/>
        <sz val="14"/>
        <rFont val="宋体"/>
        <family val="0"/>
      </rPr>
      <t>汨罗市卫生健康局</t>
    </r>
    <r>
      <rPr>
        <u val="single"/>
        <sz val="14"/>
        <rFont val="Times New Roman"/>
        <family val="1"/>
      </rPr>
      <t xml:space="preserve">                   </t>
    </r>
  </si>
  <si>
    <r>
      <t>预算编码</t>
    </r>
    <r>
      <rPr>
        <u val="single"/>
        <sz val="14"/>
        <rFont val="Times New Roman"/>
        <family val="1"/>
      </rPr>
      <t xml:space="preserve">                         504001                             </t>
    </r>
  </si>
  <si>
    <t>评价方式：部门（单位）绩效自评</t>
  </si>
  <si>
    <r>
      <t>评价机构：部门（单位）评价组</t>
    </r>
    <r>
      <rPr>
        <sz val="14"/>
        <rFont val="Times New Roman"/>
        <family val="1"/>
      </rPr>
      <t xml:space="preserve">   </t>
    </r>
  </si>
  <si>
    <t xml:space="preserve">报告日期：2023 年 5  月 10  日 </t>
  </si>
  <si>
    <t>汨罗市财政局（制）</t>
  </si>
  <si>
    <t>一、部门（单位）基本概况</t>
  </si>
  <si>
    <t>联系人</t>
  </si>
  <si>
    <t>邵丰</t>
  </si>
  <si>
    <t>联络电话</t>
  </si>
  <si>
    <t>人员编制</t>
  </si>
  <si>
    <t>实有人数</t>
  </si>
  <si>
    <t>职能职责概述</t>
  </si>
  <si>
    <t>（一）贯彻执行国民健康政策及国家和省、岳阳市关于卫生健康工作的方针政策和法律法规，拟订并组织实施全市卫生健康政策、规划，组织实施国家、省、岳阳市卫生健康地方标准和技术规范。统筹规划全市卫生健康服务资源配置，指导全市卫生健康规划的编制和实施。制定并组织实施推进卫生健康基本公共服务均等化、普惠化、便捷化和公共资源向基层延伸等政策措施。　　　                                                                       　（二）协调推进全市深化医药卫生体制改革，研究提出全市深化医药卫生体制改革政策、措施的建议。组织深化公立医院综合改革，推进管办分离。健全现代医院管理制度，制定并组织实施推动卫生健康公共服务提供主体多元化。提供方式多样化的政策措施，提出医疗服务和药品价格政策的建议。　　                                          　　（三）制定并组织落实全市疾病预防控制规划、免疫规划以及严重危害人民健康公共卫生问题的干预措施。负责卫生应急工作，组织指导全市突发公共卫生事件预防控制和各类突发公共事件的医疗卫生救援。承担传染病疫情信息上报工作，发布突发公共卫生事件应急处置信息。　　　                                                         　四）组织拟订并协调落实应对人口老龄化政策措施，推进老年健康服务体系建设和医养结合工作。　　　                                                                     　（五）贯彻执行国家药物政策和国家基本药物制度，开展药品使用监测、临床综合评价和短缺药品预警。组织开展食品安全风险监测，负责食源性疾病及与食品安全事故有关的流行病学调查。　　　                                      　（六）负责职责范围内的职业卫生、放射卫生、环境卫生、学校卫生、公共场所卫生、饮用水卫生等公共卫生的监督管理与相关知识普及。负责传染病防治监督，健全卫生健康综合监督体系。　　                                  　　（七）制定全市医疗机构、医疗服务行业管理办法并监督实施，建立医疗服务评价和监督管理体系。会同有关部门实施卫生健康专业技术人员资格标准。组织实施医疗服务规范、标准和卫生健康专业技术人员执业规则、服务规范。　　　                                                                                           　（八）负责计划生育管理和服务工作，开展人口监测预警，研究提出人口与家庭发展相关政策建议，提出完善计划生育政策建议。　　　　                                                                                           （九）指导全市卫生健康工作，指导基层医疗卫生、妇幼康服务体系建设，加强全科医生队伍建设。推进卫生健康科技新发展。　　　　                                                                                        （十）负责全市健康教育、健康促进和卫生健康信息化建设等工作。组织实施国际、港澳台的交流合作与援外工作。　　　                                                                                                                         　（十一）负责市保健对象的医疗保健工作，负责重要来宾、重要会议与重大活动的医疗卫生保障工作，指导全市保健工作。　　　                                                                                                          　（十二）组织开展卫生健康教育、健康宣传、健康促进活动，承担卫生健康科学普及，信息发布工作。　　　　（十三）指导市计划生育协会的业务工作。　　　                                                                           　（十四）完成市委、市政府交办的其他任务。</t>
  </si>
  <si>
    <t>年度主要工作内容</t>
  </si>
  <si>
    <t>任务1：毫不松懈抓好常态化疫情防控。加强重点人群排查管控；强化院感防控；推进常态化核酸检测；有序推进老年人群疫苗接种；规范隔离区的建设和管理；优化防控政策。</t>
  </si>
  <si>
    <t>任务2：着力提升医疗服务水平。加快项目建设；强化人才队伍建设；稳步推进医共（联）体建设；积极推进三级医院创建。</t>
  </si>
  <si>
    <t>任务3：深入推进医药卫生制度改革。逐步完善三医联动；进一步巩固国家基本药物制度；积极推进分级诊疗制度建设。</t>
  </si>
  <si>
    <t>任务4：全面促进基本公共卫生服务提质增效。扎实开展“优质服务基层行”活动；推进医防融合管理工作；规范实施基本公卫服务项目；深入开展家庭医生签约服务；做好乡村振兴健康帮扶工作；开展智慧公卫建设。</t>
  </si>
  <si>
    <t>任务5：持续开展爱国卫生运动。深入宣传发动；持续巩固无烟环境建设成果；全力做好病媒生物单项达标省级评估工作；加强卫生镇、村创建。</t>
  </si>
  <si>
    <t>任务6：提升妇幼健康服务质量。全面做好宣传发动，抓好民生工程落实，坚持底线工作，规范托幼卫生保健工作，统筹推进重大公共卫生妇幼项目管理，加强培训督查力度，强化疫情期间妇幼健康保障措施，建立健全工作预案，有效保障母婴安全。</t>
  </si>
  <si>
    <t>任务7：促进中医药事业发展。建立汨罗市中医药工作部门联席会议制度；与省中医药大学第二附属医院合作成立我市首家中医紧密型医联体，投入近300万落实15个建制乡镇卫生院、2个社卫中心中医馆建设；全程参与疫情防控工作，指导各级医疗机构科学应用中医药技术方法开展防控工作。</t>
  </si>
  <si>
    <t>任务8：深化计生服务管理。加强人口监测；落实“两扶”政策；积极发展普惠托育项目；落实生育配套措施。抓好生育关怀。</t>
  </si>
  <si>
    <t>任务9：加强人口老龄工作。推进“银龄安康”工程；不断提升医养服务质量；开展专项整治行动；积极指导汨罗镇瞭家山社区成功创建全国示范性老年友好型社区。</t>
  </si>
  <si>
    <t>任务10：积极推动红会工作。超额完成无偿献血任务；大力弘扬红十字会精神；做好捐赠款物管理工作。</t>
  </si>
  <si>
    <t>任务12：全面加强党的建设；优化政务服务工作；强化综合监督执法；狠抓党风廉政建设。</t>
  </si>
  <si>
    <t>任务13：全力做好其他工作。规划信息工作；争资争项工作；安全生产工作；血防工作；信访工作；禁毒工作。</t>
  </si>
  <si>
    <t>年度部门（单位）总体运行情况及取得的成绩</t>
  </si>
  <si>
    <t>1、中国老年健康和家庭幸福影响因素跟踪调查表现突出县级单位（国家级）；2、全省计生协会重点工作绩效评价优秀单位（省级）；3、全市无偿献血工作先进单位（市级）；4、全市母婴安全工作先进单位（市级）；5、省市民生实事工作先进单位（市级）；6、全市计生协重点工作优秀单位（市级）；7、县市区计生综合保险工作优秀单位（市级）；8、综合绩效考核先进单位（县级）；9、综治工作（平安建设）先进单位（县级）；10、疫情防控工作先进单位（县级）；11、乡村振兴工作先进单位（县级）；12、文明实践工作先进单位（县级）；13、党管武装工作先进单位（县级）。</t>
  </si>
  <si>
    <t>二、部门（单位）收支情况</t>
  </si>
  <si>
    <t>年度收入情况（万元）</t>
  </si>
  <si>
    <t>机构名称</t>
  </si>
  <si>
    <t>收入合计</t>
  </si>
  <si>
    <t>其中：</t>
  </si>
  <si>
    <t>上年结转</t>
  </si>
  <si>
    <t>公共财政拨款</t>
  </si>
  <si>
    <t>政府基金拨款</t>
  </si>
  <si>
    <t>纳入专户管理的非税收入拨款</t>
  </si>
  <si>
    <t>其他收入(事业收入)</t>
  </si>
  <si>
    <t>局机关及二级机构汇总</t>
  </si>
  <si>
    <t>1、局机关</t>
  </si>
  <si>
    <t>2、二级机构</t>
  </si>
  <si>
    <t>部门（单位）年度支出和结余情况（万元）</t>
  </si>
  <si>
    <t>支出合计</t>
  </si>
  <si>
    <t>结余</t>
  </si>
  <si>
    <t>人员支出</t>
  </si>
  <si>
    <t>公用支出</t>
  </si>
  <si>
    <t>三公经费</t>
  </si>
  <si>
    <t>公务用车运维费</t>
  </si>
  <si>
    <t>公务用车购置费</t>
  </si>
  <si>
    <t>因公出国费</t>
  </si>
  <si>
    <t>2、二级机构1</t>
  </si>
  <si>
    <t>固定资产</t>
  </si>
  <si>
    <t>其他</t>
  </si>
  <si>
    <t>在用固定资产</t>
  </si>
  <si>
    <t>出租固定资产</t>
  </si>
  <si>
    <t>三、部门（单位）整体支出绩效自评情况</t>
  </si>
  <si>
    <t>整体支出绩效定性目标及实施计划完成情况</t>
  </si>
  <si>
    <t>预期目标</t>
  </si>
  <si>
    <t>实际完成</t>
  </si>
  <si>
    <t>完成2022年省、市和市委市政府提出的各项工作任务，做好系统内常规工作，推进全市卫生健康工作健康发展。</t>
  </si>
  <si>
    <t>市委市政府中心工作按期完成，无重大医疗事故发生，无大规模的传染病爆发，基本满足人民群众的基本医疗服务。</t>
  </si>
  <si>
    <t>评价内容</t>
  </si>
  <si>
    <t>绩效内容</t>
  </si>
  <si>
    <t>绩效
目标值</t>
  </si>
  <si>
    <t>完成情况</t>
  </si>
  <si>
    <t xml:space="preserve">产出目标
（部门工作实绩，即绩效办制定的单位年度考核计分办法中考核的部门工作实绩内容）
</t>
  </si>
  <si>
    <t>质量指标</t>
  </si>
  <si>
    <t>基本医疗服务</t>
  </si>
  <si>
    <t>无事故</t>
  </si>
  <si>
    <t>无重大医疗事故</t>
  </si>
  <si>
    <t>基本公共卫生服务</t>
  </si>
  <si>
    <t>全覆盖</t>
  </si>
  <si>
    <t>通过省市考核验收</t>
  </si>
  <si>
    <t>民生实事工程</t>
  </si>
  <si>
    <t>完成指标</t>
  </si>
  <si>
    <t>全部完成任务</t>
  </si>
  <si>
    <t>计生惠农资金</t>
  </si>
  <si>
    <t>发放到位</t>
  </si>
  <si>
    <t>全部发放到位</t>
  </si>
  <si>
    <t>数量指标</t>
  </si>
  <si>
    <t>符合政策生育率</t>
  </si>
  <si>
    <t>全员信息与公安信息的匹配率</t>
  </si>
  <si>
    <t>计划生育手术并发症补助</t>
  </si>
  <si>
    <t>39人</t>
  </si>
  <si>
    <t>发放计生奖扶特扶资金</t>
  </si>
  <si>
    <t>8628人</t>
  </si>
  <si>
    <t>发放农村独生子女保健费</t>
  </si>
  <si>
    <t>1306人</t>
  </si>
  <si>
    <t>发放城镇独生子女保健费</t>
  </si>
  <si>
    <t>8845人</t>
  </si>
  <si>
    <t>完成“两癌”筛查</t>
  </si>
  <si>
    <t>18005人</t>
  </si>
  <si>
    <t>完成免费产前筛查</t>
  </si>
  <si>
    <t>2362人</t>
  </si>
  <si>
    <t>免疫规划范围</t>
  </si>
  <si>
    <t>无传染病发生</t>
  </si>
  <si>
    <t>计生特殊家庭、计生困难家庭、贫困母亲</t>
  </si>
  <si>
    <t>100.64万元</t>
  </si>
  <si>
    <t>383名老年乡村医生</t>
  </si>
  <si>
    <t>383人</t>
  </si>
  <si>
    <t>56.07万人口</t>
  </si>
  <si>
    <t>时效指标</t>
  </si>
  <si>
    <t xml:space="preserve">所有工作   </t>
  </si>
  <si>
    <t>年度内完成</t>
  </si>
  <si>
    <t xml:space="preserve">惠农资金发放 </t>
  </si>
  <si>
    <t>一年发放一次</t>
  </si>
  <si>
    <t>成本指标</t>
  </si>
  <si>
    <t>降低成本</t>
  </si>
  <si>
    <t>逐步降低</t>
  </si>
  <si>
    <t xml:space="preserve">效益目标
（预期实现的效益）
</t>
  </si>
  <si>
    <t>社会效益</t>
  </si>
  <si>
    <t>全体市民满意度</t>
  </si>
  <si>
    <t>经济效益</t>
  </si>
  <si>
    <t>减轻群众负担</t>
  </si>
  <si>
    <t>逐步减轻</t>
  </si>
  <si>
    <t>生态效益</t>
  </si>
  <si>
    <t>社会公众或服务对象满意度</t>
  </si>
  <si>
    <t>部门满意度</t>
  </si>
  <si>
    <t>＞95％</t>
  </si>
  <si>
    <t>群众满意度</t>
  </si>
  <si>
    <t>＞99％</t>
  </si>
  <si>
    <t>绩效自评综合得分</t>
  </si>
  <si>
    <t>评价等次</t>
  </si>
  <si>
    <t>优秀</t>
  </si>
  <si>
    <t>四、评价人员</t>
  </si>
  <si>
    <t>姓  名</t>
  </si>
  <si>
    <t>职务/职称</t>
  </si>
  <si>
    <t>单  位</t>
  </si>
  <si>
    <t>签  字</t>
  </si>
  <si>
    <t>付朝晖</t>
  </si>
  <si>
    <t>副局长</t>
  </si>
  <si>
    <t>卫健局</t>
  </si>
  <si>
    <t>黄靖</t>
  </si>
  <si>
    <t>办公室主任</t>
  </si>
  <si>
    <t>韩红霞</t>
  </si>
  <si>
    <t>计财股股长</t>
  </si>
  <si>
    <t xml:space="preserve">                                                              </t>
  </si>
  <si>
    <t xml:space="preserve">                                               评价组组长（签字）：</t>
  </si>
  <si>
    <t xml:space="preserve">                                                                   年    月    日</t>
  </si>
  <si>
    <t xml:space="preserve">                                                       年    月    日</t>
  </si>
  <si>
    <t xml:space="preserve">                                       部门（单位）意见：</t>
  </si>
  <si>
    <r>
      <t>填报人（签名）：</t>
    </r>
    <r>
      <rPr>
        <sz val="10"/>
        <rFont val="Times New Roman"/>
        <family val="1"/>
      </rPr>
      <t xml:space="preserve">                                                      </t>
    </r>
    <r>
      <rPr>
        <sz val="10"/>
        <rFont val="仿宋_GB2312"/>
        <family val="0"/>
      </rPr>
      <t>联系电话：</t>
    </r>
  </si>
  <si>
    <t>汨罗市卫健局部门整体综合评价
一、部门概况：
（一）、本部门基本情况：
汨罗市卫生健康系统共有31个预算单位，包括局机关、9家市直医疗卫生单位、19家镇（中心）卫生院、2家社区卫生服务中心。2022年末共有干职工3140人，离退休人员 848 人。
（二）、本部门整体支出规模、使用方向和主要内容、涉及范围等。
    按照“三定”方案，卫健系统的基本职能为：
1、贯彻执行国民健康政策及国家和省、岳阳市关于卫生健康工作的方针政策和法律法规，拟订并组织实施全市卫生健康政策、规划，组织实施国家、省、岳阳市卫生健康地方标准和技术规范。统筹规划全市卫生健康服务资源配置，指导全市卫生健康规划的编制和实施。制定并组织实施推进卫生健康基本公共服务均等化、普惠化、便捷化和公共资源向基层延伸等政策措施。
2、协调推进全市深化医药卫生体制改革，研究提出全市深化医药卫生体制改革政策、措施的建议。组织深化公立医院综合改革，推进管办分离。健全现代医院管理制度，制定并组织实施推动卫生健康公共服务提供主体多元化。提供方式多样化的政策措施，提出医疗服务和药品价格政策的建议。
3、制定并组织落实全市疾病预防控制规划、免疫规划以及严重危害人民健康公共卫生问题的干预措施。负责卫生应急工作，组织指导全市突发公共卫生事件预防控制和各类突发公共事件的医疗卫生救援。承担传染病疫情信息上报工作，发布突发公共卫生事件应急处置信息。
4、组织拟订并协调落实应对人口老龄化政策措施，推进老年健康服务体系建设和医养结合工作。
5、贯彻执行国家药物政策和国家基本药物制度，开展药品使用监测、临床综合评价和短缺药品预警。组织开展食品安全风险监测，负责食源性疾病及与食品安全事故有关的流行病学调查。
6、负责职责范围内的职业卫生、放射卫生、环境卫生、学校卫生、公共场所卫生、饮用水卫生等公共卫生的监督管理与相关知识普及。负责传染病防治监督，健全卫生健康综合监督体系。
7、制定全市医疗机构、医疗服务行业管理办法并监督实施，建立医疗服务评价和监督管理体系。会同有关部门实施卫生健康专业技术人员资格标准。组织实施医疗服务规范、标准和卫生健康专业技术人员执业规则、服务规范。
8、负责计划生育管理和服务工作，开展人口监测预警，研究提出人口与家庭发展相关政策建议，提出完善计划生育政策建议。
9、指导全市卫生健康工作，指导基层医疗卫生、妇幼康服务体系建设，加强全科医生队伍建设。推进卫生健康科技创新发展。
10、负责全市健康教育、健康促进和卫生健康信息化建设等工作。组织实施国际、港澳台的交流合作与援外工作。
11、负责市保健对象的医疗保健工作，负责重要来宾、重要会议与重大活动的医疗卫生保障工作，指导全市保健工作。
12、组织开展卫生健康教育、健康宣传、健康促进活动，承担卫生健康科学普及，信息发布工作。
13、指导市计划生育协会的业务工作。
14、完成市委、市政府交办的其他任务。
二、本部门整体支出管理及使用情况：
（一）基本支出情况：
2022年收入合计91995.45万元，其中：财政拨款收入24498.27万元（含专项债券收入23.27万元）、事业收入67103.76万元,上年结转393.42万元。本年支出91995.45万元，其中：工资福利支出38912.73万元、商品和服务支出49941.64万元、对个人和家庭的补助支出3047.23万元、债务利息及费用支出1.58万元、资本性支出19.19万元。当年收支结余为0,累计滚存结余为0。“三公”经费93.41万元。其中：因公出国（境）费0万元、公务用车购置及运行维护费67.92万元、公务接待费25.49万元。
(二）专项支出情况：
2022年，市本级财政预算卫健系统财力保障经费10321.46万元，其中基本支出7699.33万元，项目支出2622.13万元。卫健局机关预算经费3673.96万元，其中基本支出1501.63万元，项目经费2172.33万元。
2022年，中央、省级财政和市本级加大卫生健康项目经费投入力度，保障卫生健康项目资金足额到位。为加强专项资金的管理，根据《汨罗市财政专项资金管理办法》文件精神，结合卫健系统工作实际，我局制定了《汨罗市卫生健康局专项资金管理办法》。按照办法要求，2022年我局各项目资金拨付使用情况如下：
（1）国家基本公共卫生服务项目：按照人均84元的标准，已收到上级转移支付经费4152.8万元，本级配套经费565.2万元,共计4718.1万元。根据各级考核要求和汨罗市卫健局《专项资金管理办法》的规定，2022年已拨付资金4718.1万元。
   （2）老年乡村医生生活困难补助项目：共计收到上级财政拨入经费35.8万元，本级配套45万元，2022年我市共有383名老年乡村医生享受了生活困难补贴，共计发放资金80.95万元，已经由新农保及卫健局代发到位。
（3）农村计划生育惠农资金补助项目：2022年共计收到计划生育惠农资金1735.58元，其中：中央财政727.53万元、省级财政386.87万元、本级配套621.18万元。共计拨付计划生育惠农补贴资金1698.036万元，其中：奖扶对象7799人，发放资金897.75万元；特扶对象829人，发放资金800.286万元；纯农独生子女对象1306人，发放资金23.508万元；手术并发症对象39人，发放资金14.04万元。
（4）妇幼健康项目：孕产妇免费产前筛查项目32.2万元，其中：上级财政19.32万元，本级配套12.88万元；适龄妇女免费“两癌”筛查经费项目252.00万元，其中：上级财政100.8万元，本级配套151.2万元；拨付农村适龄妇女“两癌”免费筛查项目经费252.00万元。
（5）国家基本药物制度项目：共计收到上级财政拨付实施基本药物制度项目经费883.7万元，拨付县级公立医院综合改革项目经费3870万元，基层医疗卫生机构基药补助项目经费569万元，村卫生室基药补助经费314.7万元。
（6）城镇独生子女父母奖励金项目 ：共计收到上级财政拨入经费329.87万元，本级配套593万元，拨付城镇独生子女父母奖励金补贴对象8845人，发放资金996.238万元。  
（7）其他项目：拨付计划生育特殊家庭重病大病住院护理补贴补助经费13.95万元、计生家庭保险费12.45万元。乡村医生养老保险经费87.60万元。
三、本部门专项组织实施情况：
(一）基本公共卫生服务项目：
1、今年联合市财政局出合了《汨罗市2022年基本公共卫生服务项目考核方案》，同时细化的《公卫考核细则》加入更加细分的量化考核，进一步改进考核方式，完善考核内容。
2、各卫生院均按省卫健委规定同村医签订了《政府购买村卫生室基本公共卫生服务项目协议书》。
3、按上级要求认真组织了各卫生院和社区卫生服务中心公卫组人员开展了汩罗市《国家基本公共卫生服务规范（第三版）》培训、湖南省基层卫生基层卫生信息系统一公卫 3.0 及面访工作培训。
4、督促各专业指导机构（疾控中心、妇幼保健院）按要求对乡村两级进行了业务培训。
5、认真组织了疾控中心、妇幼保健院等专业指导机构人员对21家卫生院进行了公卫督查。
6、开展电子化家庭医生签约，已电子签约535354人。全力配合局乡村振兴，搞好全市健康扶贫工作。重点对全市建档立卡贫困户中 “三个一批”的慢病、残疾人、特扶家庭进行签约，签约率100%，落实做到了“签约一人、履约一人、满意一人”，对弄虛作假坚持零容忍。
（二）老年乡村医生生活困难补助项目
老年乡村医生生活困难补助项目由基层卫生健康股组织实施，根据《湖南省人民政府办公厅关于做好老年乡村医生生活困难补助发放工作的通知》（湘政办发〔2014〕102号）、《关于提高原中小学民办教师和代课教师老年乡村医生和乡镇（公社）老放映员生活困难补助标准的通知》（湘财教〔2016〕23号）等相关文件，为切实解决老年乡村医生的生活困难问题，对符合条件的老年乡村医生进行补助。同时，依法加强乡村医生队伍建设，继续开展医学专业高校毕业生免试申请乡村医生执业注册工作，推进乡村全科执业助理医师资格考试，引导乡村医生向执业（助理）医师转化，优化乡村医生队伍机构。落实了乡村医生人均1950元的养老保险参缴工作。2022年，共有383名乡村医生享受了老年乡村医生生活困难补助，共计发放资金80.95万元，由新农保打卡发放。老年乡村医生生活困难补助的发放，体现了国家对老年乡村医生的关爱，让老年乡村医生享受到了党和政府的温暖。
（三）计划生育惠农资金补助项目
一、精准监测人口出生死亡信息。截止2022年12月，我市出生人口为4205人；死亡人口4246人；符合政策生育率为99.32%；出生性别比为116.7；全员信息与公安信息的匹配率为96.47%（含0-5岁人口） ；各项主要指标在岳阳市处于领先到位。
二、关怀为主坚决落实“两扶”对象各项政策落地。我市2022年共新增奖扶对象1213人，新增特扶对象63人，退出奖扶123人、特扶17人；由于2023年年满60周岁的人口基数是往年的3倍，所以2022年的奖扶对象的摸底从今年3月份就开始了；9月份召集各镇统计员奖扶员对“两扶”国家平台信息录入、“两扶”政策性强的难点问题进行了培训；10月份进行“两扶”调查比往年提前两个月，用了整整一个月时间完成调查。目前2022年扶助对象的申报、调查、录入和2021年扶助对象年审及整理归档工作正在进行中，同时确保了计划生育特扶家庭三个全覆盖全部落实到位。
三、积极发展普惠托育项目。目前全市有收托的托育机构：9家（小白杨托育园、彩虹建设托育园、小哈佛托育园、城西托育园、幼芽贝贝托育园、红黄蓝、蓝精灵托育园、乐航、高泉幼儿园托育园）。现已经备案的托育机构：5家 （小白杨托育园、彩虹建设托育园、小哈佛托育园、高泉幼儿园托育园、幼芽贝贝托育园）；已经项目拨款已经全部到位的托育机构：3家（彩虹建设托育园、小哈佛托育园、高泉托育园）；托育服务有序发展，采取全日托、半日托 、计时托、临时托灵活多样形式给广大家长提供优质服务。
四、按照省、岳阳市的要求，全面落实三孩政策配套，加强政策宣传力度，提升服务水平，认真落实生育服务登记制度，严格生育服务证办理流程，简化办证手续，积极推进手机申请办证；2022年，全市网上共办理生育服务证3650个，办证率96.34%。乡镇利用微信公众号推送卫生健康服务内容：包含法律法规、网上办证、奖励扶助政策、妇幼健康服务等内容，方便群众及时通过手机进行网上办证及卫生健康知识查询。
五、坚持报表例会制度，抓镇村各项信息上报。每月初组织各镇统计员召开工作例会；主要内容是上报各类工作报表、总结上月工作情况、布置当前重点中心工作、安排下月工作计划；针对镇村两级基层基础工作进行了督导、培训，确保了计划生育工作不断档，基层队伍稳定，各类信息及时上报到位。
六、以精准为要务，抓各类信息清理。1、加大人口死亡数据清理力度。利用人社、统计部门开展死亡信息比对的契机，要求基层开展全面调查摸底，再次澄清全市死亡人口底子。2、确保出生人口信息精准上报。通过平台信息清理、医院出生比对、预防接种核对、医学出生证明匹配、电话核查等方式保证出生信息的准确上报。3、坚持全员信息清理不放松。进一步对全员信息中公安未匹配信息、婚姻信息、人户分离信息等信息的核对录入，全市总人口691723人，其中未匹配的24376人，0-5岁未匹配的14942人，共清理录入信息4万多条，信息清理做到不漏人、不漏项、不错登。
（四）妇幼健康项目
1、孕产妇免费产前筛查项目
孕产妇免费产前筛查项目：任务数2300例，免费筛查2362人，完成目标任务的100.10%。发现风险孕妇557人，干预507人，干预率91.02%。妊娠结局随访607人，其中分娩正常新生儿607人，自然流产3例，治疗性引产11例，死胎死产1例，双胎15例。妊娠结局随访率为100%。
加强领导，建立机构，确保组织到位。制定了我市免费产前筛查实施方案，成立了领导小组和工作技术小组。领导小组明确了职责和任务，确保了免费产前筛查工作的有序开展；明确条件，规范服务流程。为确保检查结果的准确性，制定了相关的采血、送检流程表。对每一个送检对象建立专项档案，对于高风险人群进行跟踪随访；严格规范，加强培训，通过扎实细致的工作，确保民生实事工作的完成。
产前筛查及婚前保健人次不多，将进一步加强宣传倡导，广泛开展妇幼健康教育与宣传，积极营造领导重视、社会关注、群众参与的良好社会氛围。通过各类媒体开展群众喜闻乐见的广告宣传,扩大对出生缺陷防治工作的宣传影响。要求乡镇卫健办和卫生院每月联合核查孕妇产前筛查信息，将对各助产单位进行全面督查，防止符合条件的人员漏筛，漏检。
2、适龄妇女免费两癌筛查项目
农村和城镇低保适龄妇女免费两癌筛查项目：全年任务18000人，筛查18005人，完成任务101.16%。确诊宫颈癌9人，乳腺癌20人。目前筛查出来的阳性人员均进行了治疗。
加强领导，确保组织到位。制定了全市两癌检查实施方案，成立了领导小组和技术小组。明确了各个机构的职责，确保两癌检查工作的顺利实施；严格规范，加强培训。根据上级文件要求，制定了操作规范流程以及相关的工作制度。定期组织开展人员培训、业务指导、质量控制和监督检查；建立健全“两癌”免费检查适龄妇女的电子档案信息库。对诊断出患病的妇女进行登记，建立健全“妇联两癌信息 数据采集系统”。
两癌筛查的随访正在进行，我们将进一步加快随访进度，加强和乡镇的联系，将失访和多次随访不配合的人员信息反馈至乡镇进一步动员，以进一步提高随访率。
（五）国家基本药物制度项目
通过国家基本药物制度的实施，有效的推动了我市基层医疗卫生机构药品供应保障体系建设，提高了基层医疗机构药政工作人员的服务能力和综合水平。通过对照目标分析评价指标进行分析，已按要求完成了年度总目标和绩效指标。
全市21家基层医疗机构和289家村卫生室（包括行政村152家）全面实施基本药物制度，网上采购率和基本药物配备使用占比均基本达到省级工作标准要求。国家和省级专项资金补助，解决了实施基本药物制度后医疗机构药品零利润销售的收入补偿问题，为基层人民群众解决“看病难”、“看病贵”的问题起到了积极作用。
（六）城镇独生子女父母奖励金项目
依据湖南省人民政府关于印发《湖南省完善城镇独生子女父母奖励办法若干规定的通知》（湘政发〔2014〕27号）、湖南省卫计委、财政厅、人力资源和社会保障厅、国有资产监督管理委员会关于印发《湖南省城镇独生子女父母奖励制度政策解释及操作办法》的通知（湘人口发〔2014〕12号）文件要求，在我市范围内，对持有退休证、独生子女证，夫妻双方只生育一个子女的城镇居民，退休后每人每月领取80元的城镇独生子女父母奖励金。2022年共计享受政策对象8845人，发放资金996.238万元，全部由市社保站打卡发放。城镇独生子女父母奖励金的发放，是国家对城镇独生子女家庭的关爱，体现了社会主义制度的优越性，让群众享受到了党和政府的温暖，得到了广大受益者的好评。
四、本部门整体支出绩效情况
（一）突出中心，确保重点工作实现新突破
1、毫不松懈抓好常态化疫情防控。始终将疫情防控作为头等大事和政治任务，坚持“外防输入、内防反弹”政策不动摇，保持指挥体系高效运转。广大的医务工作者闻令而动，上下一心，严格落实常态化疫情防控各项措施，有力有效处置了10月份聚集性疫情，确保了人民群众生命健康。一是加强重点人群排查管控。充分发挥大数据优势，精准开展重点区域来汨人员比对追踪。全年累计摸排封控区域来汨40939人，入境人员609人，累计协查密接1347人，次密接689人。二是强化院感防控。落实医疗机构首诊负责制，进一步加强预检分诊、发热门诊等关键部位管理，严格落实陪护、探视制度。三是推进常态化核酸检测。严格落实“应检尽检”，按要求储备应急采样力量，加强人员培训，进一步提升核酸检测应急能力，累计核酸采样300余万份。四是有序推进老年人群疫苗接种。截至12月31日，全市60岁及以上人群接种114873人，接种覆盖率为92.34%。五是规范隔离区的建设和管理，严格落实“三巡查、两监测、两消毒、日报告”制度，对存在的安全隐患进行细致的排查和整改；六是优化防控政策。自“新十条”和“乙类乙管”总体方案发布后，紧盯“保健康、防重症”目标，科学研判形势，精准把握要求，不断提升医疗救治能力，保障群众用药需求，加强重点人群管理，确保了“乙类乙管”平稳有序实施、有序转段。
2、着力提升医疗服务水平。加快项目建设。新妇幼保健院投入运营，新人民医院、中医医院、第二人民医院完成主体建设，疾控能力提升项目、长乐镇医疗次中心、120急救指挥中心项目完成前期准备工作。强化人才队伍建设。通过“四海揽才”“柔性引才”引进硕士、研究生等高学历医学生18人， 医疗卫生人才本土化公费订单定向本科医学生培养7人，专科层次89人（省级13人，岳阳76人）。稳步推进医共（联）体建设。以紧密型县域医共体建设为抓手，建立多种形式医联体互补的分级诊疗模式。目前，我市二级医院共与20家乡镇卫生院签订医共体协议书，与上级医院建立了20余个医联体或专科联盟，为我市人民群众提供更优质的医疗服务。积极推进三级医院创建。2022年市人民医院获省卫健批准三级医院创建，召开了三级医院创建动员会，成立工作专班，对照《湖南省三级医院评审标准（2020版）实施细则（征求意见稿）》完成了相关指标的初步评估，取得了初步成效。
3、深入推进医药卫生制度改革。一是逐步完善三医联动。制定了《汨罗市深入推广福建省三明市医改经验实施方案》，及时调整了市医药卫生体制改革领导小组成员，充分发挥医改领导小组的统筹协调作用，切实落实医药卫生体制改革工作的领导责任、保障责任、管理责任、监督责任。二是进一步巩固国家基本药物制度。完善基本药物制度评价体系，做好药品保供稳价，推进药品使用监测建设，提升药事服务能力，加快临床药学人才队伍建设；继续加强各级医疗卫生机构基本药物配备使用管理，实现了二级和基层医疗机构的基药配备金额和品种分别达40%、70%和50%、80%以上。三是积极推进分级诊疗制度建设。制定各级医院诊疗的病种、双向转诊标准以及考核评估的方法，全力推进医共体建设。
4、全面促进基本公共卫生服务提质增效。一是扎实开展“优质服务基层行”活动。当前共有17家乡镇卫生院（社卫服务中心）达到基本标准，2家达到推荐标准；二是推进医防融合管理工作。启动第一批试点单位4家，以糖尿病管理为慢病管理切入点，对35周岁以上常住人口全面筛查，及早干预治疗，提升糖尿病防治成效，有效降低医保支出。三是规范实施基本公卫服务项目。2022年，我市居民电子健康档案建档率111.37%，开放率71.91%，65岁以上老年人健康体检率83.64%，高血压患者管理率110.07%，糖尿病患者管理率111.350%。四是深入开展家庭医生签约服务。结合“世界家庭医生日”开展“五进”活动，加强签约服务政策宣传，切实提高群众对签约服务知晓率和感受度。全年家庭医生电子签约535354人，共拨付签约经费428.2832万元。五是做好乡村振兴健康帮扶工作。全面清理3.0系统数据，做实做细慢病签约服务管理，全面开展对脱贫户、监测户、五保低保户、特困户、计生奖扶对象、特扶对象进行免费健康体检。六是开展智慧公卫建设。在汨罗镇、桃林寺卫生院启动智慧公卫体检系统试点工作，有效提高了公卫工作效率，反响效果很好。
5、持续开展爱国卫生运动。一是深入宣传发动。结合疫情防控工作，以爱国卫生月为契机，多渠道、全方位动员各部门单位广泛深入开展爱国卫生运动，倡导文明健康生活方式；二是持续巩固无烟环境建设成果。全力指导申报单位对照要求开展无烟环境建设。2022年实现了全市无烟党政机关、医疗机构、学校全覆盖，创建无烟家庭1000个。三是全力做好病媒生物单项达标省级评估工作。主动对接省爱卫办，督促指导专业公司在城区公共区域进行了病媒生物全面消杀，指导各单位开展病媒生物防制，降低病媒密度。四是加强卫生镇、村创建。去年，我市罗江镇成功创建省级卫生镇，罗江镇山秀村、金塘村成功创建省级卫生村，汨东村、罗江村、托头岭村成功创建岳阳卫生村。
（二）聚焦民生，推进惠民项目取得新成果
1、提升妇幼健康服务质量。全面做好宣传发动，抓好民生工程落实，坚持底线工作，规范托幼卫生保健工作，统筹推进重大公共卫生妇幼项目管理，加强培训督查力度，强化疫情期间妇幼健康保障措施，建立健全工作预案，有效保障母婴安全。全年完成产前筛查2362人，“两癌”筛查18005人，新生儿先天性心脏病筛查2473人，新生儿耳聋基因筛查2513人，孕前优生检查6018人，均超额完成上级任务。连续6年孕产妇零死亡，5岁以下儿童死亡率控制在6‰以下。
2、促进中医药事业发展。建立汨罗市中医药工作部门联席会议制度，出台《关于促进中医药传承创新发展实施方案（2022-2025年）》政策性文件；与省中医药大学第二附属医院合作成立我市首家中医紧密型医联体，投入近300万落实15个建制乡镇卫生院、2个社卫中心中医馆建设；全程参与疫情防控工作，指导各级医疗机构科学应用中医药技术方法开展防控工作，今年10月中旬我市发生疫情后，第一时间启动中医药参与救治工作机制，为重点人群提供了10354剂预防性中药。
3、深化计生服务管理。一是加强人口监测。截至2022年12月份，全市出生人口为4205人，死亡5341人，全员信息与公安信息的匹配率为96.47％，各项主要指标在岳阳市处于领先地位。二是落实“两扶”政策。加强业务培训，采取户户实地调查的形式开展“两扶”调查，做到不漏一户。全年新增奖扶对象1213人，新增特扶对象63人，退出奖扶123人、特扶17人；三是积极发展普惠托育项目。采取全日托、半日托、计时托、临时托等形式为广大家长提供优质服务。目前，全市共有收托的托育机构9家；四是落实生育配套措施。全面落实三孩政策，加强政策宣传力度，落实生育服务登记制度，严格办理流程，简化办证手续。全年网上办理生育服务证3650个。五是抓好生育关怀。在重大节日对609名计生特殊对象和困难对象进行慰问，发放慰问金58万元，为114名对象打卡发放住院护理补贴13.95万元，为830名计生特殊对象购买意外保险12.45万元。
4、加强人口老龄工作。一是推进“银龄安康”工程。积极应对人口老龄化，建立健全健康服务体系和养老保障体系，主动对接民政、退伍军人事务局等部门，为全市9479名“五类”特困老年人购买意外伤害保险。二是不断提升医养服务质量。将养老和医疗的功能有效结合，组织医疗团队下基层为老年人提供健康咨询服务和免费义诊。2022年共为1200余名老年人、100余名孤残儿童提供服务。三是开展专项整治行动。联合相关职能部门，重点对我市医养结合机构中存在非法集资、非法执业、医疗服务质量等7个方面突出问题进行全面督查、整治。四是积极指导汨罗镇瞭家山社区成功创建全国示范性老年友好型社区。
5、积极推动红会工作。一是超额完成无偿献血任务。充分利用“5·8”红十字日、世界卫生日、国际护士节、世界献血日等纪念日，大力宣传无偿献血，圆满完成无偿献血任务。二是大力弘扬红十字会精神。加大宣传力度，积极推动造血干细胞捐献和人道救助工作，营造良好社会氛围，2022年完成4例造血干细胞捐献，为14名贫困家庭申请省级人道救助基金。三是做好捐赠款物管理工作。规范工作流程，做到公开透明，主动接受社会监督，全年共收到捐赠款、防疫物资700多万元。
（三）服务大局，推动卫生健康工作再上新台阶
1、全面加强党的建设。扎实开展“四亮”主题活动。全系统三千余工作人员服从市指挥部、局党组调度，保持全天候开足马力运转，落实指令反应及时，成立临时党支部18个，吸纳入党积极分子26名，志愿参与核酸检测、流调溯源、酒店值守、重要交通要点值守等工作380余名党员，100余名医护人员驰援岳阳、邵阳、怀化等兄弟市区。巩固党史学习教育学习成果。多举并措，学用结合，持续开展为群众办实事活动。各基层医疗卫生健康单位开展义诊36次，参加义诊医师超200人，受益群众超5000人，举办健康知识讲座、健康知识进校园、宣传健康知识等活动25次，开展入户送健康活动7次。完成年度党建重点任务。高质量召开年度组织生活会和开展民主评议党员工作，组织系统内各基层党组织书记开展年度党建述职评议，完成“光荣在党50周年”纪念章摸底和发放，组织系统19名入党积极分子参加培训，新发展党员9人，预备党员转正26人。
2、优化政务服务工作。根据“三集中，三到位”原则，将局行政审批事项集中到政务窗口，基本上实现了群众办事只进一张门，避免了“多头审批”、“体外循环”等问题，做到政务中心之外无审批。同时，积极组织市级领导和局领导开展“走流程、解难题、优服务”行动，全面体验办事服务，持续优化营商环境，不断增强人民群众的获得感、幸福感。全年共受理放射诊疗许可证5件；医师执业注册首次92件、医师地点变更注册148件、医师执业范围变更32件、医师多执业备案35件、医师执业备案3件；护士执业注册62件、护士延续注册97件、护士变更86件；公共场所卫生许可新办242件；医疗机构执业许可证528件；中医诊所备案证1件；母婴保健技术考核合格证7件、母婴保健执业许可证1件。
3、强化综合监督执法。一是加强卫生监督。严厉打击非法行医，开展公共场所卫生监督、学校卫生监督、职业病防治监督和计划生育监督，共出动监督执法人员1766人次，共检查各类单位2272家次、下达《卫生监督意见书》2957份，查办案件67起，罚款31000余元，发放预防宣传资料11000余份。开展了国家卫生健康“双随机”监督抽查工作，任务总数33家，完成率100%。二是加强环保整治。完成了省、岳阳市污染防治攻坚战“夏季攻势”任务，对全市6家二级以上医院医疗废水进行了全面的整改销号、对32家医疗机构医疗废水、医疗废物进行了全面的整治，为17家医疗机构办理了放射诊疗许可证。三是做好职业病防治。加大对尘肺病人的救助救治力度，免费为28个疑似尘肺病人开展了健康体检，进行了医疗救治12人次。对306家职业危害项目用人单位开展职业健康卫生监督检查，下达卫生监督意见书306份，查办案件4起，罚款10000元，有效预防、控制和消除职业病危害因素，切实保障了用人单位职工健康权益。
4、狠抓党风廉政建设。一是积极推动清廉医院建设。指导妇幼保健院“清廉医院”试点的创建工作，打造卫健特色清廉文化，以点带面覆盖整个医疗卫生系统，推动清廉医院建设走深走实。二是落实专项资金监督。按照“谁发放、谁监管、谁负责”的原则，组织相关股室对15个乡镇涉及的专项资金进行全面摸排。全年核查数据1900余条，涉及金额645万元。三是抓好日常监督。加强卫生系统队伍作风建设，组织局机关100多名干部观看廉洁警示教育片两次，组织局党组班子集中学习警示案例及上级文件5次，牢固树立廉洁从政的思想意识。协助市纪委派驻卫健局纪检监察组落实“清廉医保”专项督查检查。全年局机关纪委查办问题线索8件，处分4人。
5、全力做好其他工作。规划信息工作。争取财政资金39万元，完成市直5家医疗机构数据互联互通，包装谋划5个中央预算内资金项目，并办理相关入库手续。争资争项工作。主动与省、岳阳市相关部门对接，积极争取项目资金。全年争取乡镇卫生院修缮资金108万元，完成年度指标任务8686万元。安全生产工作。严格落实安全生产责任制，突出重点，加强风险防范。全年查处安全隐患37处，提出整改意见49条，排查自建房87栋，14处安全隐患全部整改到位。血防工作。大力开展招商引资，引进外部资金、项目资金共计310余万元，对罗城医院升级改造、磊石站房屋修缮、白塘站添置设备、城关站优化专技人员配置，基层能力建设大幅提升，全年没有发生一例血吸虫病。信访工作。进一步畅通信访渠道，创新工作机制，对市委、市政府、市信访局以及岳阳卫健委转办信访案件及时调查核实。全年共处理各种信访案件15起，没有出现因信访造成的不稳定事件。禁毒工作。积极配合市禁毒办开展禁毒宣传工作，深入广泛宣传相关法律知识和禁毒知识，提高干部职工识毒、防毒、拒毒意识，组织卫健系统3200余人参加毛发检测，未发现涉毒情况。
五、存在的主要问题
（一）业务经费严重不足。局机关、疾控中心和卫生计生综合监督执法局等单位业务经费不足，制约了各项工作的开展。
（二）县级公立医院综合改革问题:
1、财政困难，投入不足。一是受疫情等因素影响，目前我市财政资金较为匮乏，财力举步维艰，在对公立医院投入还不足，与部分兄弟县区相比投入确实过少；二是我市四家医院陆续启动迁建建设，负债较高，且人才储备相应增加，加之疫情影响，全市医疗机构业务收入相对减少，防疫支出增多，门诊单次处方用药天数延长；三是在医改工作中投入不足，公立医院改革工作推进较为缓慢。
2、基础薄弱，内涵不深。一是部门合力不强，医改内涵不深；二是医改数据指标监测欠规范、监管力度不深。三是基层医疗卫生服务能力水平不高，基层卫生院承接能力较差；四是互联网信息建设平台不强，信息化建设和远程诊疗服务体系建设质量不高；五是人才编制滞后，专技人员不足，乡村卫生“网底”较弱。
六、改进措施和有关建议
主要是需要加大财政投入力度。
（一）、2022年财政拨付我市县级公立医院综合改革经费387万元，相对于医院取消药品加成所需要的资金弥补，无异于杯水车薪，医院亏损严重，制约了医院的良性发展。
（二）、我市人民医院、妇幼保健院、中医医院和二人民医院整体迁建，上级财政没有安排专项资金。
（三）、项目实施需要安排相应的业务运行经费。</t>
  </si>
  <si>
    <r>
      <t>汨罗市202</t>
    </r>
    <r>
      <rPr>
        <b/>
        <u val="single"/>
        <sz val="24"/>
        <rFont val="方正小标宋简体"/>
        <family val="0"/>
      </rPr>
      <t xml:space="preserve"> 2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</si>
  <si>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</si>
  <si>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0"/>
      </rPr>
      <t xml:space="preserve">：   行政村卫生室运行经费            </t>
    </r>
  </si>
  <si>
    <r>
      <t xml:space="preserve">          项目单位：</t>
    </r>
    <r>
      <rPr>
        <u val="single"/>
        <sz val="12"/>
        <rFont val="仿宋_GB2312"/>
        <family val="0"/>
      </rPr>
      <t xml:space="preserve">     汨罗市卫生健康局              </t>
    </r>
  </si>
  <si>
    <r>
      <t xml:space="preserve">          主管部门：</t>
    </r>
    <r>
      <rPr>
        <u val="single"/>
        <sz val="12"/>
        <rFont val="仿宋_GB2312"/>
        <family val="0"/>
      </rPr>
      <t xml:space="preserve">     基层卫生健康股                </t>
    </r>
  </si>
  <si>
    <t xml:space="preserve">          评价方式：部门（单位）绩效自评</t>
  </si>
  <si>
    <t xml:space="preserve">          评价机构：部门（单位）评价组   </t>
  </si>
  <si>
    <t xml:space="preserve">          报告日期：2023 年 5 月 10 日</t>
  </si>
  <si>
    <t>一、项 目 基 本 概 况</t>
  </si>
  <si>
    <t>项目负责人</t>
  </si>
  <si>
    <t>何伟</t>
  </si>
  <si>
    <t>联系电话</t>
  </si>
  <si>
    <t>项目地址</t>
  </si>
  <si>
    <t>汨罗市高泉南路23号</t>
  </si>
  <si>
    <t>邮  编</t>
  </si>
  <si>
    <t>项目起止时间</t>
  </si>
  <si>
    <t xml:space="preserve">       2022  年   1  月起至    2022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</si>
  <si>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</si>
  <si>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</si>
  <si>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</si>
  <si>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</si>
  <si>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</si>
  <si>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</si>
  <si>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</si>
  <si>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</si>
  <si>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</si>
  <si>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</si>
  <si>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</si>
  <si>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</si>
  <si>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</si>
  <si>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</si>
  <si>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</si>
  <si>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下拨基层医疗卫生机构</t>
  </si>
  <si>
    <t>2022年12月9#</t>
  </si>
  <si>
    <t>三、项目绩效自评情况</t>
  </si>
  <si>
    <t>项目绩效定性目标及实施计划完成情况</t>
  </si>
  <si>
    <t>预  期 目 标</t>
  </si>
  <si>
    <t>改善和保障村卫生室运行条件，为乡村医生提供基本医疗和公共卫生服务搭建更好的平台，解决后顾之忧。</t>
  </si>
  <si>
    <t>全市享受行政村卫生室补助运行经费的行政村共167个，保证政策落实到位，村医对政策满意。</t>
  </si>
  <si>
    <t>项目绩效定量目标（指标）及完成情况</t>
  </si>
  <si>
    <t>一级指标</t>
  </si>
  <si>
    <t>二级指标</t>
  </si>
  <si>
    <t>指标内容</t>
  </si>
  <si>
    <t>指标（目标）值</t>
  </si>
  <si>
    <t>实际完成值</t>
  </si>
  <si>
    <t>项目产出指标</t>
  </si>
  <si>
    <t>达标</t>
  </si>
  <si>
    <t>100%完成</t>
  </si>
  <si>
    <t>基层卫生股和乡镇卫生院负责核实行政村卫生室人员信息</t>
  </si>
  <si>
    <t>0起差错</t>
  </si>
  <si>
    <t>154个行政村卫生室</t>
  </si>
  <si>
    <t xml:space="preserve"> 87.6万元</t>
  </si>
  <si>
    <t>项目效益指标</t>
  </si>
  <si>
    <t>经济效益指标</t>
  </si>
  <si>
    <t>社会效益
  指标</t>
  </si>
  <si>
    <t>体现党和政府的关心</t>
  </si>
  <si>
    <t>0起投诉上访</t>
  </si>
  <si>
    <t>生态效益
指标</t>
  </si>
  <si>
    <t>服务对象满意度
指标</t>
  </si>
  <si>
    <t>100%满意</t>
  </si>
  <si>
    <t>100分</t>
  </si>
  <si>
    <t>姓名</t>
  </si>
  <si>
    <t>职称/职务</t>
  </si>
  <si>
    <t>签字</t>
  </si>
  <si>
    <t>汨罗市卫生健康</t>
  </si>
  <si>
    <t>刘洋</t>
  </si>
  <si>
    <t>股长</t>
  </si>
  <si>
    <t>湛文礼</t>
  </si>
  <si>
    <t>副股长</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</si>
  <si>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</si>
  <si>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</si>
  <si>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</si>
  <si>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</si>
  <si>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</si>
  <si>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</si>
  <si>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</si>
  <si>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</si>
  <si>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</si>
  <si>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</si>
  <si>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</si>
  <si>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五、评价报告综述（文字部分）
2022年共为377名在岗乡村医生参加购买城镇企业职工养老保险和城乡居民养老保险，完善了乡村卫生服务一体化管理，提升了农村基本医疗卫生服务水平，进一步稳定和发展了我市乡村医生队伍。</t>
  </si>
  <si>
    <t xml:space="preserve">          评价类型：项目实施过程评价□   项目完成结果评价□</t>
  </si>
  <si>
    <r>
      <t xml:space="preserve">          项目名称：</t>
    </r>
    <r>
      <rPr>
        <u val="single"/>
        <sz val="12"/>
        <rFont val="仿宋_GB2312"/>
        <family val="0"/>
      </rPr>
      <t xml:space="preserve">            乡镇计生特殊家庭补助                          </t>
    </r>
  </si>
  <si>
    <r>
      <t xml:space="preserve">          项目单位：</t>
    </r>
    <r>
      <rPr>
        <u val="single"/>
        <sz val="12"/>
        <rFont val="仿宋_GB2312"/>
        <family val="0"/>
      </rPr>
      <t xml:space="preserve">              汨罗市卫生健康局                        </t>
    </r>
  </si>
  <si>
    <r>
      <t xml:space="preserve">          主管部门：</t>
    </r>
    <r>
      <rPr>
        <u val="single"/>
        <sz val="12"/>
        <rFont val="仿宋_GB2312"/>
        <family val="0"/>
      </rPr>
      <t xml:space="preserve">                                      </t>
    </r>
  </si>
  <si>
    <t xml:space="preserve">          报告日期：2023年5月10日</t>
  </si>
  <si>
    <t>傅朝晖</t>
  </si>
  <si>
    <t xml:space="preserve">       2022年1月起至2022年12月止</t>
  </si>
  <si>
    <t>计生特殊家庭节日慰问</t>
  </si>
  <si>
    <t>2022年2月5#、6月4#</t>
  </si>
  <si>
    <t>5.29活动经费</t>
  </si>
  <si>
    <t>2022年6月3#、7月4#</t>
  </si>
  <si>
    <t>生育关怀</t>
  </si>
  <si>
    <t>2023年2月12#</t>
  </si>
  <si>
    <t>失独家庭慰问费</t>
  </si>
  <si>
    <t>2022年9月8#</t>
  </si>
  <si>
    <t>计生特殊对象养老保险</t>
  </si>
  <si>
    <t>2022年9月7#、10月5#</t>
  </si>
  <si>
    <t>夯实基层计划生育基层，巩固计生工作成果。预期安排80万元。</t>
  </si>
  <si>
    <t>实际支出100.64万元，巩固了干群关系，提高了群众满意度，提高了特殊人群生活质量，提高资金使用效率。</t>
  </si>
  <si>
    <t>计生协会提出分配方案</t>
  </si>
  <si>
    <t>已完成</t>
  </si>
  <si>
    <t>重大节日前拨付</t>
  </si>
  <si>
    <t>夯实基层计划生育基层，巩固计生工作成果，促进经济发展</t>
  </si>
  <si>
    <t>指标</t>
  </si>
  <si>
    <t>加强计划生育服务</t>
  </si>
  <si>
    <t>0起上</t>
  </si>
  <si>
    <t>0起上访事件</t>
  </si>
  <si>
    <t>稳定基层组织</t>
  </si>
  <si>
    <t>服务对象满意度</t>
  </si>
  <si>
    <t>服务对象满意</t>
  </si>
  <si>
    <t>99%以上</t>
  </si>
  <si>
    <t>优</t>
  </si>
  <si>
    <t>湛汨</t>
  </si>
  <si>
    <t>秘书长</t>
  </si>
  <si>
    <t>五、评价报告综述（文字部分）
一、项目政策依据：
（一）《关于进一步做好计划生育家庭奖励优惠工作的通知》（汨政办发〔2013〕24号）
1、每人每年打卡代缴1000元社会养老保险，直至年满60周岁。
2、对出现独生子女意外亡故的家庭，当年由市计生协会给予3000元的慰问。
3、对有再生育意愿的失独家庭，纳入医疗补偿范围。
（二）、《财政部、卫生计生委关于进一步完善计划生育投入机制的意见》（财社〔2016〕16号）
文件节选：调整经费使用方向，支持改革完善生育服务管理。按照法律、法规和政策规定，调整支出方向，重点支持实行生育登记服务制度、加强出生人口监测预测、综合治理出生人口性别比偏高、加强基层计划生育人员培训、落实计划生育目标管理责任制考核等工作。同时，支持做好常住人口(含流动人口)计划生育、优生优育、技术服务、宣传教育、信息统计等工作。
（三）、《湖南省流动人口计划生育管理办法》（2003年6月2日湖南省人民政府第9次常务会议审议通过 2003年6月24日湖南省人民政府令第173号公布）第七条 流动人口计划生育工作由其户籍所在地和现居住地人民政府共同管理，以现居住地管理为主。现居住地人民政府应当将流入人口纳入本地经费投入的总人口基数计算。
（四）、国家卫生计生委、中央综治办、国务院农民工办、民政部、财政部《关于做好流动人口基本公共卫生计生服务的指导意见》（国卫流管发﹝2014﹞82号）在流动人口中全面落实11类基本公共卫生服务项目，优先落实好流动人口儿童预防接种、传染病防控、孕产妇和儿童保健、健康档案、计划生育、健康教育等6类基本公共服务，流动儿童预防接种率达到95%，流动人口传染病报告率和报告及时率达到100%，流动人口规范化电子建档率达到80%，流动人口计划生育技术指导咨询服务覆盖率达到95%，流动人口育龄妇女避孕节育免费服务目标人群覆盖率达到100%，不断提高流动人口具备健康素养的人所占的比例。同时，加强严重精神障碍患者管理服务，及时将流动人口中的严重精神障碍患者纳入属地管理，定期随访，进行危险性评估，提供服药依从性及康复指导；开展疾病应急救助应包括流动人口。 
二、项目实施情况：
为如质如量地完成上级各项工作，经局党组研究，市计生协会牵头实施。根据特殊人群数量进行资金分配，采取年度或季度拨付。共计拨付到特殊人群资金100.64万元。
三、项目绩效情况：
夯实了基层计划生育服务基础，为基层开展计划生育工作服务、解决计生遗留问题提供了有力财力保障，巩固了干群关系，提高了群众满意度，提高了特殊人群生活质量，维护了基层稳定。</t>
  </si>
  <si>
    <r>
      <t xml:space="preserve">          项目名称：</t>
    </r>
    <r>
      <rPr>
        <u val="single"/>
        <sz val="12"/>
        <rFont val="仿宋_GB2312"/>
        <family val="0"/>
      </rPr>
      <t xml:space="preserve">卫生事业费及流动人口管理             </t>
    </r>
  </si>
  <si>
    <r>
      <t xml:space="preserve">          项目单位：</t>
    </r>
    <r>
      <rPr>
        <u val="single"/>
        <sz val="12"/>
        <rFont val="仿宋_GB2312"/>
        <family val="0"/>
      </rPr>
      <t xml:space="preserve"> 汨罗市卫生健康局                  </t>
    </r>
  </si>
  <si>
    <t xml:space="preserve">          报告日期： 2023  年  5 月 10  日</t>
  </si>
  <si>
    <t>何发阳</t>
  </si>
  <si>
    <t xml:space="preserve">     2022     年   01    月起至   2022       年    12   月止</t>
  </si>
  <si>
    <t>租车费</t>
  </si>
  <si>
    <t>3月9#、4月6#、5月8#、6月9#、7月10#、8月10#、9月19#、10月10#</t>
  </si>
  <si>
    <t>办公费</t>
  </si>
  <si>
    <t>8月2#、8月8#</t>
  </si>
  <si>
    <t>印刷费</t>
  </si>
  <si>
    <t>9月12#、12月21#</t>
  </si>
  <si>
    <t>水电费</t>
  </si>
  <si>
    <t>2月26#、3月6#、5月5#、6月7#、7月3#、8月3、#9月9#、10月3#、11月3#、12月17#</t>
  </si>
  <si>
    <t>完成全市卫生健康工作，筑牢全市人民健康防线。</t>
  </si>
  <si>
    <t>全面推进市委市人民政府的各项工作。</t>
  </si>
  <si>
    <t>各项工作有序推进，无重大事故发生。</t>
  </si>
  <si>
    <t>2022年度完成</t>
  </si>
  <si>
    <t>用于租车、办公、印刷、水电等支出</t>
  </si>
  <si>
    <t>55.23万元</t>
  </si>
  <si>
    <t>获全市综合绩效考评先进单位</t>
  </si>
  <si>
    <t>群众满意</t>
  </si>
  <si>
    <t>≥99%</t>
  </si>
  <si>
    <r>
      <t>≥</t>
    </r>
    <r>
      <rPr>
        <sz val="10"/>
        <rFont val="仿宋_GB2312"/>
        <family val="0"/>
      </rPr>
      <t>99%</t>
    </r>
  </si>
  <si>
    <t>99分</t>
  </si>
  <si>
    <t>计财股副股长</t>
  </si>
  <si>
    <t>2021年，我局的卫生健康工作有序开展，在全市综合绩效考评中被评为先进单位，这一切离不开上级部门和市委市人民政府的正确领导，离不开财政部门的支持。但是，由于财政资金投入有限，我局的办公费、印刷费、水电费等经费严重超支，局机关运转困难。虽然一直响应市委市人民政府“过紧日子”的号召，但是因经费原因很多工作难以推进，建议财政部门加大投入力度，促进我市卫生健康工作更上新台阶。</t>
  </si>
  <si>
    <r>
      <t xml:space="preserve">          项目名称：</t>
    </r>
    <r>
      <rPr>
        <u val="single"/>
        <sz val="12"/>
        <rFont val="仿宋_GB2312"/>
        <family val="0"/>
      </rPr>
      <t xml:space="preserve">            生育关怀资金                          </t>
    </r>
  </si>
  <si>
    <t xml:space="preserve">  2022年1月起至2022年12月止</t>
  </si>
  <si>
    <t>实际支出数(万元)</t>
  </si>
  <si>
    <t>2022年2月38#、9月14#、</t>
  </si>
  <si>
    <t>夯实基层计划生育基层，巩固计生工作成果。预期安排34万元。</t>
  </si>
  <si>
    <t>实际支出34.3万元，巩固了干群关系，提高了群众满意度，提高了特殊人群生活质量，提高资金使用效率。</t>
  </si>
  <si>
    <t>34万元</t>
  </si>
  <si>
    <t>34.3万元</t>
  </si>
  <si>
    <t>90%以上</t>
  </si>
  <si>
    <t>湛 汨</t>
  </si>
  <si>
    <t xml:space="preserve">  五、评价报告综述（文字部分）
一、项目政策依据：
（一）《关于进一步做好计划生育家庭奖励优惠工作的通知》（汨政办发〔2013〕24号）
1、计划生育两女结扎户，每户关怀资金不少于500元；
2、计划生育特困户，每户不少于1000元；
（二）、中国计生协会新时期工作新要求
一是开展“五关怀”活动： 关怀计划生育困难家庭；关怀育龄群众生殖健康；关怀独生子女；关怀女孩健康成长；关怀基层计划生育工作者。
二是开展“5.29”等重大节日慰问活动。
三是开展慰问贫困母亲活动。
二、项目实施情况：
为如质如量地完成上级各项工作，经局党组研究，市计生协会牵头实施。根据特殊人群数量进行资金分配，采取年度或季度拨付。共计拨付到生育关怀资金34.3万元。
三、项目绩效情况：
夯实了基层计划生育服务基础，为基层开展计划生育工作服务、解决计生遗留问题提供了有力财力保障，巩固了干群关系，提高了群众满意度，提高了特殊人群生活质量，维护了基层稳定。 </t>
  </si>
  <si>
    <r>
      <rPr>
        <b/>
        <sz val="24"/>
        <rFont val="方正小标宋简体"/>
        <family val="0"/>
      </rPr>
      <t>汨罗市202</t>
    </r>
    <r>
      <rPr>
        <b/>
        <u val="single"/>
        <sz val="24"/>
        <rFont val="方正小标宋简体"/>
        <family val="0"/>
      </rPr>
      <t xml:space="preserve"> 2 </t>
    </r>
    <r>
      <rPr>
        <b/>
        <sz val="24"/>
        <rFont val="方正小标宋简体"/>
        <family val="0"/>
      </rPr>
      <t>年度项目支出                            绩效评价自评报告</t>
    </r>
  </si>
  <si>
    <r>
      <rPr>
        <sz val="12"/>
        <rFont val="仿宋_GB2312"/>
        <family val="0"/>
      </rPr>
      <t xml:space="preserve">          项目名称：</t>
    </r>
    <r>
      <rPr>
        <u val="single"/>
        <sz val="12"/>
        <rFont val="仿宋_GB2312"/>
        <family val="0"/>
      </rPr>
      <t xml:space="preserve">            农村计生家庭奖扶特扶金补助项目             </t>
    </r>
  </si>
  <si>
    <r>
      <rPr>
        <sz val="12"/>
        <rFont val="仿宋_GB2312"/>
        <family val="0"/>
      </rPr>
      <t xml:space="preserve">          项目单位：</t>
    </r>
    <r>
      <rPr>
        <u val="single"/>
        <sz val="12"/>
        <rFont val="仿宋_GB2312"/>
        <family val="0"/>
      </rPr>
      <t xml:space="preserve">            汨罗市卫生健康局                     </t>
    </r>
  </si>
  <si>
    <r>
      <rPr>
        <sz val="12"/>
        <rFont val="仿宋_GB2312"/>
        <family val="0"/>
      </rPr>
      <t xml:space="preserve">          主管部门：</t>
    </r>
    <r>
      <rPr>
        <u val="single"/>
        <sz val="12"/>
        <rFont val="仿宋_GB2312"/>
        <family val="0"/>
      </rPr>
      <t xml:space="preserve">            人口监测家发综合股                   </t>
    </r>
  </si>
  <si>
    <t xml:space="preserve">          报告日期： 2023 年 5 月 10 日</t>
  </si>
  <si>
    <t>周毅坚</t>
  </si>
  <si>
    <t>汨罗市高泉南路33号</t>
  </si>
  <si>
    <t xml:space="preserve">         2022 年  1  月起至   2022  年   12  月止</t>
  </si>
  <si>
    <t>计划安排资金（万元）</t>
  </si>
  <si>
    <t>实际到位资金（万元）</t>
  </si>
  <si>
    <t>其中：中央财政（万元）</t>
  </si>
  <si>
    <t>实际支出数（万元）</t>
  </si>
  <si>
    <t>付乡财局一卡通账户</t>
  </si>
  <si>
    <t>2022年12月5#</t>
  </si>
  <si>
    <t>农村计生家庭奖励扶助金</t>
  </si>
  <si>
    <t>农村计生家庭特别扶助金（伤残）</t>
  </si>
  <si>
    <t>农村计生家庭特别扶助金（死亡）</t>
  </si>
  <si>
    <t>手术并发症对象补助</t>
  </si>
  <si>
    <t>7799名发放对象</t>
  </si>
  <si>
    <t>1712.076万元</t>
  </si>
  <si>
    <t>家庭发展股和乡镇</t>
  </si>
  <si>
    <t>乡财局一卡通发放</t>
  </si>
  <si>
    <t>一卡通2022年12月打卡发放</t>
  </si>
  <si>
    <t>体现党和政府的关怀</t>
  </si>
  <si>
    <t>二级主任科员</t>
  </si>
  <si>
    <t>何毅</t>
  </si>
  <si>
    <t xml:space="preserve">                     五、评价报告综述（文字部分）                                                 （一）项目基本概况
（一）农村计划生育家庭奖励扶助和特别扶助补贴项目：
1、政策要求。根据《农村部分计划生育家庭奖励扶助制度试点方案（实行）》（国人口发【2004】36号）和《人口计生委关于印发＜农村部分计划生育家庭奖励扶助对象确认条件的政策解释＞的通知》（国人口发【2004】39号）等相关文件，为自觉实行计划生育，符合奖励扶助条件的对象进行补贴。
2、补贴对象。计划生育奖励补贴对象是指同时符合以下条件的合法夫妻：（一）本人或配偶为农业户口或界定为农村居民户口。（二）1973年以来，没有违反计划生育法规和政策规定生育。（三）现存一个子女或两个女孩或子女死亡现无子女。（四）年满60周岁。计划生育特别扶助补贴对象是指我市城镇或农村居民户口且同时符合以下条件的合法夫妻:(一)1933年1月1日以后出生。（二）女方年满49周岁。（三）只生育一个子女或合法收养一个子女。（四）现无存活子女或独生子女被依法鉴定为残疾伤病残疾达到三级以上。
3、补贴标准。符合计划生育奖励条件的对象每人每年发放1140元（我市在国家发放标准每人每年960元的基础上增发180元）。符合计划生育特别扶助条件的伤残对象每人每年发放8280元，子女死亡对象每人每年发放12600元（自2022年7月1日起，提高计划生育特殊家庭扶助标准，独生子女伤残家庭特别扶助金标准从每人每月580元提高至每人每月690元，独生子女死亡家庭特别扶助金标准从每人每月910元提高至每人每月1050元，三级计划生育手术并发症人员特别扶助金标准从每人每月270元提高至每人每月330元）。
4、补贴依据。凡符合计划生育奖励扶助条件的对象在每年的2—3月份由本人提出申请，填写申请表，持身份证、户口本等相关证明材料，送交村级、乡级、县级逐级上报审核确认。
5、补贴方式。计划生育奖励扶助资金采取直接补贴方式，通过代发银行“一卡通”发放到户。
6、数据管理。计划生育奖励扶助对象申报采取个人申报—村级评议—乡级初审—市级审核等逐级上报程序，分级负责审核把关，并张榜公示，按要求签名及盖章。
7、补贴期限。从对象享受奖励扶助补贴之日起直到对象本人亡故。（在每年3月31日以前对象死亡的，不能享受当年的奖励扶助金并在3月底退出奖励扶助范围，而在3月31日以后死亡的，可享受当年的奖励扶助金，在下一年度3月底退出奖励扶助范围）。
（二）项目资金使用及管理情况
2022年，全市共申报确认奖励扶助、特别扶助对象累计8589人，其中奖励扶助对象7799人，特别扶助对象829人，截至2022年年底实际发放奖扶对象7799人、特别扶助对象829人，实际发放资金1698.036万元;全市共申报手术并发症对象39人，发放资金14.04万元;我市为突出工作特色，创新工作机制，对奖励扶助对象在国家原有奖励标准上继续提高标准，奖励扶助对象每人每年由960元提高至1140元，特别扶助对象每人每年由国家、省发放6960元、10920元提高至8280元、12600元;申报计划生育各类奖励扶助对象7799人，发放奖励资金889.086多万元。扶助金发放由市财政局统一实行惠农政策“一卡通”发放方式，委托有资质的金融机构（汨罗市邮政储蓄银行）代理发放扶助金，直接发放到户到人，确保扶助资金能够及时、足额发放到扶助对象手中。为服务829位计划生育特殊对象，各乡镇卫生医疗团队认真落实《家庭医生签约服务》，各公立医院积极开通就医转诊“绿色通道”，各乡镇在四个重大节日慰问走访3316人次，发放慰问物资资金近百万元。为262位60岁以下计生特扶对象缴纳社会养老保险费，共计26.2万元。
（三）项目组织实施情况
自我市推行各项奖励制度以来，工作开展顺利，政策落实到位，制度运行取得圆满成功，深受群众认可，社会反响效果好，多次被评为省、岳阳的先进单位；各项奖励扶助制度的成功实施，收到了巨大的社会效益，有力地促进了全市人口和计划生育的健康发展。计划生育惠农补贴的发放，让农村计划生育家庭享受到了党和政府的温暖，让遵守践行计划生育基本国策的农村家庭得到了应有的尊重和回报，得到了广大群众的一致好评。
</t>
  </si>
  <si>
    <r>
      <t xml:space="preserve">          项目名称</t>
    </r>
    <r>
      <rPr>
        <u val="single"/>
        <sz val="12"/>
        <rFont val="仿宋_GB2312"/>
        <family val="0"/>
      </rPr>
      <t xml:space="preserve">：     老年乡村医生生活困难补助      </t>
    </r>
  </si>
  <si>
    <t xml:space="preserve">          报告日期： 2023  年  5 月  10 日</t>
  </si>
  <si>
    <t xml:space="preserve">        2022  年     1  月起至     2022     年    12   月止</t>
  </si>
  <si>
    <t>付新农保</t>
  </si>
  <si>
    <t>2022年3月3#</t>
  </si>
  <si>
    <t>2022年6月5#</t>
  </si>
  <si>
    <t>2022年9月6#</t>
  </si>
  <si>
    <t>2022年12月7#</t>
  </si>
  <si>
    <t>体现党和政府对老年乡村医生的关心与关爱。</t>
  </si>
  <si>
    <t>今年享受政策的老年乡村医生共计  名，他们对政策普遍满意，感受到了来自党和政府的关心。</t>
  </si>
  <si>
    <t>新农保代发379人，卫健局代发  4人</t>
  </si>
  <si>
    <t>79.99万元、0.86万元</t>
  </si>
  <si>
    <t>基层卫生股和乡镇卫生院负责核实人员信息</t>
  </si>
  <si>
    <t>新农保一卡通和卫健局打卡发放</t>
  </si>
  <si>
    <t>分季度打卡发放</t>
  </si>
  <si>
    <t>383名发放对象</t>
  </si>
  <si>
    <t xml:space="preserve">   80.95万元</t>
  </si>
  <si>
    <t xml:space="preserve">   383名老年乡村医生</t>
  </si>
  <si>
    <t xml:space="preserve">                     五、评价报告综述（文字部分）                                               （一）项目基本概况
一、政策要求：根据《湖南省人民政府办公厅关于做好老年乡村医生生活困难补助发放工作的通知》（湘政办发(2014） 102号）、《关于提高原中小学民办教师和代课教师老年乡村医生和乡镇（公社）老放映员生活困难补助标准的通知》〔湘财教(2016〕 23号）等相关文件，为切实解决老年乡村医生的生活困难问题，对符合条件的老年乡村医生进行补助。
二、补贴对象：曾在我市乡村医生岗位 上连续工作5年以上、2014年9月30日前离开乡村医生岗位、截止2014年9月30日己年满60周岁、持有效的乡村医生证明文件或持有其他能证明其曾经从事乡村医生工作的证明材料。同时符合以上条件的乡村医生为补助对象。
三、补贴标准：符合补助条件的老年乡村医生，在我市乡村医生岗位上连续工作5至8年（含5年）的每人每月补助120元，连续工作8至12年（含8年）的每人每月补助150元，连续工作12年 （含12年）以上的每人每月180元。
四、补贴依据：申请生活困难补助的老年乡村医生，持有效的乡村医生证明文件，或持其他能证明其曾经从事乡村医生工作的证明材料，按村级、乡级、县级逐级上报审核确认。
五、补贴方式：老年乡村医生生活困难补助资金采取直接补贴方式，通过代发银行 “一卡通”发放到户。
六、数据管理：老年乡村医生生活困难补助的申报采取逐级申报统计上报，分级负责审核把关，按照村级一一乡级一市级”的一定程序进行申报、采集、统计、核实、呈报、审核和公示，按要求签名及盖章。                                                                                        七、补贴期限：老年乡村医生在2014年9月30日前年满60周岁，且己经高开乡村医生岗位，其生活困难补助从2014年10月1日起计发。2014年10月1日前已超过60周岁的，其以前超过的年限不予补发；以后年满60周岁的，从到龄且离开乡村医生岗位次月起发放。
八、资金使用情況：2022年，共有383名乡村医生享受了老年乡村医生生活困难补助，共计发放资金80.95万元，由新农保打卡发放。老年乡村医生生活困难补助的发放，体现了国家对老年乡村医生的关爱，让老年乡村医生享受到了党和政府的温暖。                                              </t>
  </si>
  <si>
    <t xml:space="preserve">          评价类型：项目实施过程评价□   项目完成结果评价□√</t>
  </si>
  <si>
    <r>
      <t xml:space="preserve">          项目名称：</t>
    </r>
    <r>
      <rPr>
        <u val="single"/>
        <sz val="12"/>
        <rFont val="仿宋_GB2312"/>
        <family val="0"/>
      </rPr>
      <t xml:space="preserve">    基层医疗卫生人才本土化培养项目    </t>
    </r>
  </si>
  <si>
    <r>
      <t xml:space="preserve">          项目单位：</t>
    </r>
    <r>
      <rPr>
        <u val="single"/>
        <sz val="12"/>
        <rFont val="仿宋_GB2312"/>
        <family val="0"/>
      </rPr>
      <t xml:space="preserve">         汨罗市卫生健康局             </t>
    </r>
  </si>
  <si>
    <r>
      <t xml:space="preserve">          主管部门：</t>
    </r>
    <r>
      <rPr>
        <u val="single"/>
        <sz val="12"/>
        <rFont val="仿宋_GB2312"/>
        <family val="0"/>
      </rPr>
      <t xml:space="preserve">          基层卫生健康股              </t>
    </r>
  </si>
  <si>
    <t xml:space="preserve">          报告日期：  2023 年 5 月 10 日</t>
  </si>
  <si>
    <t xml:space="preserve">      2022 年 1 月起至 2022 年 12 月止</t>
  </si>
  <si>
    <t>培训费</t>
  </si>
  <si>
    <t>2022年12月11#</t>
  </si>
  <si>
    <t>通过系统的专业教育，培养一批具有全日制医卫类专科学历水 平，掌握基层医疗卫生服务所需的医学基础理论、基本知识和基本 技能，具备解决农村常见病、多发病、传染病和地方病等疾病的基 础诊疗能力和基本公共卫生服务能力，适应基层医疗卫生服务的实 用型人才。</t>
  </si>
  <si>
    <t>临床医学</t>
  </si>
  <si>
    <t>护理学</t>
  </si>
  <si>
    <t>预防医学</t>
  </si>
  <si>
    <t>医学检验技术</t>
  </si>
  <si>
    <t>药学</t>
  </si>
  <si>
    <t>康复医疗技术</t>
  </si>
  <si>
    <t xml:space="preserve">                     五、评价报告综述（文字部分）                                         一、项目基本概况：
1、通过系统的专业教育，培养一批具有全日制医卫类专科学历水平，掌握基层医疗卫生服务所需的医学基础理论、基本知识和基本技能，具备解决农村常见病、多发病、传染病和地方病等疾病的基础诊疗能力和基本公共卫生服务能力，适应基层医疗卫生服务的实用型人才。2、加强乡村医生队伍建设，解决乡村医生后继乏人，健全农村卫生服务体系、提升农村居民健康水平，培养一批全日制临床医学专业中专生充实“村医”队伍。培养对象须具有初中或初中以上学历并择优录取。
二、项目资金使用及管理情况：
1、自2020年起至2022年连续三年，全市每年招收300名，累计培养900名。培养费用按照每人每年1万元(含学杂费、住宿费、一定数额的生活补助费)预算，由市、县两级财政按3:7比例承担。2、自2020年起至2022年，全市每年招收100名(招生计划见附表2),累计培养300名，学制3年，毕业合格的，安排回本村担任村医。培养费用按照每人每年0.7万元(含学杂费、住宿费)预算，由市、县两级财政按3:7比例承担。
三、项目组织实施情况
报名对象须同时具备以下条件：1、具有中华人民共和国国籍，遵守中华人民共和国宪法和法律，品行端正，无违法违纪行为和任何不良记录；2、年龄在16周岁以上、35周岁以下。身体健康，无不良嗜好，符合国家规定的中等或高等卫生学校临床专业体检要求；3、户籍为岳阳市各县市区且取得初中或高中(含中专、技校)毕业证书；4、志愿扎根本人户籍所在地行政村卫生室从事基本医疗卫生服
务，清楚并自愿签订《岳阳市乡村医生本土化人才培养承诺书》;5、符合上述条件的一村推荐一人，现有村医已年满60周岁(含)以上的行政村优先推荐人员，根据国家扶贫等政策规定，建档立卡贫困户符合条件的子女和符合条件的退役士兵优先推荐。若一个行政村出现2人或2人以上符合条件的报名人员时，由村委会确定推荐人员。2020年招录乡卫人员40人，村医13人；2021年招录乡卫人员60人，村医16人；2022年招录乡卫人员70人，村医6人。
四、综合评价情况及评价结论：2020年招录乡卫人员40人，村医13人；2021年招录乡卫人员60人，村医16人；2022年招录乡卫人员70人，村医6人。
五、项目主要绩效情况分析
(一)加强组织领导，确保生源质量。基层医疗卫生人才本土化培养是充实加强基层医疗卫生队伍建设，解决基层医疗卫生机构后继乏人的一项重要举措，对于进一步健全农村卫生服务体系、提升农村居民健康水平具有十分重要的意义。各县市区委组织部要高度重视，切实担负起协调推动、督促落实的职责。各县市区卫生健康部门要主动作为，切实承担具体组织服务工作，抓住机遇，明确专人负责，抓好每一个环节，确保工作落实。要严格标准，不能降格
以求，确保生源质量。
(二)齐抓共管，确保培养实效。教育、财政、人社、编办等职能部门密切配合，认真履行各自职责，形成工作合力。切实落实好县市区财政按规定比例出资，并按规定时间及时足额拨付到培养学校。培养学校要切实抓好教学组织和学生管理工作，确保培养质量合格、深受基层欢迎的本土化医卫人才，确保基层医疗卫生人才本土化培养取得实效。                                               </t>
  </si>
  <si>
    <r>
      <t>汨罗市202</t>
    </r>
    <r>
      <rPr>
        <b/>
        <u val="single"/>
        <sz val="24"/>
        <rFont val="方正小标宋简体"/>
        <family val="0"/>
      </rPr>
      <t xml:space="preserve"> 2 </t>
    </r>
    <r>
      <rPr>
        <b/>
        <sz val="24"/>
        <rFont val="方正小标宋简体"/>
        <family val="0"/>
      </rPr>
      <t>年度项目支出                         
绩效评价自评报告</t>
    </r>
  </si>
  <si>
    <r>
      <t xml:space="preserve">          项目名称：</t>
    </r>
    <r>
      <rPr>
        <u val="single"/>
        <sz val="12"/>
        <rFont val="仿宋_GB2312"/>
        <family val="0"/>
      </rPr>
      <t xml:space="preserve">         国家基本公共卫生服务         </t>
    </r>
  </si>
  <si>
    <r>
      <t xml:space="preserve">          项目单位：</t>
    </r>
    <r>
      <rPr>
        <u val="single"/>
        <sz val="12"/>
        <rFont val="仿宋_GB2312"/>
        <family val="0"/>
      </rPr>
      <t xml:space="preserve">           </t>
    </r>
    <r>
      <rPr>
        <sz val="12"/>
        <rFont val="仿宋_GB2312"/>
        <family val="0"/>
      </rPr>
      <t>汨罗市卫生健康局</t>
    </r>
    <r>
      <rPr>
        <u val="single"/>
        <sz val="12"/>
        <rFont val="仿宋_GB2312"/>
        <family val="0"/>
      </rPr>
      <t xml:space="preserve">          </t>
    </r>
  </si>
  <si>
    <r>
      <t xml:space="preserve">          主管部门：</t>
    </r>
    <r>
      <rPr>
        <u val="single"/>
        <sz val="12"/>
        <rFont val="仿宋_GB2312"/>
        <family val="0"/>
      </rPr>
      <t xml:space="preserve">            </t>
    </r>
    <r>
      <rPr>
        <sz val="12"/>
        <rFont val="仿宋_GB2312"/>
        <family val="0"/>
      </rPr>
      <t>基层卫生健康股</t>
    </r>
    <r>
      <rPr>
        <u val="single"/>
        <sz val="12"/>
        <rFont val="仿宋_GB2312"/>
        <family val="0"/>
      </rPr>
      <t xml:space="preserve">            </t>
    </r>
  </si>
  <si>
    <t xml:space="preserve">          报告日期： 2023 年  5 月  10 日</t>
  </si>
  <si>
    <t xml:space="preserve">    2022  年  1  月起至   2022   年   12  月止</t>
  </si>
  <si>
    <t>下拨基层卫生机构</t>
  </si>
  <si>
    <t>2021年3月3#</t>
  </si>
  <si>
    <t>2021年3月7#</t>
  </si>
  <si>
    <t>2021年6月2#</t>
  </si>
  <si>
    <t>2021年6月3#</t>
  </si>
  <si>
    <t>2021年12月2#</t>
  </si>
  <si>
    <t>下拨市直卫生单位、各镇政府</t>
  </si>
  <si>
    <t>2021年12月3#</t>
  </si>
  <si>
    <t>2022年3月2#</t>
  </si>
  <si>
    <t>通过实施国家基本公共卫生项目，明确政府责任，对城乡居民健康问题实施干预措施，减少主要健康危险因素，有效预防和控制主要传染病及慢性病，提高公共卫生服务能力，以儿童、孕产妇、老年人、慢性疾病患者为重点人群，提高主要传染病、慢性病等重大疾病和严重威胁妇女、儿童等重点人群健康问题以及突发公共卫生事件预防和处置能力，使城乡居民健康水平得到提高。</t>
  </si>
  <si>
    <t>居民健康档案建档管理率</t>
  </si>
  <si>
    <t>≥85%</t>
  </si>
  <si>
    <t>健康教育覆盖率</t>
  </si>
  <si>
    <t>≥70%</t>
  </si>
  <si>
    <t>预防接种管理率</t>
  </si>
  <si>
    <t>≥95%</t>
  </si>
  <si>
    <t>儿童健康管理率</t>
  </si>
  <si>
    <t>≥90%</t>
  </si>
  <si>
    <t>孕产妇健康管理率</t>
  </si>
  <si>
    <t>老年人健康管理率</t>
  </si>
  <si>
    <t>慢性病患者规范管理率</t>
  </si>
  <si>
    <t>≥60%</t>
  </si>
  <si>
    <t>严重精神障碍患者管理率</t>
  </si>
  <si>
    <t>≥80%</t>
  </si>
  <si>
    <t>传染病及突发公共事件报告和处理率</t>
  </si>
  <si>
    <t>卫生计生监督协管管理率</t>
  </si>
  <si>
    <t>中医药健康管理率</t>
  </si>
  <si>
    <t>≥45%</t>
  </si>
  <si>
    <t>结核病患者健康管理率</t>
  </si>
  <si>
    <t>孕产妇孕期保健次数</t>
  </si>
  <si>
    <t>≥5次</t>
  </si>
  <si>
    <t>产后访视次数</t>
  </si>
  <si>
    <t>≥2次</t>
  </si>
  <si>
    <t>慢性病患者提供随访次数</t>
  </si>
  <si>
    <t>≥4次</t>
  </si>
  <si>
    <t>慢性病患者提供体检次数</t>
  </si>
  <si>
    <t>≥1次</t>
  </si>
  <si>
    <t>严重精神障碍患者提供规范随访次数</t>
  </si>
  <si>
    <t>严重精神障碍患者提供健康体检次数</t>
  </si>
  <si>
    <t>建档立卡贫困人口家庭医生签约率</t>
  </si>
  <si>
    <t>6周岁及以下儿童建证、建卡率</t>
  </si>
  <si>
    <t>≥98%</t>
  </si>
  <si>
    <t>6周岁及以下儿童免疫规划疫苗全程接种率</t>
  </si>
  <si>
    <t>首诊乙肝疫苗24小时内及时接种率</t>
  </si>
  <si>
    <t>含麻疹成分疫苗8月龄和18月龄及时接种率</t>
  </si>
  <si>
    <t>儿童信息系统录入率</t>
  </si>
  <si>
    <t>肺结核患者随访管理完成率</t>
  </si>
  <si>
    <t>肺结核患者规范服药率</t>
  </si>
  <si>
    <t>基层医疗卫生机构规范管理率</t>
  </si>
  <si>
    <t>结核病报告率和报告及时率</t>
  </si>
  <si>
    <t>0-6岁儿童建立《儿童保健手册》</t>
  </si>
  <si>
    <t>新生儿访视率</t>
  </si>
  <si>
    <t>0-6 儿童健康管理率</t>
  </si>
  <si>
    <t>遗传代谢性疾病筛查</t>
  </si>
  <si>
    <t>新生听力筛查率</t>
  </si>
  <si>
    <t>孕产妇建立《孕产妇保健手册》</t>
  </si>
  <si>
    <t>产后访视率</t>
  </si>
  <si>
    <t>资金拨付实限</t>
  </si>
  <si>
    <t>按时完成</t>
  </si>
  <si>
    <t>重大疾病和主要健康危害因素得到有效控制，人民健康得到进一步提高</t>
  </si>
  <si>
    <t>逐步控制</t>
  </si>
  <si>
    <t>社会效益指标</t>
  </si>
  <si>
    <t>慢性病患者健康</t>
  </si>
  <si>
    <t>逐步提高</t>
  </si>
  <si>
    <t>婴儿死亡率</t>
  </si>
  <si>
    <t>≤6‰</t>
  </si>
  <si>
    <t>孕产妇死亡率</t>
  </si>
  <si>
    <t>《十万分之十六</t>
  </si>
  <si>
    <t>居民健康保健意识和健康知晓率</t>
  </si>
  <si>
    <t>生态效益指标</t>
  </si>
  <si>
    <t>可持续影响指标</t>
  </si>
  <si>
    <t>服务对象满意度指标</t>
  </si>
  <si>
    <t>受益群众认可度</t>
  </si>
  <si>
    <t xml:space="preserve">                     五、评价报告综述（文字部分）                                                 一、项目基本概况：
通过实施国家基本公共卫生项目，明确政府责任，对城乡居民健康问题实施干预措施，減少主要健康危险因素，有效预防和控制主要传染病及慢性病，提高公共卫生服务能力，以儿童、孕产妇、老年人、慢性疾病患者为重点人群，提高主要传染病、慢性病等重大疾病和严重威胁妇女、儿童等重点人群健康问题以及突发公共卫生事件预防和处置能力。
二、项目资金使用及管理情况：
2022年全市服务人口56.0725万人，按照人均84元的补助标准，共计收到各级财政拔付经费4718.1万元。其中：中央财政2825.93万元、省级财政1326.87万元、本级配套565.2万元。根据《汨罗市卫健局专项资金管理办法》规定，规范专项资金使用，必须专款专用，严禁挤占和挪用。通过严格考核，落实奖惩制度，共计奖励76.7万元，拨付疫情防控经费116万元、其余4128.55万元严格按照各单位服务人口数和年终专核分值拨付经费。根据湘卫妇幼处便函（2022）14号，湘卫函（2022）183号文件精神，共计分配资金205.2563万元，其中由局药具站采购基本避孕药具19.4063万元，免费发放给各需要人群；拨付各镇人民政府免费基本避孕手术经费83.79万元；拨付妇幼保健院孕前健康优生检查项目经费72万元，增补叶酸项目6.36万元；疾控中心防控项目23.7万元。各项目单位按全年工作任务完成情况，经绩效目标考核，分配资金307.5937万元，其中拨付卫计执法局40万元；精神病医院30万元；疾控中心100万元；妇幼保健院137.5937万元。
三、项目组织实施情况
1、今年联合市财政局出合了《汨罗市2022年基本公共卫生服务项目考核方案》，同时细化的《公卫考核细则》加入更加细分的量化考核，进一步改进考核方式，完善考核内容。
2、各卫生院均按省卫健委规定同村医签订了《政府购买村卫生室基本公共卫生服务项目协议书》。
3、按上级要求认真组织了各卫生院和社区卫生服务中心公卫组人员开展了汩罗市《国家基本公共卫生服务规范（第三版）》培训、湖南省基层卫生基层卫生信息系统一公卫 3.0 及面访工作培训。
4、督促各专业指导机构（疾控中心、妇幼保健院）按要求对乡村两级进行了业务培训。
5、认真组织了疾控中心、妇幼保健院等专业指导机构人员对21家卫生院进行了公卫督查。
6、开展电子化家庭医生签约，已电子签约535354人。全力配合局乡村振兴，搞好全市健康扶贫工作。重点对全市建档立卡贫困户中 “三个一批”的慢病、残疾人、特扶家庭进行签约，签约率100%，落实做到了“签约一人、履约一人、满意一人”，对弄虛作假坚持零容忍。
四、综合评价情况及评价结论：认真实施国家基本公共卫生服务项目，2022年人均基本公共卫生服务经费财政补助标准提高到75元。项目和资金管理进一步规范，2022 年全市已累积建立规范化电子居民档案 616412份，规范化电子建档率达109%以上，超过国家规定居民电子建档率90%的目标任务，其中高血压健康管理44183人，糖尿病健康管理 15681人，老年人健康管理52288人；儿童健康管理率98%、孕产妇健康管理率98%；在管严重精神障碍疾病患者 2542人，管理率达 88%以上；结核病患者管理78人，结核病患者管理率达98%以上；计划免疫接种率保持在90%以上，处理疑似预防接种异常反应0例;中医药服务项目工作按要求开展。2022年全市共更新宣传栏280 期，发放健康教育书、宣传单、画等33000 份，组织面向公众的健康讲座咨询活动共200多次，参加听讲和接受咨询人数达15500 人次，14 类基本公共卫生服务项目均基本完成或超额完成了国家下达的指标任务。
五、项目主要绩效情况分析
1、 明确卫生院、村卫生室村医经费分配标准、资金拨付。
2、及时足额拔付项目资金，按年初制定的方案实施落实。
3、注重项目资金使用绩效，钱随事走，多劳多得，充分发挥资金使用效益。
六、主要经验及做法、存在问题和建议
1、制定项目实施方案，加强公共卫生资金管理，做到专项资金专用，明确资金使用范围、项目监督与管理等。
2、年初召开全市基本公共卫生服务项目实施大会，对实施基本公共卫生服务工作进行专题部署。
3、切实强化人员培训，成立乡村医生协会。针对基本公卫服务人员专业素养差别化问题，举办公卫服务人员学习班，组织专业指导机构下乡开展培训活动。
</t>
  </si>
  <si>
    <r>
      <rPr>
        <sz val="12"/>
        <rFont val="仿宋_GB2312"/>
        <family val="0"/>
      </rPr>
      <t xml:space="preserve">          项目名称：</t>
    </r>
    <r>
      <rPr>
        <u val="single"/>
        <sz val="12"/>
        <rFont val="仿宋_GB2312"/>
        <family val="0"/>
      </rPr>
      <t xml:space="preserve">          纯农独生子女保健费补贴                         </t>
    </r>
  </si>
  <si>
    <r>
      <rPr>
        <sz val="12"/>
        <rFont val="仿宋_GB2312"/>
        <family val="0"/>
      </rPr>
      <t xml:space="preserve">          主管部门：</t>
    </r>
    <r>
      <rPr>
        <u val="single"/>
        <sz val="12"/>
        <rFont val="仿宋_GB2312"/>
        <family val="0"/>
      </rPr>
      <t xml:space="preserve">           人口监测家发综合股                    </t>
    </r>
  </si>
  <si>
    <t xml:space="preserve">         2022 年  1 月起至   2022  年    12  月止</t>
  </si>
  <si>
    <t>1306人，人均180元。</t>
  </si>
  <si>
    <t>1306名发放对象</t>
  </si>
  <si>
    <t>23.508万元</t>
  </si>
  <si>
    <t xml:space="preserve"> 1306名发放对象</t>
  </si>
  <si>
    <t xml:space="preserve">  五、评价报告综述（文字部分）
按照国家和《湖南省人口与计划生育管理条例》等相关文件要求，对我市农村未满十四周岁独生子女家庭发放独生子女保健费，按照180元/年的标准，通过代发银行“一卡通”发放到户。该项目由周毅坚同志负责实施。2022年，我市共有1306名独生子女家庭享受到了这项惠民政策，共计发放补贴23.508万元。惠民政策的落实，体现了国家对农村独生子女家庭的关爱，受到了农村独生子女家庭的好评。</t>
  </si>
  <si>
    <r>
      <rPr>
        <sz val="12"/>
        <rFont val="仿宋_GB2312"/>
        <family val="0"/>
      </rPr>
      <t xml:space="preserve">          项目名称：</t>
    </r>
    <r>
      <rPr>
        <u val="single"/>
        <sz val="12"/>
        <rFont val="仿宋_GB2312"/>
        <family val="0"/>
      </rPr>
      <t xml:space="preserve">           城镇独生子女父母奖励金补助项目                 </t>
    </r>
  </si>
  <si>
    <r>
      <rPr>
        <sz val="12"/>
        <rFont val="仿宋_GB2312"/>
        <family val="0"/>
      </rPr>
      <t xml:space="preserve">          项目单位：</t>
    </r>
    <r>
      <rPr>
        <u val="single"/>
        <sz val="12"/>
        <rFont val="仿宋_GB2312"/>
        <family val="0"/>
      </rPr>
      <t xml:space="preserve">            汨罗市卫生健康局                          </t>
    </r>
  </si>
  <si>
    <r>
      <rPr>
        <sz val="12"/>
        <rFont val="仿宋_GB2312"/>
        <family val="0"/>
      </rPr>
      <t xml:space="preserve">          主管部门：</t>
    </r>
    <r>
      <rPr>
        <u val="single"/>
        <sz val="12"/>
        <rFont val="仿宋_GB2312"/>
        <family val="0"/>
      </rPr>
      <t xml:space="preserve">           人口监测家发综合股                         </t>
    </r>
  </si>
  <si>
    <t xml:space="preserve">          报告日期：   2023 年 5 月 10 日</t>
  </si>
  <si>
    <t>付社保站、新农保中心</t>
  </si>
  <si>
    <t>2022年3月8#</t>
  </si>
  <si>
    <t>2022年6月6#</t>
  </si>
  <si>
    <t>2022年9月4#</t>
  </si>
  <si>
    <t>2022年12月12#</t>
  </si>
  <si>
    <t>8845名发放对象</t>
  </si>
  <si>
    <t>996.238万元</t>
  </si>
  <si>
    <t>人社打卡发放</t>
  </si>
  <si>
    <t>2022年每月人社打卡发放</t>
  </si>
  <si>
    <t xml:space="preserve"> 五、评价报告综述（文字部分）  
一、政策依据：
1、湖南省人民政府关于印发《湖南省完善城镇独生子女父母奖励办法若干规定的通知》（湘政发〔2014〕27号）。
2、湖南省卫计委、财政厅、人力资源和社会保障厅、国有资产监督管理委员会关于印发《湖南省城镇独生子女父母奖励制度政策解释及操作办法》的通知（湘人口发〔2014〕12号）。
二、享受政策对象：我市范围内，持有退休证、独生子女证，夫妻双方只生育一个子女的城镇居民。退休后每人每月领取80元的城镇独生子女父母奖励金。
三、资金使用情况：2022年共计享受政策对象8845人，发放资金996.238万元，全部由市新农保和市社保站打卡发放。
四、综合评价情况：城镇独生子女父母奖励金的发放，是国家对城镇独生子女家庭的关爱，体现了社会主义制度的优越性，让群众享受到了党和政府的温暖，得到了广大受益者的好评。</t>
  </si>
  <si>
    <t xml:space="preserve">          项目名称：爱卫迎检、无偿献血、急救培训、红十字会工作经费、医患纠纷、老年人办证、手术并发症、社会评议及病残儿鉴定等项目</t>
  </si>
  <si>
    <t xml:space="preserve">     2022    年   01    月起至   2022      年    12   月止</t>
  </si>
  <si>
    <t>红会困难补助、献血补贴、造血干细胞捐献慰问</t>
  </si>
  <si>
    <t>2022年2月14#、3月5#、5月5#、11月5#、11月7#、12月19#、12月31#</t>
  </si>
  <si>
    <t>红会宣传、印刷费用</t>
  </si>
  <si>
    <t>2022年2月13#、6月8#、12月23#</t>
  </si>
  <si>
    <t>爱卫有害生物防治、宣传费用、租车费用</t>
  </si>
  <si>
    <t>2022年2月13#、6月8#、6月9#</t>
  </si>
  <si>
    <t>医患纠纷调解中心工资费用</t>
  </si>
  <si>
    <t>2022年2月21#、3月8#、4月3#、6月12#、8月6#、9月15#、10月5#、11月6#、12月18#</t>
  </si>
  <si>
    <t>手术并发症、病残儿鉴定费用</t>
  </si>
  <si>
    <t>2022年2月11#、5月3#、2023年2月11#</t>
  </si>
  <si>
    <t>老年股宣传、工本费</t>
  </si>
  <si>
    <t>2022年6月8、9月12#</t>
  </si>
  <si>
    <t>完成爱卫、红十字会、医患纠纷调解、手术并发症、病残儿鉴定、老年人办证等各项工作。</t>
  </si>
  <si>
    <t>红会完成无偿献血3623次、造血干细胞捐献4例</t>
  </si>
  <si>
    <t>完成岳阳任务</t>
  </si>
  <si>
    <t>老年人办证</t>
  </si>
  <si>
    <t>完成任务</t>
  </si>
  <si>
    <t>医患纠纷受理28例，调解成功27例。</t>
  </si>
  <si>
    <t>56人</t>
  </si>
  <si>
    <t>卫生院财务核算</t>
  </si>
  <si>
    <t>18家卫生院</t>
  </si>
  <si>
    <t>爱卫省检达标</t>
  </si>
  <si>
    <t>顺利完成省检</t>
  </si>
  <si>
    <t>保质保量完成任务</t>
  </si>
  <si>
    <t>全部达标</t>
  </si>
  <si>
    <t>共计支出45.01万</t>
  </si>
  <si>
    <t>45.01万元</t>
  </si>
  <si>
    <t>根据年初工作安排，我局红会、爱卫、妇幼、老年健康、医患纠纷调解等工作由各股室牵头，有序开展。2022年完成无偿献血3623人次，成功捐献造血干细胞4例。我局被评为“岳阳市无偿献血公益团队”。医患纠纷调解中心全年受理医患纠纷28例，调解成功27例。爱卫迎省检工作顺利过关。计划生育对象手术并发症和病残儿鉴定工作开展顺利，所有项目都如质如量完成了任务。存在的主要问题是财政资金投入有限，局机关经费缺口巨大。</t>
  </si>
  <si>
    <t>汨罗市2022年度项目支出                         
绩效评价自评报告</t>
  </si>
  <si>
    <t xml:space="preserve">          评价类型：项目实施过程评价□   项目完成结果评价■</t>
  </si>
  <si>
    <r>
      <t xml:space="preserve">          项目名称：</t>
    </r>
    <r>
      <rPr>
        <u val="single"/>
        <sz val="12"/>
        <rFont val="仿宋_GB2312"/>
        <family val="0"/>
      </rPr>
      <t xml:space="preserve">     计划免疫经费(含二类疫苗补助)     </t>
    </r>
  </si>
  <si>
    <r>
      <t xml:space="preserve">          项目单位：</t>
    </r>
    <r>
      <rPr>
        <u val="single"/>
        <sz val="12"/>
        <rFont val="仿宋_GB2312"/>
        <family val="0"/>
      </rPr>
      <t xml:space="preserve">        汨罗市疾病预防控制中心        </t>
    </r>
  </si>
  <si>
    <r>
      <t xml:space="preserve">          主管部门：</t>
    </r>
    <r>
      <rPr>
        <u val="single"/>
        <sz val="12"/>
        <rFont val="仿宋_GB2312"/>
        <family val="0"/>
      </rPr>
      <t xml:space="preserve">           汨罗市卫生健康局           </t>
    </r>
  </si>
  <si>
    <t xml:space="preserve">          报告日期：2023年5月15日</t>
  </si>
  <si>
    <t>黄伟</t>
  </si>
  <si>
    <t>0730-5222787</t>
  </si>
  <si>
    <t>汨罗市高泉南路25号</t>
  </si>
  <si>
    <t xml:space="preserve">          2022年1月起至2022年12月止</t>
  </si>
  <si>
    <t>记账2022-1-0032</t>
  </si>
  <si>
    <t>会务费</t>
  </si>
  <si>
    <t>记账2022-1-0057</t>
  </si>
  <si>
    <t>记账2022-1-0059</t>
  </si>
  <si>
    <t>广告服务费</t>
  </si>
  <si>
    <t>记账2022-1-0061</t>
  </si>
  <si>
    <t>会议费</t>
  </si>
  <si>
    <t>记账2022-4-0021</t>
  </si>
  <si>
    <t>维修费</t>
  </si>
  <si>
    <t>记账2022-4-0025</t>
  </si>
  <si>
    <t>冷链电费</t>
  </si>
  <si>
    <t>记账2022-4-0034</t>
  </si>
  <si>
    <t>打印服务费</t>
  </si>
  <si>
    <t>记账2022-09-0023</t>
  </si>
  <si>
    <t>记账2022-09-0024</t>
  </si>
  <si>
    <t>记账2022-09-0025</t>
  </si>
  <si>
    <t>广告制作费</t>
  </si>
  <si>
    <t>记账2022-09-0027</t>
  </si>
  <si>
    <t>广告设计费</t>
  </si>
  <si>
    <t>记账2022-09-0028</t>
  </si>
  <si>
    <t>电信服务费</t>
  </si>
  <si>
    <t>记账2022-09-0036</t>
  </si>
  <si>
    <t>记账2022-09-0039</t>
  </si>
  <si>
    <t>无菌注射器材料费</t>
  </si>
  <si>
    <t>记账2022-10-0005</t>
  </si>
  <si>
    <t>仪器耗材</t>
  </si>
  <si>
    <t>记账2022-11-0005</t>
  </si>
  <si>
    <t>记账2022-11-0064</t>
  </si>
  <si>
    <t>医疗废弃物处置费</t>
  </si>
  <si>
    <t>记账2022-12-0014</t>
  </si>
  <si>
    <t>冷链维修费用</t>
  </si>
  <si>
    <t>记账2022-12-0023</t>
  </si>
  <si>
    <t>记账2022-12-0025</t>
  </si>
  <si>
    <t>记账2022-12-0026</t>
  </si>
  <si>
    <t>差旅费</t>
  </si>
  <si>
    <t>记账2022-12-0027</t>
  </si>
  <si>
    <t>记账2022-12-0028</t>
  </si>
  <si>
    <t>完成基础免疫，接种率＞95%；完成IPV和麻疹类疫苗查漏补种，接种率＞95%。确保全年冷链运转正常进行，无疫苗针对疾病发生。　</t>
  </si>
  <si>
    <t>　2022年度全市共出生新生儿2790人，完成冷链运转12次。应完成基础免疫70884针次，实接种67410针次，接种率为95.09%；应完成查漏补种2158针次，实接种2038针次，接种率为94.44%。全年冷链运转正常进行，无其他疫苗针对疾病发生，社会公众对预防接种工作有较高的满意度。</t>
  </si>
  <si>
    <t>1.新出生目标儿童数*本年度内应完成的接种疫苗
2.33家预防接种单位冷链设备正常运转。</t>
  </si>
  <si>
    <t>新出生目标儿童数*本年度内应完成的接种疫，33家预防接种单位冷链设备正常运转。</t>
  </si>
  <si>
    <t>完成疫苗接种剂次，接种率达标，建证建卡率达标</t>
  </si>
  <si>
    <t>一、三季度为督促改进落实阶段
二、四季度为半年度，年终考核阶段</t>
  </si>
  <si>
    <t>一、三季度为督促改进落实阶段,二、四季度为半年度，年终考核阶段</t>
  </si>
  <si>
    <t>30万</t>
  </si>
  <si>
    <t>专款专用</t>
  </si>
  <si>
    <t>提高我市目标儿童疫苗接种率</t>
  </si>
  <si>
    <t>减少或控制疫苗针对疾病的发生</t>
  </si>
  <si>
    <t>社会公众对预防接种工作满意度高</t>
  </si>
  <si>
    <t>计划免疫科科长</t>
  </si>
  <si>
    <t>汨罗疾控中心</t>
  </si>
  <si>
    <t>贺伟</t>
  </si>
  <si>
    <t>质控科科长</t>
  </si>
  <si>
    <t>黎清华</t>
  </si>
  <si>
    <t>中心书记</t>
  </si>
  <si>
    <t xml:space="preserve">                                   评价组组长（签字）：湛光辉         </t>
  </si>
  <si>
    <t xml:space="preserve">                                              2023  年 4  月 22  日</t>
  </si>
  <si>
    <t>填报人（签名）：                         联系电话：5239311</t>
  </si>
  <si>
    <t xml:space="preserve">五、评价报告综述（文字部分）                                                 
一、项目基本概况
汨罗市计划免疫项目是由市人民政府主导，市卫健局及疾控中心及各乡镇卫生院（社区卫生服务中心）负责执行，为全市0-6岁儿童全程、规范接种疫苗的一项重要工作。业务范围：全市0-6岁儿童预防接种规范接种及管理，适龄儿童查漏补种、入托入学儿童接种证查验、疫苗冷链运输及保存，冷链设备维护、预防接种门诊管理、监督、AEFI病例报告、监测及处置、疫苗相关传染病监测等。
二、项目资金使用及管理情况
1、项目资金到位情况分析
资金到账30万，资金到位率100%，及时全额转入计划免疫项目财政账户。
2、项目资金使用情况分析
计划免疫项目资金到位后，市疾控中心严格按照中央、省、县（市）规定的项目和标准使用资金，不存在虚列项目支出、超标准开支的情况，不存在截留、挤占、挪用项目资金现象，做到了专款专用。2022年，当年项目资金使用率达100%。
3、项目资金管理情况分析
计划免疫项目资金由市卫健局及疾控中心进行管理，实行财政专户管理制度。根据国家有关法规和制度，严格按照中央、省、县（市）规定的项目和标准，按照公开、公平、公正的原则进行管理和使用，做到钱随事走、专款专用。
三、项目组织实施情况
1、汨罗市卫健局及疾控中心对计划免疫项目资金的支付、管理、监督检查和核算做了明确规定，进一步完善资金管理制度，规范了资金财务管理和会计管理行为。
2.严格按照上级要求，加强了计划免疫工作督查和指导，规范了各计划免疫门诊建设，加强了接种人员培训，强化了各项资料收集和整理。
3.强化了AEFI及疫苗相关传染病的报告、处置。
4.强化接种证查验和查漏补种工作，切实提高适龄儿童及时接种率和全程接种率。
（二）项目绩效目标。包括总体目标和阶段性目标。
完成基础免疫，接种率＞95%；完成IPV和麻疹类疫苗查漏补种，接种率＞95%。确保全年冷链运转正常进行，无疫苗针对疾病发生。
四、综合评价情况及评价结论
（一）绩效评价目的、对象和范围。
本次绩效评价主要包括项目绩效目标设置的合理性、财政资金分配合理性、资金使用合规性、为加强管理所制定的相关制度、制度执行情况、采取的措施、绩效目标实现程度以及所产生的社会、经济效益等。
通过绩效评价旨在督促相关单位进一步规范完善项目资金的使用和管理，并考核项目在一定期限内达到的产出与效益，为今后提高专项资金使用的财政绩效提供借鉴。
（二）绩效评价原则、评价指标体系（附表说明）、评价方法、评价标准等。
（1）评价原则：以项目绩效产出及效益为侧重，运用科学合理的方法，按规范程序对项目绩效进行客观、公正反映，并与项目预算安排、政策调整、改进管理实质性相挂钩，根据评价结果进行奖优罚劣，评价结果依法依规公开，接受社会监督。
（2）评价主要指标体系：
指标类型 　　分值 　　备注
　　项目资金 10% 　　主要对绩效目标、资金投入、资金管理等方面进行评价
　　项目产出 50% 　　主要对项目产出数量、质量、时效等方面进行评价
　　项目效益 30% 　　主要对项目社会效益、生态效益等方面进行评价
　　项目满意度 10% 　　主要对及服务对象满意度等方面进行评价
（3）评价方法：采用定量与定性评价相结合的比较法。
（4）评价标准：采用的标准形式为计划标准和历史标准。
（三）、综合评价情况及评价结论（附相关评分表）
计划免疫项目目标明确，符合社会发展规划和部门年度工作计划，项目决策程序合理，资金分配符合相关管理办法，分配结果合理；资金支出依据合规，不存在虚列项目支出、截留、挤占、挪用项目资金等情况。项目管理规范，严格按上级要求按期完成各项指标、任务。总之，计划免疫项目进展顺利，并取得了良好绩效。
经过审慎评价，2022年度扩大国家免疫规划专项资金绩效总得分为96分，评价结果为“优”。
五、项目主要绩效情况分析
（一）项目资金情况。
本次评价项目资金方面共设置10分，得10分，具体如下：
资金到账30万，资金到位率100%，及时全额转入计划免疫项目财政账户，预算执行率100%。
（二）项目产出情况。
本次评价项目产出方面共设置50分，得46分，具体如下：
1.实接种67410针次，绩效标准达到“优”；
2.完成冷链运转12次，绩效标准达到“优”；
3.33家预防接种门诊的72台冰箱维护、运转正常，疾控中心疫苗运输车1辆、冷库2座维护、运转正常，绩效标准达到“优”；
4.应完成基础免疫70884针次，实接种67410针次，接种率为95.09%；应完成加强免疫2158针次，实接种2038针次，接种率为94.44%。绩效标准达到“优”；
5.建卡率达到100%，绩效标准达到“优”；
6.建证率达到100%，绩效标准达到“优”；
7.疫苗储存，出库，途中运输到使用的环境温度都符合要求，绩效标准达到“优”；
8.全年完成接种单位督导3轮，指导、督促78次，绩效标准达到“优”。
（三）项目效益情况。
本次评价项目产出方面共设置30分，得30分，具体如下：
提高了我市目标儿童疫苗接种率，减少或控制疫苗针对疫苗疾病的发生。
（四）项目满意度情况。
本次评价项目满意度方面共设置10分，得10分，具体如下：
社会公众对全市疫苗接种工作满意度为100%。
六、主要经验及做法、存在问题和建议
（一）主要经验及做法
1.政府重视，设立专项经费为计划免疫工作的发展提供了有力的物质保障；
2.不断建立健全各项制度，抓好制度落实，促进各项工作规范、有序开展；
3.高起点规范各级计划免疫接种门诊建设，强化人员培训，严把接种质量关，有效杜绝各类预防接种事故发生；
4.通过与有关部门合作，严格把关入托入学儿童接种证查验，切实提高接种率;
5.全市33家门诊开通信息化系统建设，保证了每支疫苗去向明确，接种对象清楚何时接种疫苗。
（二）存在问题与建议
1.存在问题
（1）计划免疫工作繁重、繁琐，无论是日常的预防接种，还是接种证查验、查漏补种，以及规范门诊信息化建设、系统维护、冷链设备使用、维护等工作都需要投入大量人力、物力。财政安排的工作经费与实际需要仍有较大差距，需财政加大投入。
（2）随着社会发展，流动儿童日益增加，流动儿童预防接种工作成了工作难点，流动儿童管理难度大，接种率难以提高，存在部分免疫空白。
(3)各接种门诊人员相对较少，特别是专业人员缺乏，加之人员更换频繁，接种质量难以保障，存在较大安全隐患。
(4) 对预算管理的认识不够，对预算政策和知识掌握不全面，编制部门预算不够精细，没有充分考虑中心收入及专项资金的不确定性。
2.改进措施
（1）加强部门协作，严把接种证查验关。
（2）加大宣传力度，提高群众预防接种意识，争取群众配合。
（3）利用信息化系统平台，展开儿童家长健康教育，做好预防接种相关知识宣传。
（4）加强人员培训，坚持“先培训、后考核、合格再上岗”的原则，尽量避免接种差错事故。
（5）争取政策支持，加强人才引进。
（6）进一步加强《中华人民共和国预算法》的学习，结合单位实际情况，搞好部门预算，合理有效地管理使用资金，客观全面地做好整体支出绩效评价工作。
七、 无
</t>
  </si>
  <si>
    <r>
      <t xml:space="preserve">          项目名称：</t>
    </r>
    <r>
      <rPr>
        <u val="single"/>
        <sz val="12"/>
        <rFont val="仿宋_GB2312"/>
        <family val="0"/>
      </rPr>
      <t xml:space="preserve">               疫情防控               </t>
    </r>
  </si>
  <si>
    <t>潘文生</t>
  </si>
  <si>
    <t>汨罗市疾病预防控制中心</t>
  </si>
  <si>
    <t>疫情工作餐费</t>
  </si>
  <si>
    <t>记账2022-1-0065</t>
  </si>
  <si>
    <t>广告制作</t>
  </si>
  <si>
    <t>记账2022-1-0031</t>
  </si>
  <si>
    <t>新冠疫苗接种异常反应专家诊断费</t>
  </si>
  <si>
    <t>记账2022-1-0066</t>
  </si>
  <si>
    <t>新冠实验室加班盒饭开支</t>
  </si>
  <si>
    <t>记账2022-1-0067</t>
  </si>
  <si>
    <t>纸制品</t>
  </si>
  <si>
    <t>记账2022-1-0068</t>
  </si>
  <si>
    <t>检验加班用餐</t>
  </si>
  <si>
    <t>记账2022-3-0036</t>
  </si>
  <si>
    <t>新冠防控消毒清洁服务费等</t>
  </si>
  <si>
    <t>记账2022-4-0040</t>
  </si>
  <si>
    <t>新冠防控检验科加班用餐</t>
  </si>
  <si>
    <t>记账2022-4-0042</t>
  </si>
  <si>
    <t>防控办公用品开支</t>
  </si>
  <si>
    <t>记账2022-4-0044</t>
  </si>
  <si>
    <t>公车加油卡充值</t>
  </si>
  <si>
    <t>记账2022-5-0041</t>
  </si>
  <si>
    <t>1-2月流调伙食补助</t>
  </si>
  <si>
    <t>记账2022-5-0044</t>
  </si>
  <si>
    <t>培训餐饮费</t>
  </si>
  <si>
    <t>记账2022-5-0048</t>
  </si>
  <si>
    <t>汨罗疾控中心付核酸检测培训</t>
  </si>
  <si>
    <t>记账2022-6-0026</t>
  </si>
  <si>
    <t>办公用品</t>
  </si>
  <si>
    <t>记账2022-6-0028</t>
  </si>
  <si>
    <t>流调值班就餐</t>
  </si>
  <si>
    <t>记账2022-6-0031</t>
  </si>
  <si>
    <t xml:space="preserve"> 流调加班用餐</t>
  </si>
  <si>
    <t>记账2022-7-0054</t>
  </si>
  <si>
    <t xml:space="preserve"> PCR实验室质保金</t>
  </si>
  <si>
    <t>记账2022-7-0055</t>
  </si>
  <si>
    <t xml:space="preserve"> 疫苗接种专家诊断费</t>
  </si>
  <si>
    <t>记账2022-8-0054</t>
  </si>
  <si>
    <t xml:space="preserve"> 打印服务费</t>
  </si>
  <si>
    <t>记账2022-9-0067</t>
  </si>
  <si>
    <t xml:space="preserve"> 户号1400409618预付电费</t>
  </si>
  <si>
    <t>记账2022-9-0072</t>
  </si>
  <si>
    <t xml:space="preserve"> 防控工作会议餐饮服务费</t>
  </si>
  <si>
    <t>记账2022-9-0074</t>
  </si>
  <si>
    <t xml:space="preserve"> 7.8月流调值班用餐费</t>
  </si>
  <si>
    <t>记账2022-9-0075</t>
  </si>
  <si>
    <t xml:space="preserve"> 疫情防控租车费</t>
  </si>
  <si>
    <t>记账2022-9-0080</t>
  </si>
  <si>
    <t xml:space="preserve"> 2.3.4月下乡督导出差报销</t>
  </si>
  <si>
    <t>记账2022-10-0033</t>
  </si>
  <si>
    <t xml:space="preserve"> 中心公务车加油</t>
  </si>
  <si>
    <t>记账2022-11-0054</t>
  </si>
  <si>
    <t xml:space="preserve"> 指挥部值班电话24小时值守补助</t>
  </si>
  <si>
    <t>记账2022-11-0055</t>
  </si>
  <si>
    <t xml:space="preserve"> 支援外省及岳阳楼区工作补助</t>
  </si>
  <si>
    <t>记账2022-11-0056</t>
  </si>
  <si>
    <t xml:space="preserve"> 流调值班用餐</t>
  </si>
  <si>
    <t>记账2022-11-0060</t>
  </si>
  <si>
    <t xml:space="preserve"> 检验科加班用餐</t>
  </si>
  <si>
    <t>记账2022-11-0062</t>
  </si>
  <si>
    <t>记账2022-11-0066</t>
  </si>
  <si>
    <t xml:space="preserve"> 理化检验科加班用餐</t>
  </si>
  <si>
    <t>记账2022-11-0067</t>
  </si>
  <si>
    <t>记账2022-11-0071</t>
  </si>
  <si>
    <t xml:space="preserve"> 疫情防控督导出差报销</t>
  </si>
  <si>
    <t>记账2022-12-0087</t>
  </si>
  <si>
    <t xml:space="preserve"> 支援重庆人员交通费</t>
  </si>
  <si>
    <t>记账2022-12-0088</t>
  </si>
  <si>
    <t xml:space="preserve"> 防控用电脑维修维护费</t>
  </si>
  <si>
    <t>记账2022-12-0092</t>
  </si>
  <si>
    <t>药品购买</t>
  </si>
  <si>
    <t>记账2022-12-0093</t>
  </si>
  <si>
    <t>1.采集手足口病样：每月最多5份，没有不采；  
2.完成霍乱外环境疫源检索90份；
3.现场处置传染病疫情；
4.传染病信息报告质量综合评价99.5%以上；
5.及时处理传染病自动预警信息系统预警</t>
  </si>
  <si>
    <t>完成疫情防控指挥部指令任务</t>
  </si>
  <si>
    <t>保障疫情防控指挥部正常运转</t>
  </si>
  <si>
    <t>确保本年度无重大急性传染病暴发流行</t>
  </si>
  <si>
    <t>无传染病暴发流行</t>
  </si>
  <si>
    <t>50万元</t>
  </si>
  <si>
    <t>减少传染病暴发流行，降低因传染病就诊与住院医疗费用</t>
  </si>
  <si>
    <t>降低传染病就诊人数</t>
  </si>
  <si>
    <t>无重大急性传染病暴发流行，保障社会和谐稳定</t>
  </si>
  <si>
    <t>无重大急性传染病暴发</t>
  </si>
  <si>
    <t>改变病毒及病原菌繁殖生长环境，抑制或消灭病原微生物</t>
  </si>
  <si>
    <t>无重大急性传染病流行</t>
  </si>
  <si>
    <t>社会公众对疫情防控工作满意度高</t>
  </si>
  <si>
    <t>96分</t>
  </si>
  <si>
    <t>急传科主任</t>
  </si>
  <si>
    <t>汨罗市疾控中心</t>
  </si>
  <si>
    <t>质控科主任</t>
  </si>
  <si>
    <t>周富强</t>
  </si>
  <si>
    <t>疾控中心副主任</t>
  </si>
  <si>
    <t xml:space="preserve">                                   评价组组长（签字）：周富强       </t>
  </si>
  <si>
    <t xml:space="preserve">                                               2023年 4  月 22  日</t>
  </si>
  <si>
    <t xml:space="preserve">                    
                                       项目评估报告                                                
                                                一、基本情况
（一）项目概况。
依据《中华人民共和国传染病防治法》、《突发公共卫生事件应急条例》、《全国疾病预防控制机构工作规范》等法律、规范以及相关防控指南和监测方案的要求实施项目工作，关心爱护防治人员的职业安全和身心健康。加强传染病防治人员安全防护，维护防治人员健康权益，调动防治人员工作积极性，保障国家公共卫生安全。项目经费主要用于不明原因肺炎与人禽流感监测、卫生应急、新冠肺炎防控工作，包括不明原因肺炎与人禽流感患者的网络直报、个案调查、疫情处置及宣传、基层专干的培训，新冠肺炎培训，其他卫生应急处置等。   
（二）项目绩效目标。
及时对辖区内报告的不明原因肺炎病例进行现场调查和监测病例采样，筛查可能人禽流感病例及其它传染性呼吸道疾病；严格实施对聚集性不明原因肺炎病例的密切接触者登记、追踪和医学观察等防控措施，负责病例标本的采集。及时报告并参与处置各类突发公共卫生事件。
二、绩效评价工作开展情况
（一）绩效评价目的、对象和范围。
发现人感染禽流感病例及时报告、处置，医学观察病例密切接触人员。
及时报告并参与处置各类突发公共卫生事件。
开展新冠肺炎防控相关工作等。
（二）绩效评价原则、评价指标体系（附表说明）、评价方法、评价标准等。
（三）绩效评价工作过程。
三、综合评价情况及评价结论（附相关评分表）
四、绩效评价指标分析
（一）项目决策情况。
1、根据《中华人民共和国传染病防治法》、《突发公共卫生事件应急条例》及湖南省相关监测方案要求开展人禽流感病例调查处置及突发公共卫生事件报告处置。  
2、对突发公共卫生事件及时、准确、全面处置。 
3、开展新冠防控知识培训、流调、处置。
（二）项目过程情况。
通过辖区各医疗单位报告、其他单位告知及日常信息系统巡察，及时发现相关人感染禽流感病例及突发公共卫生事件，从而开展卫生应急响应，对应急机动队员开展相关业务培训及病例调查、处置。
（三）项目产出情况。
（一）新冠疫情防控工作。一是保障重大社会活动疫情防控。参与制定了我市大型活动疫情防控方案，做到一活动一方案，指导并参与全市30起重大社会活动疫情防控（三级干部大会、端午系列活动、高考疫情防控、省运会、人大政协会议等），保护了人员的健康安全；二是严格开展流行病学调查，及时追踪管理密切接触者、次密切接触者。全年收到外地协查函3425份，发出协查函158份，均24小时内完成流行病学调查，第一时间上报并落实在汨密切接触者集中隔离与健康监测，解健康码2万余人次，完成了指挥部布置的电话核实中高风险地区返汨人员居家情况等工作；三是参与重大疫情防控。10月17日至10月30日，我市大荆镇发生聚集性疫情，省、市、县三级疫情防控指挥部第一时间启动应急预案，多部门协作下，疫情基本未外溢。本次疫情共报告病例20余例，判定密接1700余人，赋红码管理39212人，赋黄码管理146397人；四是冷链食品新冠病毒核酸监测。每周对辖区内集贸市场、超市、冷库以及海鲜加工经营门店、餐饮店等经营场所开展外环境新冠病毒核酸监测，共采集冷链食品、相关环境及从业人员样1650份，结果为阴性；五是新冠肺炎病原学监测。每月对医院门诊（住院）发热病人中抽取20份核酸标本检测，完成220份核酸标本检测，均为阴性；六是新冠疫苗接种快速推进。通过制定方案，宣传发动，设置门诊、医护培训、有序接种、医疗救治等环节，稳妥、有序、安全地推进了接种工作。全市全年接种新冠疫苗32.5万余针剂次，无严重异常反应报告，接种工作平稳顺利。
（二）传染病疫情报告管理及处置。审核传染病报告卡5817张，删除重报病例信息248张，处理预警124起；全市报告3起突发公共卫生事件，报告6起流感聚集性疫情、4起学校结核病疫情，均采取了有效的管控措施，无二代病例发生。4月26日，开展了“全国疟疾日”宣传专题活动,融媒体进行了推送报道。
（三）重点传染病的防治。全市共报告手足口病79例，无死亡与重症病例。采集30例手足口病样监测，5例为阳性。肠道传染病的监测，开展内外环境的疫源检索，完成内环境腹泻病人检测186人次，外环境水样30份，甲鱼样30份，其它水产品样30份，经查未检出霍乱弧菌。
（四）项目效益情况。
1、减少传染病暴发流行，降低因传染病就诊与住院医疗病人数及费用；
2、控制传染病暴发流行，保障社会和谐稳定；
3、通过消毒、通风等措施改变病原菌繁殖生长环境，抑制或消灭病原微生物。
五、主要经验及做法、存在的问题及原因分析
1、主要经验及做法
通过各单位协作、各医疗单位报告、系统巡察等方式，及时发现病例及突发事件，从而及早处置。通过培训提高工作人员业务能力。
2、存在的问题
①、各医疗机构工作人员更换频繁，可能存在报告不及时、协助处置不到位等情况。 
②、卫生应急工作需投入大量人力、物力，工作经费与实际需要仍有较大的差距。 
③、群众的自己是健康的第一责任人意识不够，自我防护意识不够。 
六、有关建议
①、加强各单位合作，发现人疑似感染禽流感、疑似突发公共卫生事件能及时报告。
②、加强宣传，增强群众自我防护意识，提高群众防治传染病能力，从而做好日常防护。
③、合理、有效的使用项目资金，客观、全面做出整体支出、绩效评价工作。
七、其他需要说明的问题
无
</t>
  </si>
  <si>
    <r>
      <rPr>
        <b/>
        <sz val="24"/>
        <rFont val="方正小标宋简体"/>
        <family val="0"/>
      </rPr>
      <t>汨罗市202</t>
    </r>
    <r>
      <rPr>
        <b/>
        <u val="single"/>
        <sz val="24"/>
        <rFont val="方正小标宋简体"/>
        <family val="0"/>
      </rPr>
      <t>2</t>
    </r>
    <r>
      <rPr>
        <b/>
        <sz val="24"/>
        <rFont val="方正小标宋简体"/>
        <family val="0"/>
      </rPr>
      <t>年度项目支出                         绩效评价自评报告</t>
    </r>
  </si>
  <si>
    <r>
      <rPr>
        <sz val="12"/>
        <rFont val="仿宋_GB2312"/>
        <family val="0"/>
      </rPr>
      <t xml:space="preserve">          项目名称：</t>
    </r>
    <r>
      <rPr>
        <u val="single"/>
        <sz val="12"/>
        <rFont val="仿宋_GB2312"/>
        <family val="0"/>
      </rPr>
      <t xml:space="preserve">       孕产妇免费产前筛查 </t>
    </r>
  </si>
  <si>
    <r>
      <rPr>
        <sz val="12"/>
        <rFont val="仿宋_GB2312"/>
        <family val="0"/>
      </rPr>
      <t xml:space="preserve">          项目单位：</t>
    </r>
    <r>
      <rPr>
        <u val="single"/>
        <sz val="12"/>
        <rFont val="仿宋_GB2312"/>
        <family val="0"/>
      </rPr>
      <t xml:space="preserve">       汨罗市妇幼保健院</t>
    </r>
  </si>
  <si>
    <r>
      <rPr>
        <sz val="12"/>
        <rFont val="仿宋_GB2312"/>
        <family val="0"/>
      </rPr>
      <t xml:space="preserve">          主管部门：</t>
    </r>
    <r>
      <rPr>
        <u val="single"/>
        <sz val="12"/>
        <rFont val="仿宋_GB2312"/>
        <family val="0"/>
      </rPr>
      <t xml:space="preserve">       汨罗市卫健局</t>
    </r>
  </si>
  <si>
    <t xml:space="preserve">          报告日期：2023年5月4日</t>
  </si>
  <si>
    <t>向志清</t>
  </si>
  <si>
    <t>13574755259</t>
  </si>
  <si>
    <t>汨罗市妇幼保健院</t>
  </si>
  <si>
    <t xml:space="preserve">         2022年1月起至 2022年12 月止</t>
  </si>
  <si>
    <t>付岳阳妇幼产筛费用</t>
  </si>
  <si>
    <t>26.12万元</t>
  </si>
  <si>
    <t>2022年7月33#</t>
  </si>
  <si>
    <t>2022年7月34#</t>
  </si>
  <si>
    <t>2022年11月149#</t>
  </si>
  <si>
    <t>2023年1月52#</t>
  </si>
  <si>
    <t>重点项目建设奖励</t>
  </si>
  <si>
    <t>1.5万元</t>
  </si>
  <si>
    <t>2022年6月133#</t>
  </si>
  <si>
    <t>产筛经费分配表</t>
  </si>
  <si>
    <t>11.34万元</t>
  </si>
  <si>
    <t>2023年3月50#</t>
  </si>
  <si>
    <t>38.96万元</t>
  </si>
  <si>
    <t>为2300名孕产妇提供免费产前筛查</t>
  </si>
  <si>
    <t>2362名</t>
  </si>
  <si>
    <t>1：孕产妇优生知识知晓率</t>
  </si>
  <si>
    <t>2：孕产妇优生目标人群覆盖率</t>
  </si>
  <si>
    <t>2300名检查对象全部完成</t>
  </si>
  <si>
    <t>2022年12完成</t>
  </si>
  <si>
    <t>有序开展</t>
  </si>
  <si>
    <t>及时完成</t>
  </si>
  <si>
    <t>2300*140</t>
  </si>
  <si>
    <t>优生知识普及千家万户</t>
  </si>
  <si>
    <t>意识提高</t>
  </si>
  <si>
    <t>长期</t>
  </si>
  <si>
    <t>提高人口素质，降低出生缺陷率</t>
  </si>
  <si>
    <t>缺陷率降低</t>
  </si>
  <si>
    <t>　群众对产前筛查工作满意</t>
  </si>
  <si>
    <t>填报人（签名）：     彭越                    联系电话：18573026660</t>
  </si>
  <si>
    <t xml:space="preserve">                     五、评价报告综述（文字部分）                                                 一、基本情况
（一）项目概况。
项目概况：为落实省委、省政府重点民生实事项目，根据湖南省卫生健康委员会处室便函《关于做好2022年孕产妇免费产前筛查民生实事项目工作的通知》，2022年我市产前筛查任务书2300人，完成2362人，完成率100.1%，筛查出风险人群557人，风险人群率为23.58%，产前干预人数为507人，干预率91.02%。妊娠结局随访607人，其中分娩正常新生儿607人，自然流产3例，治疗性引产11例，死胎死产1例，双胎15例。妊娠结局随访率为100%。国家的出生缺陷政策惠泽千家万户，使我市的出生缺陷发生率明显降低。2022年投入省级资金12.88万元，本级配套19.32万元。
（二）项目绩效目标
（1）总目标：建立科学规范的免费产前筛查制定，提高孕产妇产前筛查率，降低出生缺陷发生风险，提高出生人口素质。
（2）年度目标：为2300名孕产妇提供免费产前筛查，孕产妇优生知识知晓率达90％以上，目标人群覆盖率达100％。
二、绩效评价工作开展情况
（1）目的：降低出生缺陷发生风险，提高出生人口素质。
      服务对象：怀孕15-20+6周。
服务范围：符合生育政策，且夫妇双方至少有一方具备湖南地区户籍或夫妇双方非湖南地区户籍但在本地区居住半年以上。
（2）绩效评价工作过程。
1、加强领导，建立机构，确保组织到位。制定了我市免费产前筛查实施方案，成立了领导小组和工作技术小组。领导小组明确了职责和任务，确保了免费产前筛查工作的有序开展。
2、明确条件，规范服务流程。为确保检查结果的准确性，制定了相关的采血、送检流程表。对每一个送检对象建立专项档案，对于高风险人群进行跟踪随访。
3、严格规范，加强培训，通过扎实细致的工作，确保民生实事工作的完成。
三、综合评价情况及评价结论
根据市级通知要求，对我市实施孕产妇免费产前筛查的情况进行了一次绩效评估。从群众的反映表明，实施孕产妇免费产前筛查这一民生实事工程，提高了老百姓对出生缺陷方面知识的了解，是深得民心的好政策，是政府实实在在为老百姓办实事、减负担
四、绩效评价指标分析
（一）项目决策情况。立项依据充分、立项程序规范、绩效目标合理、绩效指标明确、预算编制科学、资金分配合理。
（二）项目过程情况。资金到位率100%，预算执行率100%。资金使用合规、管理制度健全及执行有效。
（三）项目产出情况。任务数2300人，实际完成2362 人，完成率100.1%，完成及时。
（四）项目效益情况。提高了老百姓对出生缺陷方面知识的了解，降低了全市出生缺陷发生率，群众较满意。
五、主要经验及做法、存在的问题及原因分析
在实际工作中，因为我县外出流动人口多，以及个别乡镇宣传、摸底没有彻底到位，造成跟踪随访管理难度加大。</t>
  </si>
  <si>
    <r>
      <t>汨罗市202</t>
    </r>
    <r>
      <rPr>
        <b/>
        <u val="single"/>
        <sz val="24"/>
        <rFont val="方正小标宋简体"/>
        <family val="0"/>
      </rPr>
      <t>2</t>
    </r>
    <r>
      <rPr>
        <b/>
        <sz val="24"/>
        <rFont val="方正小标宋简体"/>
        <family val="0"/>
      </rPr>
      <t>年度项目支出                         绩效评价自评报告</t>
    </r>
  </si>
  <si>
    <r>
      <t xml:space="preserve">          项目名称：</t>
    </r>
    <r>
      <rPr>
        <u val="single"/>
        <sz val="12"/>
        <rFont val="仿宋_GB2312"/>
        <family val="0"/>
      </rPr>
      <t xml:space="preserve">       适龄妇女免费“两癌”经费               </t>
    </r>
    <r>
      <rPr>
        <sz val="12"/>
        <rFont val="仿宋_GB2312"/>
        <family val="0"/>
      </rPr>
      <t xml:space="preserve">               </t>
    </r>
    <r>
      <rPr>
        <u val="single"/>
        <sz val="12"/>
        <rFont val="仿宋_GB2312"/>
        <family val="0"/>
      </rPr>
      <t xml:space="preserve"> </t>
    </r>
  </si>
  <si>
    <r>
      <t xml:space="preserve">          项目单位：</t>
    </r>
    <r>
      <rPr>
        <u val="single"/>
        <sz val="12"/>
        <rFont val="仿宋_GB2312"/>
        <family val="0"/>
      </rPr>
      <t xml:space="preserve">        汨罗市妇幼保健院                      </t>
    </r>
  </si>
  <si>
    <r>
      <t xml:space="preserve">          主管部门：</t>
    </r>
    <r>
      <rPr>
        <u val="single"/>
        <sz val="12"/>
        <rFont val="仿宋_GB2312"/>
        <family val="0"/>
      </rPr>
      <t xml:space="preserve">        汨罗市卫健局                          </t>
    </r>
    <r>
      <rPr>
        <sz val="12"/>
        <rFont val="仿宋_GB2312"/>
        <family val="0"/>
      </rPr>
      <t xml:space="preserve">    </t>
    </r>
  </si>
  <si>
    <t xml:space="preserve">          报告日期：2023年04月25日</t>
  </si>
  <si>
    <t>黄世玲</t>
  </si>
  <si>
    <t xml:space="preserve">   2022年3月起至2023 年12月止</t>
  </si>
  <si>
    <t>“两癌”领用后勤材料</t>
  </si>
  <si>
    <t>2022年1月125#  2月11#  2月43#</t>
  </si>
  <si>
    <t>3月61# 4月98# 5月61#  6月115#</t>
  </si>
  <si>
    <t>7月89# 8月159# 9月180# 10月79#</t>
  </si>
  <si>
    <t>11月186# 12月152#  23年1月315#</t>
  </si>
  <si>
    <t>2月88#</t>
  </si>
  <si>
    <t>“两癌”卫材领用</t>
  </si>
  <si>
    <t>22年3月63#  4月94#  5月59#</t>
  </si>
  <si>
    <t>6月113#  7月87#  8月#157#</t>
  </si>
  <si>
    <t>9月178#  10月79#  11月184#</t>
  </si>
  <si>
    <t>12月17#150# 23年1月313# 2月95#</t>
  </si>
  <si>
    <t>“两癌”药品出库</t>
  </si>
  <si>
    <t>2022年3月65#  11月182#</t>
  </si>
  <si>
    <t>各科室耗材及固定资产</t>
  </si>
  <si>
    <t>2022年4月3#  9月78# 12月28#</t>
  </si>
  <si>
    <t>2023年1月27#</t>
  </si>
  <si>
    <t>“两癌”印刷费</t>
  </si>
  <si>
    <t>2022年4月25#  9月25#  11月81#</t>
  </si>
  <si>
    <t>11月152#</t>
  </si>
  <si>
    <t>“两癌”系统维护费</t>
  </si>
  <si>
    <t>2022年4月29#</t>
  </si>
  <si>
    <t>“两癌”公务开支</t>
  </si>
  <si>
    <t>2022年4月30#</t>
  </si>
  <si>
    <t>“两癌”检验费</t>
  </si>
  <si>
    <t>2022年10月23#  2023年4月</t>
  </si>
  <si>
    <t>“两癌”加班补助费</t>
  </si>
  <si>
    <t>2023年1月240#245#</t>
  </si>
  <si>
    <t>“两癌”宣传费</t>
  </si>
  <si>
    <t xml:space="preserve">2023年2月25# </t>
  </si>
  <si>
    <t>2022年对对全市未参加过国家“两癌”免费检查且具有汨罗市户籍的18000名35-64岁农村常住妇女进行宫颈癌、乳腺癌筛查</t>
  </si>
  <si>
    <t>18005名</t>
  </si>
  <si>
    <t>免费筛查完成年度目标覆盖值</t>
  </si>
  <si>
    <t>筛查出宫颈TCT阳性患者2000人左右并进行治疗随访</t>
  </si>
  <si>
    <t>各乡镇农村妇女进行了知晓率及满意度调查</t>
  </si>
  <si>
    <t>3月开始
10月结束</t>
  </si>
  <si>
    <t>18000*140</t>
  </si>
  <si>
    <t>18005*140</t>
  </si>
  <si>
    <t>两癌知识普及千家万户</t>
  </si>
  <si>
    <t>95%以上</t>
  </si>
  <si>
    <t>提高了广大妇女对两癌早发现早诊断，早治疗的健康意识</t>
  </si>
  <si>
    <t>”两癌“服务对象满意</t>
  </si>
  <si>
    <t>填报人（签名）：  彭越                       联系电话：18573026660</t>
  </si>
  <si>
    <t xml:space="preserve">                     五、评价报告综述（文字部分）                                                 （一）项目概况
为落实省委、省政府重点民生实事项目，建立党委政府领导、 部门合作、医疗机构实施、全社会参与的妇女乳腺癌和宫颈癌（以下简称“两癌”）防治模式和协作机制，保护广大妇女身心健康，对我市农村适龄妇女及城镇低保女性实施乳腺癌和宫颈癌的免费筛查。宫颈癌检查费用 60 元/人，乳腺癌检查费用 80 元/人。2022年投入两癌检查省级资金100.8万元、本级资金151.2万元，合计252万元。
（二）项目绩效目标
主要是对我县农村适龄妇女及城镇低保女性实施乳腺癌和宫颈癌的免费筛查，目标人群覆盖率达 100%。2022年任务数18000人。
二、绩效评价工作开展情况
（一）目的：及时发现辖区两癌患者，目标人群覆盖率达 100%。服务对象：近三年来未参加过国家和全省“两癌”免费检查且具有湖南省户籍的35-64岁农村女性和城镇低保女性人口。服务范围：为全市适宜人群做妇女乳腺癌和宫颈癌免费筛查。
（二）绩效评价工作过程
1、加强领导，确保组织到位。制定了全市两癌检查实施方案，成立了领导小组和技术小组。明确了各个机构的职责，确保两癌检查工作的顺利实施。
2、严格规范，加强培训。根据上级文件要求，制定了操作规范流程以及相关的工作制度。定期组织开展人员培训、业务指导、质量控制和监督检查。
3、建立健全“两癌”免费检查适龄妇女的电子档案信息库。对诊断出患病的妇女进行登记，建立健全“妇联两癌信息 数据采集系统”。
三、综合评价情况及评价结论（附相关评分表）
根据市级通知要求，我中心对我市两癌检查的情况进行了一次绩效评估。从群众的反映表明，实施两癌检查这一惠民政策，提升妇女“两癌”意识，树立健康文明理念，培养良好生活方式，群众较满意。
四、绩效评价指标分析
（一）项目决策情况。立项依据充分、立项程序规范、绩效目标合理、绩效指标明确、预算编制科学、资金分配合理。
（二）项目过程情况。资金到位率100%，预算执行率为100%。资金使用合规、管理制度健全及执行有效。
（三）项目产出情况。任务数18000人，实际完成18005人。实际完成率100.01%，质量达标率100%，完成及时.
（四）项目效益情况。提升妇女“两癌”意识，树立健康文明理念，培养良好生活方式，群众较满意。
五、存在的问题和建议
在实际工作中，因为我县外出流动人口多，以及个别乡镇宣传、摸底没有彻底到位，造成跟踪随访管理难度加大。</t>
  </si>
  <si>
    <r>
      <t xml:space="preserve">          项目名称：</t>
    </r>
    <r>
      <rPr>
        <u val="single"/>
        <sz val="12"/>
        <rFont val="仿宋_GB2312"/>
        <family val="0"/>
      </rPr>
      <t xml:space="preserve">  肇事肇祸精神病障碍患者药费及生活补贴  </t>
    </r>
  </si>
  <si>
    <r>
      <t xml:space="preserve">          项目单位：</t>
    </r>
    <r>
      <rPr>
        <u val="single"/>
        <sz val="12"/>
        <rFont val="仿宋_GB2312"/>
        <family val="0"/>
      </rPr>
      <t xml:space="preserve">    汨罗市精神病医院           </t>
    </r>
  </si>
  <si>
    <r>
      <t xml:space="preserve">          主管部门：</t>
    </r>
    <r>
      <rPr>
        <u val="single"/>
        <sz val="12"/>
        <rFont val="仿宋_GB2312"/>
        <family val="0"/>
      </rPr>
      <t xml:space="preserve">      汨罗市卫健委               </t>
    </r>
  </si>
  <si>
    <t>吴年石</t>
  </si>
  <si>
    <t>汨罗市归义路35好</t>
  </si>
  <si>
    <t>2022年 1月起至2022 年12月止</t>
  </si>
  <si>
    <t>生活费及住院自付费用</t>
  </si>
  <si>
    <t>2022年6月5号</t>
  </si>
  <si>
    <t>2022年7月4号</t>
  </si>
  <si>
    <t>提高我市368名肇事肇祸精神病患者生活与护理质量，保障社会秩序的稳定。</t>
  </si>
  <si>
    <t>在我院住院约380人次</t>
  </si>
  <si>
    <t>380人次</t>
  </si>
  <si>
    <t>病人生活与就基都得到保障</t>
  </si>
  <si>
    <t>2022年</t>
  </si>
  <si>
    <t>促进社会秩序稳定发展</t>
  </si>
  <si>
    <t>满意</t>
  </si>
  <si>
    <t>书记</t>
  </si>
  <si>
    <t>汨罗市精神病医院</t>
  </si>
  <si>
    <t>刘辉</t>
  </si>
  <si>
    <t>副院长</t>
  </si>
  <si>
    <t>填报人（签名）：                      联系电话：</t>
  </si>
  <si>
    <t xml:space="preserve">                     五、评价报告综述（文字部分）                                                 （一）项目基本概况 
   我院2021年收治长期在院肇事肇祸病人约400人次，共计产生医疗费用约550万元，除医保报销外，尚有90万元自付部分未缴纳，并产生生活费欠费35万元。经多方催缴，无法交纳。本项目为改善肇事肇祸病人的生活与就医质量提供了保障。                                                                             
（二）项目资金使用及管理情况
  我单位项目资金总要用于肇事肇祸病人的生活费。我单位报账严格按照县财政性资金管理办法执行，实行分级审批，审批权限如下:实行项目专款专用，谁分管，谁负责，大额资金集体决策原则，资金支出由项目管理人员初审，分管领导审核，主要领导审批。
（三）项目组织实施情况
1项目组织情况（包括项目招投标情况、调整情况、完成验收等）分析。
按照文件要求，制定项目主体责任清单和监管清单，名确各项目成员单位。
2项目管理情况（包括项目管理制度建设、日常检查监督管理等情况）分析。
加强项目管理，提高资金使用效益。保证资金经费专款专用，原则上不得挪作他用。
a.项目管理制度建设：明确职责，根据方案要求完成工作。
b.加强资金管理，建立和完善财务管理制度，建设资金专款专用，严格按计划、按程序支出。加强财经纪律，杜绝贪污浪费，确保项目顺利完成。
（四）综合评价情况及评价结论
经综合评价，我单位充分发挥执行工作职能，积极提高执行率，使该项目资金切实发挥作用。
（五）项目主要绩效情况分析
（一）项目绩效目标完成情况分析
1.项目的经济性分析
（1）项目成本（预算）控制情况
严格按照预算或预算审核资金使用情况支出。
（2）项目成本（预算）节约情况
严格按照预算或预算审核资金使用情况支出。
2.项目的效率性分析
（1）项目的实施进度
截止2022年12月底已完成、物资累计支出40元，支出率达100%。
（2）项目完成质量
已按照方案要求完成。
3.项目的效益性分析
（1）项目预期目标完成程度
资金下达后按照资金支出规定完成。
（2）项目实施对经济和社会的影响
项目的实施使得肇事肇祸病人社会危害减小。
4.项目的可持续性分析
在做好改善肇事肇祸病人的生活与就医质量的保障
（二）项目绩效目标未完成原因分析
无。
（六）主要经验及做法、存在问题和建议
1.主要经验及做法：由我单位负责管理项目分管领导和管理人员进行项目推进工作，单位充分发挥执行工作职能，积极提高执行率，使该项目资金切实发挥作用，严格按照财政资金管理办法执行，实行分级审批。
（七）附件
无</t>
  </si>
  <si>
    <r>
      <t xml:space="preserve">          项目名称：</t>
    </r>
    <r>
      <rPr>
        <u val="single"/>
        <sz val="12"/>
        <rFont val="仿宋_GB2312"/>
        <family val="0"/>
      </rPr>
      <t xml:space="preserve">  精神病人看护费                 </t>
    </r>
  </si>
  <si>
    <r>
      <t xml:space="preserve">          项目单位：</t>
    </r>
    <r>
      <rPr>
        <u val="single"/>
        <sz val="12"/>
        <rFont val="仿宋_GB2312"/>
        <family val="0"/>
      </rPr>
      <t xml:space="preserve">    汨罗市精神病医院             </t>
    </r>
  </si>
  <si>
    <t xml:space="preserve">          报告日期：2023年05月04日</t>
  </si>
  <si>
    <t>项目资金由财政局直接拨付到乡镇</t>
  </si>
  <si>
    <t>加强对精神病患者的家庭看护，提高精神病患者生活质量，加强社会管理。</t>
  </si>
  <si>
    <t>对278名精神病患者全年进行家庭看护。</t>
  </si>
  <si>
    <t>病人病情基本稳定</t>
  </si>
  <si>
    <t>促进社会秩序稳定</t>
  </si>
  <si>
    <t>填报人（签名）：                                           联系电话：</t>
  </si>
  <si>
    <t xml:space="preserve">                     五、评价报告综述（文字部分）                                                 （一）项目基本概况 
   对一年来危险性评估在三级及以上，在家居住（就学、就业、休养）肇事肇祸病人，由乡镇（街道办事处）与患者监护人签订监护协议，依法明确双方权利义务，实施有效监护，公安部门牵头对患者在奖补年度内有无肇事肇祸行为进行依法认定，患者未发生肇事肇祸行为或无住院治疗情况的，监护人可以足额领取监护奖金。对于监护人无能力落实监护责任和查找不到监护人的，由公安、民政和卫生健康局认定后，依法明确监护人并将患者监护人作为以奖代补对象，由其落实监护责任、领取200元/人/月监护奖金。                                          
（二）项目资金使用及管理情况，
  我单位项目资金用于加强对精神病患者的家庭看护，提高精神病患者生活质量，我单位报账严格按照县财政性资金管理办法执行，实行分级审批，审批权限如下:实行项目专款专用，谁分管，谁负责，大额资金集体决策原则，资金支出由项目管理人员初审，分管领导审核，主要领导审批。
（三）项目组织实施情况
1项目组织情况（包括项目招投标情况、调整情况、完成验收等）分析。
按照文件要求，制定项目主体责任清单和监管清单，名确各项目成员单位。
2项目管理情况（包括项目管理制度建设、日常检查监督管理等情况）分析。
加强项目管理，提高资金使用效益。保证资金经费专款专用，原则上不得挪作他用。
a.项目管理制度建设：明确职责，根据方案要求完成工作。
b.加强资金管理，建立和完善财务管理制度，建设资金专款专用，严格按计划、按程序支出。加强财经纪律，杜绝贪污浪费，确保项目顺利完成。
（四）综合评价情况及评价结论
经综合评价，我单位充分发挥执行工作职能，积极提高执行率，使该项目资金切实发挥作用。
（五）项目主要绩效情况分析
（一）项目绩效目标完成情况分析
1.项目的经济性分析
（1）项目成本（预算）控制情况
严格按照预算或预算审核资金使用情况支出。
（2）项目成本（预算）节约情况
严格按照预算或预算审核资金使用情况支出。
2.项目的效率性分析
（1）项目的实施进度
截止2022年12月底已完成、物资累计支出66.6元，支出率达100%。
（2）项目完成质量
已按照方案要求完成。
3.项目的效益性分析
（1）项目预期目标完成程度
资金下达后按照资金支出规定完成。
（2）项目实施对经济和社会的影响
加强对精神病患者的家庭看护，提高精神病患者生活质量，加强社会管理
4.项目的可持续性分析
加强对精神病患者的家庭看护，提高精神病患者生活质量，加强社会管理
（二）项目绩效目标未完成原因分析
无。
（六）主要经验及做法、存在问题和建议
1.主要经验及做法：由我单位负责管理项目分管领导和管理人员进行项目推进工作，单位充分发挥执行工作职能，积极提高执行率，使该项目资金切实发挥作用，严格按照财政资金管理办法执行，实行分级审批。
（七）附件
无</t>
  </si>
  <si>
    <r>
      <t xml:space="preserve">          项目名称：</t>
    </r>
    <r>
      <rPr>
        <u val="single"/>
        <sz val="12"/>
        <rFont val="仿宋_GB2312"/>
        <family val="0"/>
      </rPr>
      <t xml:space="preserve">           血吸虫病防治                        </t>
    </r>
  </si>
  <si>
    <r>
      <t xml:space="preserve">          项目单位：</t>
    </r>
    <r>
      <rPr>
        <u val="single"/>
        <sz val="12"/>
        <rFont val="仿宋_GB2312"/>
        <family val="0"/>
      </rPr>
      <t xml:space="preserve">     汨罗市血吸虫病地方病防治服务中心                     </t>
    </r>
  </si>
  <si>
    <r>
      <t xml:space="preserve">          主管部门：</t>
    </r>
    <r>
      <rPr>
        <u val="single"/>
        <sz val="12"/>
        <rFont val="仿宋_GB2312"/>
        <family val="0"/>
      </rPr>
      <t xml:space="preserve">     汨罗市卫健局                                </t>
    </r>
  </si>
  <si>
    <t xml:space="preserve">          评价方式：汨罗市血吸虫病地方病防治服务中心绩效自评</t>
  </si>
  <si>
    <t xml:space="preserve">          报告日期：2023 年 4 月 27 日</t>
  </si>
  <si>
    <t>杨五霞</t>
  </si>
  <si>
    <t>劳动南路89号</t>
  </si>
  <si>
    <t xml:space="preserve">    2022  年   1  月起至 2022  年  12  月止</t>
  </si>
  <si>
    <t>付城关站业务费</t>
  </si>
  <si>
    <t>2022-1-0087</t>
  </si>
  <si>
    <t>付归义镇业务费</t>
  </si>
  <si>
    <t>2022-1-0011</t>
  </si>
  <si>
    <t>付磊石渔场业务费</t>
  </si>
  <si>
    <t>2022-1-0022</t>
  </si>
  <si>
    <t>做好血吸虫病疫区居民防控项目，完善好急性血吸虫病的防控网络、确保不发生急性血吸虫病病例，认真开展好查灭螺、查治病、健教宣传等工作，降低人畜血吸虫病感染率，确保全市血吸虫病疫情达到血吸虫病传播控制标准</t>
  </si>
  <si>
    <t>做好了血吸虫病疫区居民防控项目，完善了急性血吸虫病的防控网络、确保了不发生急性血吸虫病病例，认真开展好查灭螺、查治病、健教宣传等工作，降低了人畜血吸虫病感染率，全市血吸虫病疫情达到血吸虫病传播控制标准</t>
  </si>
  <si>
    <t>降低人畜血吸虫病感染率，确保全市血吸虫病疫情达到血吸虫病传播控制标准</t>
  </si>
  <si>
    <t>人畜血吸虫病感染率达到0%，市血吸虫病疫情达到血吸虫病传播控制标准</t>
  </si>
  <si>
    <t>做好血吸虫病疫区居民防控项目，完善好急性血吸虫病的防控网络、确保不发生急性血吸虫病病例，认真开展好查灭螺、查治病、健教宣传等工作</t>
  </si>
  <si>
    <t>通过血吸虫病的防控网络宣传血吸虫病防疫、治疗知识，认真开展好查灭螺、查治病、健教宣传等工作降低了血吸虫病感染率。</t>
  </si>
  <si>
    <t>按照上级相关部门的规定制定出本单位的专项资金管理制度，做到专款专帐，各项资金由市财政审核后方可支付</t>
  </si>
  <si>
    <t>做到了专款专帐，各项资金由市财政审核后支付，做到专款专帐</t>
  </si>
  <si>
    <t>促进地方经济稳定，健康发展</t>
  </si>
  <si>
    <t>人畜血吸虫病感染率达到0%，促进人口就业、促进经济稳定、健康发展</t>
  </si>
  <si>
    <t>促进地方经济发展、促进社会进步、带动就业</t>
  </si>
  <si>
    <t>人畜血吸虫病感染率达到0%，促进人口就业、促进经济发展。</t>
  </si>
  <si>
    <t>减少地方血吸虫污染水资源，净化水资源，促进生命系统与环境和谐相处</t>
  </si>
  <si>
    <t>水资源得到一定程度上的净化，使生命系统与环境和谐相处、互相促进</t>
  </si>
  <si>
    <t>使社会公众或服务对象满意度达到95%</t>
  </si>
  <si>
    <t>社会公众或服务对象满意度达到了95%</t>
  </si>
  <si>
    <t>业务股长</t>
  </si>
  <si>
    <t>血防服务中心</t>
  </si>
  <si>
    <t>周军</t>
  </si>
  <si>
    <t>财务股长</t>
  </si>
  <si>
    <t>填报人（签名）：王庭玮                         联系电话：13786007223</t>
  </si>
  <si>
    <t xml:space="preserve">                     五、评价报告综述（文字部分）                                                 （一）项目基本概况
制定血吸虫病防治工作方案；做好血吸虫病疫区居民防控项目，完善好急性血吸虫病的防控网络、确保不发生急性血吸虫病病例，认真开展好查灭螺、查治病、健教宣传等工作，降低人畜血吸虫病感染率，确保全市血吸虫病疫情达到血吸虫病传播控制标准。
（二）项目资金使用及管理情况
资金100%投入保护疫区人民身体健康，重点工作计划是做好查、灭螺防治、宣传教育项目经过我办项目领导小组的督查工作。
（三）项目组织实施情况
完成汨罗市血吸虫病重疫区居民无害化厕所改造254座，有效的对居民粪便进行无害化处理，杀灭血吸虫卵，控制传染源，切断血吸虫病传播途径，保护疫区人民的身体健康。
（四）综合评价情况及评价结论
取得一定的社会效益和生态效益。社会效益就是通过查、灭螺防治、宣传教育，保护了疫区人民的身体健康；生态效益就是通过降低人畜血吸虫病感染率，确保全市血吸虫病疫情达到血吸虫病传播控制标准。
（五）项目主要绩效情况分析
完成汨罗市血吸虫病重疫区居民无害化厕所改造254座，有效的对居民粪便进行无害化处理，杀灭血吸虫卵，控制传染源，切断血吸虫病传播途径，保护疫区人民的身体健康。
（六）主要经验及做法、存在问题和建议
传染源途径复杂，因此血吸虫病传播途径得不到充足控制。分组进行传染源途径管理，对不同的传染源分别用不同有效的控制手段，切断传播源。
（七）附件</t>
  </si>
  <si>
    <t>汨罗市2022年度项目支出                         绩效评价自评报告</t>
  </si>
  <si>
    <t xml:space="preserve">          项目名称：卫计执法经费</t>
  </si>
  <si>
    <t xml:space="preserve">          项目单位：  汨罗市卫生计生综合监督执法局                                    </t>
  </si>
  <si>
    <t xml:space="preserve">          主管部门：汨罗市卫生健康局                                      </t>
  </si>
  <si>
    <t xml:space="preserve">          评价方式：单位绩效自评</t>
  </si>
  <si>
    <t xml:space="preserve">          评价机构：单位评价组   </t>
  </si>
  <si>
    <t xml:space="preserve">          报告日期：2023年4月26日</t>
  </si>
  <si>
    <t>韩昱</t>
  </si>
  <si>
    <t>汨罗市高泉南路58号</t>
  </si>
  <si>
    <t xml:space="preserve">   2022年 1 月起至2022年12月止</t>
  </si>
  <si>
    <t>卫计执法经费</t>
  </si>
  <si>
    <t>202203230014</t>
  </si>
  <si>
    <t>付医疗执业监督租车费</t>
  </si>
  <si>
    <t>202204200012</t>
  </si>
  <si>
    <t>付公卫监督租车费</t>
  </si>
  <si>
    <t>202204200013</t>
  </si>
  <si>
    <t>202204200014</t>
  </si>
  <si>
    <t>202204200015</t>
  </si>
  <si>
    <t>付学卫监督租车费</t>
  </si>
  <si>
    <t>202204200017</t>
  </si>
  <si>
    <t>付卫计执法监督下乡差旅费</t>
  </si>
  <si>
    <t>202204220019</t>
  </si>
  <si>
    <t>付职业病防治监督执法租车费</t>
  </si>
  <si>
    <t>202204220020</t>
  </si>
  <si>
    <t>付疫情防控督查租车费</t>
  </si>
  <si>
    <t>202204250022</t>
  </si>
  <si>
    <t>付医疗执业监督及疫情防控督查租车费</t>
  </si>
  <si>
    <t>202204260023</t>
  </si>
  <si>
    <t>202204290028</t>
  </si>
  <si>
    <t>202206140007</t>
  </si>
  <si>
    <t>202206140008</t>
  </si>
  <si>
    <t>付学卫日常监督租车费</t>
  </si>
  <si>
    <t>202206050009</t>
  </si>
  <si>
    <t>202207070012</t>
  </si>
  <si>
    <t>付卫计执法宣传印刷费</t>
  </si>
  <si>
    <t>202207060010</t>
  </si>
  <si>
    <t>202207110013</t>
  </si>
  <si>
    <t>付公卫监督执法租车费</t>
  </si>
  <si>
    <t>202207220014</t>
  </si>
  <si>
    <t>202207250016</t>
  </si>
  <si>
    <t>202207270017</t>
  </si>
  <si>
    <t>付职业病防治及公共卫生考核租车费</t>
  </si>
  <si>
    <t>202207290021</t>
  </si>
  <si>
    <t>付职业病防治日常监督租车费</t>
  </si>
  <si>
    <t>202208170007</t>
  </si>
  <si>
    <t>202208170011</t>
  </si>
  <si>
    <t>202208220012</t>
  </si>
  <si>
    <t>付职业病防治宣传广告费</t>
  </si>
  <si>
    <t>202208190009</t>
  </si>
  <si>
    <t>202208190010</t>
  </si>
  <si>
    <t>202208190011</t>
  </si>
  <si>
    <t>202209010009</t>
  </si>
  <si>
    <t>202209070013</t>
  </si>
  <si>
    <t>202209070014</t>
  </si>
  <si>
    <t>付医疗机构专项督查租车费</t>
  </si>
  <si>
    <t>202209290017</t>
  </si>
  <si>
    <t>202210260011</t>
  </si>
  <si>
    <t>202210260012</t>
  </si>
  <si>
    <t>付2022年生活用水检测抽查费用</t>
  </si>
  <si>
    <t>202210260013</t>
  </si>
  <si>
    <t>202210270014</t>
  </si>
  <si>
    <t>202210270015</t>
  </si>
  <si>
    <t>202210270018</t>
  </si>
  <si>
    <t>付2022年7-9月份下乡补助</t>
  </si>
  <si>
    <t>202211010006</t>
  </si>
  <si>
    <t>付疫情防控督查及学卫督查租车费</t>
  </si>
  <si>
    <t>202211090008</t>
  </si>
  <si>
    <t>付学校卫生及生活用水监督执法租车费</t>
  </si>
  <si>
    <t>202211150010</t>
  </si>
  <si>
    <t>付公卫疫情防控监督检查租车费</t>
  </si>
  <si>
    <t>202211170011</t>
  </si>
  <si>
    <t>付医疗卫生疫情防控监督租车费</t>
  </si>
  <si>
    <t>202212090012</t>
  </si>
  <si>
    <t>202212120014</t>
  </si>
  <si>
    <t>付公共场所卫生检测抽样费</t>
  </si>
  <si>
    <t>202212120018</t>
  </si>
  <si>
    <t>202212220022</t>
  </si>
  <si>
    <t>付学校卫生监督执法租车费</t>
  </si>
  <si>
    <t>202212220026</t>
  </si>
  <si>
    <t>付卫计执法租车费</t>
  </si>
  <si>
    <t>202212230033</t>
  </si>
  <si>
    <t>付10-12月份卫计监督执法下乡补助</t>
  </si>
  <si>
    <t>202212230034</t>
  </si>
  <si>
    <t>202212230027</t>
  </si>
  <si>
    <t>202212230029</t>
  </si>
  <si>
    <t>付医疗执业卫生监督租车费</t>
  </si>
  <si>
    <t>1、严厉打击非法行医，规范医疗服务秩序。 2、以创建文明卫生城市为契机，强化公共场所和餐饮具集中消毒服务监督。3、狠抓饮用水和学校卫生，确保群众和师生健康。4、加大职业病防治监督和计划生育监督力度.</t>
  </si>
  <si>
    <t>医疗职业卫生监督执法</t>
  </si>
  <si>
    <t>510家</t>
  </si>
  <si>
    <t>监督510家</t>
  </si>
  <si>
    <t>公共场所监督执法</t>
  </si>
  <si>
    <t>1600家</t>
  </si>
  <si>
    <t>监督1600家</t>
  </si>
  <si>
    <t>职业健康卫生监督检查</t>
  </si>
  <si>
    <t>306家</t>
  </si>
  <si>
    <t>监督306家</t>
  </si>
  <si>
    <t>饮用水和学校卫生监督执法</t>
  </si>
  <si>
    <t>260家</t>
  </si>
  <si>
    <t>监督260家</t>
  </si>
  <si>
    <t>餐饮具集中消毒服务单位监督执法</t>
  </si>
  <si>
    <t>21家</t>
  </si>
  <si>
    <t>监督21家</t>
  </si>
  <si>
    <t>按年初要求全部完成任务</t>
  </si>
  <si>
    <t>公共场所和餐饮具消毒服务监督执法</t>
  </si>
  <si>
    <t>餐饮具集中消毒</t>
  </si>
  <si>
    <t>监督执法工作</t>
  </si>
  <si>
    <t>监督执法工作经费</t>
  </si>
  <si>
    <t>年初预算</t>
  </si>
  <si>
    <t>优化卫计监督执法工作</t>
  </si>
  <si>
    <t>规范医疗市场监管</t>
  </si>
  <si>
    <t>社会公众对卫计执法工作满意度高</t>
  </si>
  <si>
    <t>局长</t>
  </si>
  <si>
    <t xml:space="preserve">汨罗市卫生计生综合监督执法局 </t>
  </si>
  <si>
    <t>宋多献</t>
  </si>
  <si>
    <t>刘文峰</t>
  </si>
  <si>
    <t>填报人（签名）：邹双武                         联系电话：15197038436</t>
  </si>
  <si>
    <t xml:space="preserve">                             五、评价报告综述（文字部分）                                                 （一）项目基本概况:我局2022年收到卫计执法专项经费30.84万元。此项经费主要用于以下几项工作：
1、严厉打击非法行医，规范医疗服务秩序。 
2、以创建文明卫生城市为契机，强化公共场所和餐饮具集中消毒服务监督。  
3、狠抓饮用水和学校卫生，确保群众和师生健康。
4、加大职业病防治监督和计划生育监督力度.
（二）项目资金使用及管理情况：卫计执法专项经费，均实行独立核算，专款专用，无截留、挤占和挪用。项目资金由财务股对此项目资金进行具体管理，确保资金安全、合规、有效使用。
（三）项目组织实施情况：卫计执法专项经费，1、严厉打击非法行医，规范医疗服务秩序。一是开展打击非法行医专项行动，组织医疗执业股与职业卫生股人员共10名卫生监督员对全市无证诊所和牙科进行了一次全面清理整顿，共查处无证行医4起，立案4起。二是对全市各级各类医疗机构开展了一次全面的日常监督检查，立案查处医疗执业违法行为17起，结案17起；开展抗（抑）菌消毒产品专项检查。我局与市检察院联合对全市零售药店、医疗机构抗（抑）菌消毒产品情况进行了督查，共检查零售药店21家、医疗机构2家，生产企业2家，对存在违法违规行为的1家生产企业和5家药房进行了行政处罚。2、我市公共场所经营单位未发生卫生安全事故，各类公共场所公共用品用具消毒保洁，空调通风系统清洗等卫生操作规范，管理有序，依法从业意识明显增强，卫生状况大幅度提升，从业人员健康合格证明和卫生知识培训合格持证率97%以上。建档比率为91%，共监督公共场所经营单位1600余家（次），累计出动卫生监督执法人员590余人次，出动车辆320余台（次），下达卫生监督意见书1600余份，责令整改360家，立案进行行政处罚6家，罚没金额2.2万余元。3、对辖区内集中式供水单位进行了日常性卫生监督检查。共检查各类集中式供水单位21家，规模集中式供水单位13家，其中农村集中式供水单位12家，全市集中供水单位共10家持有生活饮用水卫生许可证，持证率77%；农村饮用水安全工程的小型供水单位（100吨以下）8家，检查的主要内容为：供水单位是否持有有效卫生许可证；直接从事管、供水人员是否持有有效健康证；水源防护措施是否得当；水处理工艺是否符合卫生规范和要求；水质检测情况等；生活饮用水集中供水单位卫生许可证新发、续证3家。立案查处18件，简易程序10件，其中警告8件，己结案18件，罚款2.28万元。4、对铜铝、环保砖厂、木工、石材、碳素、家具等行业306家职业危害项目用人单位开展职业健康卫生监督检查，规范了我市用人单位职业卫生的监督管理，消除或减轻职业危害因素，推动用人单位做好职业病防治工作，有效预防、控制和消除职业病危害因素，切实保障了职工健康权益； 5、根据国家和省卫生健康委有关要求，开展了国家卫生健康“双随机”监督抽查工作，任务总数33家，其中公共场所10家，生活饮用水6家，放射诊疗2家，学校卫生10家，医疗卫生3家，传染病防治1家，妇幼健康1家，任务完成33家，完成率100%，案件5起，案件率15.15%，任务完结率100%；对接到的非法行医、美容店开展医疗美容、公共场所疫情防控不到位等10起投诉举报，均已处理并回复举报人，对问题严重的，予以立案查处。
（四）综合评价情况及评价结论：我局高度重视卫计执法专项经费，制定了相应的管理办法及实施方案。按专项经费使用要求，严格管理，保障了专项经费的合规使用。
（五）项目主要绩效情况分析：卫计执法专项经费 ，对全市510家医疗机构进行了卫生监督检查指导；全年共检查指导各类公共场所经营单位1600家，餐饮具集中消毒服务单位15家；全年共监督检查指导全市216所学校及托幼机构及21家集中式供水单位和22家二次供水单位;对全市306家职业危害项目用人单位开展了职业健康卫生监督检查。
（六）主要经验及做法、存在问题和建议：1.主要经验及做法：加大了职业健康卫生监督检查，推动了行业职业危害项目用人单位做好职业病防治工作，有效预防、控制和消除职业病危害因素，保障了职工健康权益。2.存在的问题：卫生监督执法力度不够大，案件查处数量不够多。3、有关建议：专项经费严重不足。各项工作开展起来捉襟见肘，希望上级考虑增加单位的卫生健康项目监督专项资金。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</si>
</sst>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5">
    <font>
      <sz val="12"/>
      <name val="宋体"/>
      <family val="0"/>
    </font>
    <font>
      <sz val="11"/>
      <name val="宋体"/>
      <family val="0"/>
    </font>
    <font>
      <sz val="10"/>
      <name val="宋体"/>
      <family val="0"/>
    </font>
    <font>
      <b/>
      <sz val="24"/>
      <name val="方正小标宋简体"/>
      <family val="0"/>
    </font>
    <font>
      <b/>
      <sz val="16"/>
      <name val="仿宋_GB2312"/>
      <family val="0"/>
    </font>
    <font>
      <sz val="12"/>
      <name val="仿宋_GB2312"/>
      <family val="0"/>
    </font>
    <font>
      <b/>
      <sz val="12"/>
      <name val="仿宋_GB2312"/>
      <family val="0"/>
    </font>
    <font>
      <sz val="16"/>
      <name val="仿宋_GB2312"/>
      <family val="0"/>
    </font>
    <font>
      <sz val="10"/>
      <name val="仿宋_GB2312"/>
      <family val="0"/>
    </font>
    <font>
      <b/>
      <sz val="10"/>
      <name val="仿宋_GB2312"/>
      <family val="0"/>
    </font>
    <font>
      <sz val="11"/>
      <color indexed="8"/>
      <name val="宋体"/>
      <family val="0"/>
    </font>
    <font>
      <sz val="8"/>
      <name val="仿宋_GB2312"/>
      <family val="0"/>
    </font>
    <font>
      <sz val="9"/>
      <name val="仿宋_GB2312"/>
      <family val="0"/>
    </font>
    <font>
      <b/>
      <sz val="12"/>
      <name val="黑体"/>
      <family val="3"/>
    </font>
    <font>
      <u val="single"/>
      <sz val="12"/>
      <name val="仿宋_GB2312"/>
      <family val="0"/>
    </font>
    <font>
      <u val="single"/>
      <sz val="10"/>
      <name val="仿宋_GB2312"/>
      <family val="0"/>
    </font>
    <font>
      <sz val="18"/>
      <name val="方正小标宋简体"/>
      <family val="0"/>
    </font>
    <font>
      <sz val="14"/>
      <name val="仿宋_GB2312"/>
      <family val="0"/>
    </font>
    <font>
      <b/>
      <sz val="10"/>
      <color indexed="8"/>
      <name val="黑体"/>
      <family val="3"/>
    </font>
    <font>
      <sz val="10"/>
      <color indexed="8"/>
      <name val="仿宋_GB2312"/>
      <family val="0"/>
    </font>
    <font>
      <b/>
      <sz val="10"/>
      <color indexed="8"/>
      <name val="仿宋_GB2312"/>
      <family val="0"/>
    </font>
    <font>
      <sz val="16"/>
      <name val="宋体"/>
      <family val="0"/>
    </font>
    <font>
      <sz val="16"/>
      <name val="华文中宋"/>
      <family val="0"/>
    </font>
    <font>
      <sz val="10"/>
      <color indexed="8"/>
      <name val="宋体"/>
      <family val="0"/>
    </font>
    <font>
      <sz val="12"/>
      <name val="楷体"/>
      <family val="3"/>
    </font>
    <font>
      <sz val="9"/>
      <name val="宋体"/>
      <family val="0"/>
    </font>
    <font>
      <b/>
      <sz val="12"/>
      <name val="楷体"/>
      <family val="3"/>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b/>
      <sz val="24"/>
      <name val="Times New Roman"/>
      <family val="1"/>
    </font>
    <font>
      <b/>
      <u val="single"/>
      <sz val="24"/>
      <name val="Times New Roman"/>
      <family val="1"/>
    </font>
    <font>
      <sz val="14"/>
      <name val="Times New Roman"/>
      <family val="1"/>
    </font>
    <font>
      <u val="single"/>
      <sz val="14"/>
      <name val="Times New Roman"/>
      <family val="1"/>
    </font>
    <font>
      <u val="single"/>
      <sz val="14"/>
      <name val="宋体"/>
      <family val="0"/>
    </font>
    <font>
      <sz val="10"/>
      <name val="Times New Roman"/>
      <family val="1"/>
    </font>
    <font>
      <b/>
      <sz val="9"/>
      <name val="宋体"/>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indexed="8"/>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
      <b/>
      <sz val="8"/>
      <name val="宋体"/>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bottom style="thin"/>
    </border>
    <border>
      <left style="thin"/>
      <right style="thin"/>
      <top style="thin"/>
      <bottom/>
    </border>
    <border>
      <left/>
      <right style="thin"/>
      <top style="thin"/>
      <bottom/>
    </border>
    <border>
      <left/>
      <right style="thin"/>
      <top/>
      <bottom/>
    </border>
    <border>
      <left/>
      <right style="thin"/>
      <top/>
      <bottom style="thin"/>
    </border>
    <border>
      <left style="thin"/>
      <right>
        <color indexed="63"/>
      </right>
      <top/>
      <bottom/>
    </border>
    <border>
      <left>
        <color indexed="63"/>
      </left>
      <right style="thin"/>
      <top/>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0" fontId="33" fillId="0" borderId="0" applyNumberFormat="0" applyFill="0" applyBorder="0" applyAlignment="0" applyProtection="0"/>
    <xf numFmtId="0" fontId="61" fillId="0" borderId="0" applyNumberFormat="0" applyFill="0" applyBorder="0" applyAlignment="0" applyProtection="0"/>
    <xf numFmtId="0" fontId="10" fillId="2" borderId="1" applyNumberFormat="0" applyFon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0" fontId="68" fillId="3" borderId="5" applyNumberFormat="0" applyAlignment="0" applyProtection="0"/>
    <xf numFmtId="0" fontId="69" fillId="4" borderId="6" applyNumberFormat="0" applyAlignment="0" applyProtection="0"/>
    <xf numFmtId="0" fontId="70" fillId="4" borderId="5" applyNumberFormat="0" applyAlignment="0" applyProtection="0"/>
    <xf numFmtId="0" fontId="71" fillId="5" borderId="7" applyNumberFormat="0" applyAlignment="0" applyProtection="0"/>
    <xf numFmtId="0" fontId="72" fillId="0" borderId="8" applyNumberFormat="0" applyFill="0" applyAlignment="0" applyProtection="0"/>
    <xf numFmtId="0" fontId="73" fillId="0" borderId="9" applyNumberFormat="0" applyFill="0" applyAlignment="0" applyProtection="0"/>
    <xf numFmtId="0" fontId="74" fillId="6" borderId="0" applyNumberFormat="0" applyBorder="0" applyAlignment="0" applyProtection="0"/>
    <xf numFmtId="0" fontId="75" fillId="7" borderId="0" applyNumberFormat="0" applyBorder="0" applyAlignment="0" applyProtection="0"/>
    <xf numFmtId="0" fontId="76" fillId="8" borderId="0" applyNumberFormat="0" applyBorder="0" applyAlignment="0" applyProtection="0"/>
    <xf numFmtId="0" fontId="77"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7" fillId="32"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8" fillId="0" borderId="0">
      <alignment/>
      <protection/>
    </xf>
    <xf numFmtId="0" fontId="51" fillId="33" borderId="0" applyNumberFormat="0" applyBorder="0" applyAlignment="0" applyProtection="0"/>
    <xf numFmtId="0" fontId="51" fillId="33" borderId="0" applyNumberFormat="0" applyBorder="0" applyAlignment="0" applyProtection="0"/>
    <xf numFmtId="0" fontId="78" fillId="0" borderId="0">
      <alignment vertical="center"/>
      <protection/>
    </xf>
    <xf numFmtId="0" fontId="51" fillId="33" borderId="0" applyNumberFormat="0" applyBorder="0" applyAlignment="0" applyProtection="0"/>
    <xf numFmtId="0" fontId="51"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52" fillId="0" borderId="0">
      <alignment/>
      <protection/>
    </xf>
    <xf numFmtId="0" fontId="0" fillId="0" borderId="0">
      <alignment/>
      <protection/>
    </xf>
    <xf numFmtId="0" fontId="0" fillId="0" borderId="0">
      <alignment/>
      <protection/>
    </xf>
    <xf numFmtId="0" fontId="0" fillId="0" borderId="0">
      <alignment/>
      <protection/>
    </xf>
  </cellStyleXfs>
  <cellXfs count="414">
    <xf numFmtId="0" fontId="0" fillId="0" borderId="0" xfId="0" applyAlignment="1">
      <alignment/>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ill="1" applyBorder="1" applyAlignment="1">
      <alignment horizontal="left" wrapText="1"/>
    </xf>
    <xf numFmtId="0" fontId="0" fillId="0" borderId="0" xfId="0"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0" fontId="5" fillId="0" borderId="0" xfId="0" applyFont="1" applyFill="1" applyBorder="1" applyAlignment="1">
      <alignment horizontal="right"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0" xfId="0" applyFill="1" applyBorder="1" applyAlignment="1">
      <alignment horizontal="left" wrapText="1"/>
    </xf>
    <xf numFmtId="0" fontId="9" fillId="0" borderId="11" xfId="0" applyFont="1" applyFill="1" applyBorder="1" applyAlignment="1">
      <alignment vertical="center" wrapText="1"/>
    </xf>
    <xf numFmtId="0" fontId="8" fillId="0" borderId="10" xfId="0" applyFont="1" applyFill="1" applyBorder="1" applyAlignment="1">
      <alignment horizontal="left" vertical="center" wrapText="1"/>
    </xf>
    <xf numFmtId="0" fontId="79"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0" xfId="0" applyFill="1" applyBorder="1" applyAlignment="1">
      <alignment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justify" vertical="top" wrapText="1"/>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17" xfId="0" applyFont="1" applyFill="1" applyBorder="1" applyAlignment="1">
      <alignment horizontal="justify" vertical="center" wrapText="1"/>
    </xf>
    <xf numFmtId="0" fontId="8" fillId="0" borderId="18" xfId="0" applyFont="1" applyFill="1" applyBorder="1" applyAlignment="1">
      <alignment horizontal="justify" vertical="center" wrapText="1"/>
    </xf>
    <xf numFmtId="0" fontId="8" fillId="0" borderId="0" xfId="0" applyFont="1" applyFill="1" applyBorder="1" applyAlignment="1">
      <alignment horizontal="center"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0" borderId="19" xfId="0"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0" fontId="8" fillId="0" borderId="20" xfId="0" applyFont="1" applyFill="1" applyBorder="1" applyAlignment="1">
      <alignment horizontal="justify" vertical="center" wrapText="1"/>
    </xf>
    <xf numFmtId="9" fontId="9" fillId="0" borderId="10" xfId="0" applyNumberFormat="1" applyFont="1" applyFill="1" applyBorder="1" applyAlignment="1">
      <alignment horizontal="center"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8" fillId="0" borderId="22" xfId="0" applyFont="1" applyFill="1" applyBorder="1" applyAlignment="1">
      <alignment horizontal="center" vertical="center" wrapText="1"/>
    </xf>
    <xf numFmtId="0" fontId="8" fillId="0" borderId="21" xfId="0" applyFont="1" applyFill="1" applyBorder="1" applyAlignment="1">
      <alignment horizontal="justify" vertical="top" wrapText="1"/>
    </xf>
    <xf numFmtId="0" fontId="8" fillId="0" borderId="22" xfId="0" applyFont="1" applyFill="1" applyBorder="1" applyAlignment="1">
      <alignment horizontal="justify" vertical="center" wrapText="1"/>
    </xf>
    <xf numFmtId="0" fontId="8" fillId="0" borderId="23" xfId="0" applyFont="1" applyFill="1" applyBorder="1" applyAlignment="1">
      <alignment horizontal="justify" vertical="center" wrapText="1"/>
    </xf>
    <xf numFmtId="0" fontId="8" fillId="0" borderId="21"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23" xfId="0" applyFont="1" applyFill="1" applyBorder="1" applyAlignment="1">
      <alignment horizontal="lef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20" xfId="0" applyFont="1" applyBorder="1" applyAlignment="1">
      <alignment horizontal="justify" vertical="center" wrapText="1"/>
    </xf>
    <xf numFmtId="0" fontId="8" fillId="0" borderId="14"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9" fillId="0" borderId="19" xfId="0" applyFont="1" applyBorder="1" applyAlignment="1">
      <alignment horizontal="center" vertical="center" wrapText="1"/>
    </xf>
    <xf numFmtId="9" fontId="8" fillId="0" borderId="10" xfId="0" applyNumberFormat="1" applyFont="1" applyBorder="1" applyAlignment="1">
      <alignment horizontal="center" vertical="center" wrapText="1"/>
    </xf>
    <xf numFmtId="0" fontId="0" fillId="0" borderId="0" xfId="0" applyBorder="1" applyAlignment="1">
      <alignment horizontal="left" wrapText="1"/>
    </xf>
    <xf numFmtId="0" fontId="0" fillId="0" borderId="21" xfId="0" applyBorder="1" applyAlignment="1">
      <alignment vertical="center" wrapText="1"/>
    </xf>
    <xf numFmtId="0" fontId="0" fillId="0" borderId="22" xfId="0" applyBorder="1" applyAlignment="1">
      <alignment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justify" vertical="top" wrapText="1"/>
    </xf>
    <xf numFmtId="0" fontId="8" fillId="0" borderId="15" xfId="0" applyFont="1" applyBorder="1" applyAlignment="1">
      <alignment horizontal="justify" vertical="top" wrapText="1"/>
    </xf>
    <xf numFmtId="0" fontId="8" fillId="0" borderId="16"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0" xfId="0" applyFont="1" applyAlignment="1">
      <alignment horizontal="center"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22" xfId="0" applyFont="1" applyBorder="1" applyAlignment="1">
      <alignment horizontal="center" vertical="center" wrapText="1"/>
    </xf>
    <xf numFmtId="0" fontId="8" fillId="0" borderId="21" xfId="0" applyFont="1" applyBorder="1" applyAlignment="1">
      <alignment horizontal="justify" vertical="top" wrapText="1"/>
    </xf>
    <xf numFmtId="0" fontId="8" fillId="0" borderId="22"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7" fillId="0" borderId="0" xfId="0" applyFont="1" applyBorder="1" applyAlignment="1">
      <alignment horizontal="center" wrapText="1"/>
    </xf>
    <xf numFmtId="0" fontId="1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justify" vertical="center" wrapText="1"/>
    </xf>
    <xf numFmtId="0" fontId="9"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0" xfId="0" applyBorder="1" applyAlignment="1">
      <alignment horizontal="left" wrapText="1"/>
    </xf>
    <xf numFmtId="0" fontId="0" fillId="0" borderId="21" xfId="0" applyBorder="1" applyAlignment="1">
      <alignment vertical="center" wrapText="1"/>
    </xf>
    <xf numFmtId="0" fontId="0" fillId="0" borderId="22" xfId="0" applyBorder="1" applyAlignment="1">
      <alignment vertical="center" wrapText="1"/>
    </xf>
    <xf numFmtId="0" fontId="8" fillId="0" borderId="25" xfId="0" applyFont="1" applyBorder="1" applyAlignment="1">
      <alignment horizontal="center" vertical="center" wrapText="1"/>
    </xf>
    <xf numFmtId="0" fontId="8" fillId="0" borderId="0" xfId="0" applyFont="1" applyAlignment="1">
      <alignment horizontal="center" vertical="center"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0" fontId="8" fillId="0" borderId="10" xfId="0" applyFont="1" applyBorder="1" applyAlignment="1">
      <alignment horizontal="left" vertical="center" wrapText="1"/>
    </xf>
    <xf numFmtId="0" fontId="9" fillId="0" borderId="11" xfId="0" applyFont="1" applyBorder="1" applyAlignment="1">
      <alignment horizontal="left" vertical="center" wrapText="1"/>
    </xf>
    <xf numFmtId="0" fontId="8" fillId="0" borderId="34" xfId="0" applyFont="1" applyFill="1" applyBorder="1" applyAlignment="1">
      <alignment horizontal="center" vertical="center" wrapText="1"/>
    </xf>
    <xf numFmtId="0" fontId="8" fillId="0" borderId="20" xfId="0" applyFont="1" applyBorder="1" applyAlignment="1">
      <alignment horizontal="left" vertical="center" wrapText="1"/>
    </xf>
    <xf numFmtId="0" fontId="9" fillId="0" borderId="10" xfId="0" applyFont="1" applyBorder="1" applyAlignment="1">
      <alignment horizontal="left" vertical="center" wrapText="1"/>
    </xf>
    <xf numFmtId="0" fontId="8" fillId="0" borderId="35"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0" fontId="5" fillId="0" borderId="0" xfId="0" applyFont="1" applyFill="1" applyBorder="1" applyAlignment="1">
      <alignment horizontal="right" wrapText="1"/>
    </xf>
    <xf numFmtId="0" fontId="5" fillId="0" borderId="0"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3" xfId="0" applyFont="1" applyFill="1" applyBorder="1" applyAlignment="1">
      <alignment horizontal="center" wrapText="1"/>
    </xf>
    <xf numFmtId="0" fontId="2" fillId="0" borderId="12" xfId="0" applyFont="1" applyFill="1" applyBorder="1" applyAlignment="1">
      <alignment horizont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0" xfId="0" applyFont="1" applyFill="1" applyBorder="1" applyAlignment="1">
      <alignment vertical="center" wrapText="1"/>
    </xf>
    <xf numFmtId="10" fontId="8" fillId="0" borderId="10"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8" fillId="0" borderId="0" xfId="0" applyFont="1" applyFill="1" applyBorder="1" applyAlignment="1">
      <alignment horizontal="center" wrapText="1"/>
    </xf>
    <xf numFmtId="0" fontId="0" fillId="0" borderId="0" xfId="0" applyBorder="1" applyAlignment="1">
      <alignment wrapText="1"/>
    </xf>
    <xf numFmtId="0" fontId="2" fillId="0" borderId="0" xfId="0" applyFont="1" applyBorder="1" applyAlignment="1">
      <alignment wrapText="1"/>
    </xf>
    <xf numFmtId="0" fontId="5" fillId="0" borderId="0" xfId="0" applyFont="1" applyAlignment="1">
      <alignment horizontal="center" wrapText="1"/>
    </xf>
    <xf numFmtId="0" fontId="13" fillId="0" borderId="10" xfId="0" applyFont="1" applyBorder="1" applyAlignment="1">
      <alignment horizontal="center" vertical="center" wrapText="1"/>
    </xf>
    <xf numFmtId="0" fontId="0" fillId="0" borderId="0" xfId="0" applyBorder="1" applyAlignment="1">
      <alignment horizontal="left"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0" xfId="0" applyFont="1" applyAlignment="1">
      <alignment horizontal="left" wrapText="1"/>
    </xf>
    <xf numFmtId="0" fontId="0" fillId="0" borderId="31" xfId="0" applyBorder="1" applyAlignment="1">
      <alignment vertical="center" wrapText="1"/>
    </xf>
    <xf numFmtId="0" fontId="0" fillId="0" borderId="32" xfId="0" applyBorder="1" applyAlignment="1">
      <alignment vertical="center" wrapText="1"/>
    </xf>
    <xf numFmtId="0" fontId="8" fillId="0" borderId="32" xfId="0" applyFont="1" applyBorder="1" applyAlignment="1">
      <alignment horizontal="center" vertical="center" wrapText="1"/>
    </xf>
    <xf numFmtId="2" fontId="0" fillId="0" borderId="11" xfId="75" applyNumberFormat="1" applyFont="1" applyFill="1" applyBorder="1" applyAlignment="1">
      <alignment horizontal="center" vertical="center"/>
      <protection/>
    </xf>
    <xf numFmtId="2" fontId="0" fillId="0" borderId="35" xfId="75" applyNumberFormat="1" applyFont="1" applyFill="1" applyBorder="1" applyAlignment="1">
      <alignment horizontal="center" vertical="center"/>
      <protection/>
    </xf>
    <xf numFmtId="0" fontId="0" fillId="0" borderId="10" xfId="75" applyFont="1" applyFill="1" applyBorder="1" applyAlignment="1">
      <alignment vertical="center"/>
      <protection/>
    </xf>
    <xf numFmtId="0" fontId="0" fillId="0" borderId="10" xfId="74" applyFont="1" applyFill="1" applyBorder="1" applyAlignment="1">
      <alignment vertical="center"/>
      <protection/>
    </xf>
    <xf numFmtId="0" fontId="8" fillId="0" borderId="1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9" xfId="0" applyFont="1" applyBorder="1" applyAlignment="1">
      <alignment horizontal="center" vertical="center" wrapText="1"/>
    </xf>
    <xf numFmtId="0" fontId="9" fillId="0" borderId="39" xfId="0" applyFont="1" applyBorder="1" applyAlignment="1">
      <alignment vertical="center" wrapText="1"/>
    </xf>
    <xf numFmtId="9" fontId="8" fillId="0" borderId="39" xfId="0" applyNumberFormat="1" applyFont="1" applyBorder="1" applyAlignment="1">
      <alignment horizontal="center" vertical="center" wrapText="1"/>
    </xf>
    <xf numFmtId="9" fontId="8" fillId="0" borderId="34" xfId="0" applyNumberFormat="1" applyFont="1" applyBorder="1" applyAlignment="1">
      <alignment horizontal="center" vertical="center" wrapText="1"/>
    </xf>
    <xf numFmtId="9" fontId="8" fillId="0" borderId="35"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8" fillId="0" borderId="20" xfId="0" applyFont="1" applyFill="1" applyBorder="1" applyAlignment="1">
      <alignment horizontal="center" vertical="center" wrapText="1"/>
    </xf>
    <xf numFmtId="57" fontId="8"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3" xfId="0" applyFont="1" applyBorder="1" applyAlignment="1">
      <alignment horizontal="center" vertical="center" wrapText="1"/>
    </xf>
    <xf numFmtId="9" fontId="8" fillId="0" borderId="11" xfId="0" applyNumberFormat="1" applyFont="1" applyBorder="1" applyAlignment="1">
      <alignment horizontal="center" vertical="center" wrapText="1"/>
    </xf>
    <xf numFmtId="0" fontId="0" fillId="0" borderId="28" xfId="0" applyBorder="1" applyAlignment="1">
      <alignment vertical="center" wrapText="1"/>
    </xf>
    <xf numFmtId="0" fontId="8" fillId="0" borderId="26" xfId="0" applyFont="1" applyBorder="1" applyAlignment="1">
      <alignment horizontal="justify" vertical="top" wrapText="1"/>
    </xf>
    <xf numFmtId="0" fontId="8" fillId="0" borderId="28" xfId="0" applyFont="1" applyBorder="1" applyAlignment="1">
      <alignment horizontal="justify" vertical="center" wrapText="1"/>
    </xf>
    <xf numFmtId="0" fontId="8" fillId="0" borderId="29" xfId="0" applyFont="1" applyBorder="1" applyAlignment="1">
      <alignment horizontal="justify" vertical="center" wrapText="1"/>
    </xf>
    <xf numFmtId="0" fontId="8" fillId="0" borderId="31" xfId="0" applyFont="1" applyBorder="1" applyAlignment="1">
      <alignment horizontal="justify" vertical="top" wrapText="1"/>
    </xf>
    <xf numFmtId="0" fontId="8" fillId="0" borderId="32" xfId="0" applyFont="1" applyBorder="1" applyAlignment="1">
      <alignment horizontal="justify" vertical="center" wrapText="1"/>
    </xf>
    <xf numFmtId="0" fontId="8" fillId="0" borderId="33" xfId="0" applyFont="1" applyBorder="1" applyAlignment="1">
      <alignment horizontal="justify" vertical="center" wrapText="1"/>
    </xf>
    <xf numFmtId="0" fontId="14" fillId="0" borderId="0" xfId="0" applyFont="1" applyAlignment="1">
      <alignment horizontal="left" wrapText="1"/>
    </xf>
    <xf numFmtId="0" fontId="8" fillId="0" borderId="2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6" xfId="0" applyFont="1" applyBorder="1" applyAlignment="1">
      <alignment vertical="center" wrapText="1"/>
    </xf>
    <xf numFmtId="0" fontId="8" fillId="0" borderId="31" xfId="0" applyFont="1" applyBorder="1" applyAlignment="1">
      <alignment vertical="center" wrapText="1"/>
    </xf>
    <xf numFmtId="0" fontId="8" fillId="0" borderId="29" xfId="0" applyFont="1" applyBorder="1" applyAlignment="1">
      <alignment vertical="center" wrapText="1"/>
    </xf>
    <xf numFmtId="0" fontId="8" fillId="0" borderId="33" xfId="0" applyFont="1" applyBorder="1" applyAlignment="1">
      <alignment vertical="center" wrapText="1"/>
    </xf>
    <xf numFmtId="0" fontId="0" fillId="0" borderId="27" xfId="0" applyBorder="1" applyAlignment="1">
      <alignment vertical="center" wrapText="1"/>
    </xf>
    <xf numFmtId="0" fontId="8" fillId="0" borderId="27" xfId="0" applyFont="1" applyBorder="1" applyAlignment="1">
      <alignment horizontal="justify" vertical="top" wrapText="1"/>
    </xf>
    <xf numFmtId="0" fontId="8" fillId="0" borderId="30" xfId="0" applyFont="1" applyBorder="1" applyAlignment="1">
      <alignment horizontal="justify" vertic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wrapText="1"/>
    </xf>
    <xf numFmtId="0" fontId="8" fillId="0" borderId="2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15" fillId="0" borderId="26" xfId="0" applyFont="1" applyBorder="1" applyAlignment="1">
      <alignment horizontal="center" vertical="center" wrapText="1"/>
    </xf>
    <xf numFmtId="0" fontId="0" fillId="0" borderId="0" xfId="0" applyAlignment="1">
      <alignment horizontal="center" wrapText="1"/>
    </xf>
    <xf numFmtId="0" fontId="3" fillId="0" borderId="0" xfId="0" applyFont="1" applyBorder="1" applyAlignment="1">
      <alignment horizontal="center" vertical="center" wrapText="1"/>
    </xf>
    <xf numFmtId="0" fontId="16" fillId="0" borderId="0" xfId="0" applyFont="1" applyBorder="1" applyAlignment="1">
      <alignment horizontal="center" wrapText="1"/>
    </xf>
    <xf numFmtId="0" fontId="17" fillId="0" borderId="0" xfId="0" applyFont="1" applyAlignment="1">
      <alignment horizontal="center" vertical="center" wrapText="1"/>
    </xf>
    <xf numFmtId="0" fontId="5" fillId="0" borderId="0" xfId="0" applyFont="1" applyBorder="1" applyAlignment="1">
      <alignment horizontal="center" vertical="center" wrapText="1"/>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0" xfId="0" applyFont="1" applyAlignment="1">
      <alignment horizontal="center" vertical="center" wrapText="1"/>
    </xf>
    <xf numFmtId="0" fontId="19" fillId="0" borderId="32" xfId="0" applyFont="1" applyBorder="1" applyAlignment="1">
      <alignment horizontal="center" vertical="center" wrapText="1"/>
    </xf>
    <xf numFmtId="0" fontId="19" fillId="0" borderId="39" xfId="0" applyFont="1" applyBorder="1" applyAlignment="1">
      <alignment horizontal="left" vertical="center" wrapText="1"/>
    </xf>
    <xf numFmtId="0" fontId="19" fillId="0" borderId="34" xfId="0" applyFont="1" applyBorder="1" applyAlignment="1">
      <alignment horizontal="left"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3" xfId="0" applyFont="1" applyBorder="1" applyAlignment="1">
      <alignment horizontal="center" vertical="center" wrapText="1"/>
    </xf>
    <xf numFmtId="0" fontId="20" fillId="0" borderId="10" xfId="0" applyFont="1" applyBorder="1" applyAlignment="1">
      <alignment horizontal="center" vertical="center" wrapText="1"/>
    </xf>
    <xf numFmtId="0" fontId="19" fillId="0" borderId="10" xfId="0" applyFont="1" applyBorder="1" applyAlignment="1">
      <alignment horizontal="left" wrapText="1"/>
    </xf>
    <xf numFmtId="0" fontId="19" fillId="0" borderId="0"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35" xfId="0" applyFont="1" applyBorder="1" applyAlignment="1">
      <alignment vertical="center" wrapText="1"/>
    </xf>
    <xf numFmtId="0" fontId="19" fillId="0" borderId="26" xfId="0" applyFont="1" applyBorder="1" applyAlignment="1">
      <alignment vertical="center" wrapText="1"/>
    </xf>
    <xf numFmtId="0" fontId="19" fillId="0" borderId="31" xfId="0" applyFont="1" applyBorder="1" applyAlignment="1">
      <alignment vertical="center" wrapText="1"/>
    </xf>
    <xf numFmtId="0" fontId="19" fillId="0" borderId="29" xfId="0" applyFont="1" applyBorder="1" applyAlignment="1">
      <alignment vertical="center" wrapText="1"/>
    </xf>
    <xf numFmtId="0" fontId="19" fillId="0" borderId="33" xfId="0" applyFont="1" applyBorder="1" applyAlignment="1">
      <alignment vertical="center" wrapText="1"/>
    </xf>
    <xf numFmtId="0" fontId="19" fillId="0" borderId="35" xfId="0" applyFont="1" applyBorder="1" applyAlignment="1">
      <alignment horizontal="center" vertical="center" wrapText="1"/>
    </xf>
    <xf numFmtId="0" fontId="0" fillId="0" borderId="10" xfId="0" applyFont="1" applyBorder="1" applyAlignment="1">
      <alignment wrapText="1"/>
    </xf>
    <xf numFmtId="0" fontId="19" fillId="0" borderId="34" xfId="0" applyFont="1" applyBorder="1" applyAlignment="1">
      <alignment horizontal="center" vertical="center" wrapText="1"/>
    </xf>
    <xf numFmtId="10" fontId="19" fillId="0" borderId="10" xfId="0" applyNumberFormat="1" applyFont="1" applyBorder="1" applyAlignment="1">
      <alignment horizontal="center" vertical="center" wrapText="1"/>
    </xf>
    <xf numFmtId="10" fontId="19" fillId="0" borderId="39" xfId="0" applyNumberFormat="1" applyFont="1" applyBorder="1" applyAlignment="1">
      <alignment horizontal="center" vertical="center" wrapText="1"/>
    </xf>
    <xf numFmtId="0" fontId="19" fillId="0" borderId="35" xfId="0" applyFont="1" applyBorder="1" applyAlignment="1">
      <alignment horizontal="left" vertical="center" wrapText="1"/>
    </xf>
    <xf numFmtId="0" fontId="19" fillId="0" borderId="20" xfId="0" applyFont="1" applyBorder="1" applyAlignment="1">
      <alignment horizontal="center" vertical="center" wrapText="1"/>
    </xf>
    <xf numFmtId="0" fontId="19" fillId="0" borderId="26" xfId="0" applyFont="1" applyBorder="1" applyAlignment="1">
      <alignment wrapText="1"/>
    </xf>
    <xf numFmtId="0" fontId="19" fillId="0" borderId="27" xfId="0" applyFont="1" applyBorder="1" applyAlignment="1">
      <alignment wrapText="1"/>
    </xf>
    <xf numFmtId="0" fontId="19" fillId="0" borderId="28" xfId="0" applyFont="1" applyBorder="1" applyAlignment="1">
      <alignment wrapText="1"/>
    </xf>
    <xf numFmtId="0" fontId="19" fillId="0" borderId="0" xfId="0" applyFont="1" applyBorder="1" applyAlignment="1">
      <alignment wrapText="1"/>
    </xf>
    <xf numFmtId="0" fontId="19" fillId="0" borderId="37" xfId="0" applyFont="1" applyBorder="1" applyAlignment="1">
      <alignment horizontal="left" vertical="center" wrapText="1"/>
    </xf>
    <xf numFmtId="0" fontId="8" fillId="0" borderId="0" xfId="0" applyFont="1" applyAlignment="1">
      <alignment horizontal="center" vertical="top" wrapText="1"/>
    </xf>
    <xf numFmtId="0" fontId="19" fillId="0" borderId="26" xfId="0" applyFont="1" applyBorder="1" applyAlignment="1">
      <alignment horizontal="left" vertical="top" wrapText="1"/>
    </xf>
    <xf numFmtId="0" fontId="19" fillId="0" borderId="27" xfId="0" applyFont="1" applyBorder="1" applyAlignment="1">
      <alignment horizontal="left" vertical="top" wrapText="1"/>
    </xf>
    <xf numFmtId="0" fontId="19" fillId="0" borderId="28" xfId="0" applyFont="1" applyBorder="1" applyAlignment="1">
      <alignment horizontal="left" vertical="top" wrapText="1"/>
    </xf>
    <xf numFmtId="0" fontId="19" fillId="0" borderId="0" xfId="0" applyFont="1" applyAlignment="1">
      <alignment horizontal="left" vertical="top" wrapText="1"/>
    </xf>
    <xf numFmtId="0" fontId="19" fillId="0" borderId="29" xfId="0" applyFont="1" applyBorder="1" applyAlignment="1">
      <alignment horizontal="left" vertical="top" wrapText="1"/>
    </xf>
    <xf numFmtId="0" fontId="19" fillId="0" borderId="30" xfId="0" applyFont="1" applyBorder="1" applyAlignment="1">
      <alignment horizontal="left" vertical="top" wrapText="1"/>
    </xf>
    <xf numFmtId="9" fontId="19" fillId="0" borderId="26"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0" fontId="19" fillId="0" borderId="31" xfId="0" applyFont="1" applyBorder="1" applyAlignment="1">
      <alignment wrapText="1"/>
    </xf>
    <xf numFmtId="0" fontId="19" fillId="0" borderId="32" xfId="0" applyFont="1" applyBorder="1" applyAlignment="1">
      <alignment wrapText="1"/>
    </xf>
    <xf numFmtId="0" fontId="19" fillId="0" borderId="31" xfId="0" applyFont="1" applyBorder="1" applyAlignment="1">
      <alignment horizontal="left" vertical="top" wrapText="1"/>
    </xf>
    <xf numFmtId="0" fontId="19" fillId="0" borderId="32" xfId="0" applyFont="1" applyBorder="1" applyAlignment="1">
      <alignment horizontal="left" vertical="top" wrapText="1"/>
    </xf>
    <xf numFmtId="0" fontId="19" fillId="0" borderId="33" xfId="0" applyFont="1" applyBorder="1" applyAlignment="1">
      <alignment horizontal="left" vertical="top" wrapText="1"/>
    </xf>
    <xf numFmtId="0" fontId="21"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22" fillId="0" borderId="0" xfId="80" applyFont="1" applyFill="1" applyAlignment="1">
      <alignment horizontal="center" vertical="center" wrapText="1"/>
      <protection/>
    </xf>
    <xf numFmtId="0" fontId="23"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3" fillId="0" borderId="0" xfId="78" applyFont="1" applyFill="1" applyAlignment="1">
      <alignment horizontal="right" vertical="center"/>
      <protection/>
    </xf>
    <xf numFmtId="0" fontId="24"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25" fillId="0" borderId="10" xfId="80" applyNumberFormat="1" applyFont="1" applyFill="1" applyBorder="1" applyAlignment="1">
      <alignment horizontal="right" vertical="center" wrapText="1"/>
      <protection/>
    </xf>
    <xf numFmtId="49" fontId="25" fillId="0" borderId="10" xfId="80" applyNumberFormat="1" applyFont="1" applyFill="1" applyBorder="1" applyAlignment="1">
      <alignment horizontal="left" vertical="center" wrapText="1"/>
      <protection/>
    </xf>
    <xf numFmtId="0" fontId="25"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6" fillId="0" borderId="0" xfId="80" applyFont="1" applyFill="1" applyAlignment="1">
      <alignment horizontal="left" vertical="center" wrapText="1"/>
      <protection/>
    </xf>
    <xf numFmtId="0" fontId="26" fillId="0" borderId="0" xfId="80" applyFont="1" applyFill="1" applyAlignment="1">
      <alignment horizontal="left" vertical="center" wrapText="1"/>
      <protection/>
    </xf>
    <xf numFmtId="0" fontId="24" fillId="0" borderId="0" xfId="80" applyFont="1" applyFill="1" applyAlignment="1">
      <alignment vertical="center" wrapText="1"/>
      <protection/>
    </xf>
    <xf numFmtId="0" fontId="24" fillId="0" borderId="0" xfId="0" applyFont="1" applyFill="1" applyAlignment="1">
      <alignment/>
    </xf>
    <xf numFmtId="0" fontId="10" fillId="0" borderId="10"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7" fillId="0" borderId="0" xfId="68" applyFont="1" applyFill="1" applyAlignment="1">
      <alignment vertical="center"/>
      <protection/>
    </xf>
    <xf numFmtId="0" fontId="28" fillId="0" borderId="0" xfId="68" applyFill="1" applyAlignment="1">
      <alignment vertical="center"/>
      <protection/>
    </xf>
    <xf numFmtId="0" fontId="28" fillId="0" borderId="0" xfId="68" applyFill="1">
      <alignment/>
      <protection/>
    </xf>
    <xf numFmtId="0" fontId="29" fillId="0" borderId="0" xfId="68" applyFont="1" applyFill="1" applyAlignment="1">
      <alignment horizontal="center" vertical="center"/>
      <protection/>
    </xf>
    <xf numFmtId="0" fontId="80" fillId="0" borderId="0" xfId="68" applyFont="1" applyFill="1" applyAlignment="1">
      <alignment vertical="center"/>
      <protection/>
    </xf>
    <xf numFmtId="0" fontId="28" fillId="0" borderId="0" xfId="68" applyFont="1" applyFill="1" applyAlignment="1">
      <alignment vertical="center"/>
      <protection/>
    </xf>
    <xf numFmtId="0" fontId="81" fillId="0" borderId="10" xfId="0" applyFont="1" applyFill="1" applyBorder="1" applyAlignment="1">
      <alignment horizontal="center" vertical="center" wrapText="1"/>
    </xf>
    <xf numFmtId="0" fontId="81" fillId="0" borderId="10" xfId="0" applyFont="1" applyFill="1" applyBorder="1" applyAlignment="1">
      <alignment horizontal="left" vertical="center"/>
    </xf>
    <xf numFmtId="0" fontId="81" fillId="0" borderId="10" xfId="0" applyFont="1" applyFill="1" applyBorder="1" applyAlignment="1">
      <alignment vertical="center"/>
    </xf>
    <xf numFmtId="176" fontId="81" fillId="0" borderId="10" xfId="0" applyNumberFormat="1" applyFont="1" applyFill="1" applyBorder="1" applyAlignment="1">
      <alignment horizontal="right" vertical="center"/>
    </xf>
    <xf numFmtId="0" fontId="82" fillId="0" borderId="10" xfId="0" applyFont="1" applyFill="1" applyBorder="1" applyAlignment="1">
      <alignment vertical="center"/>
    </xf>
    <xf numFmtId="0" fontId="81" fillId="0" borderId="10" xfId="0" applyFont="1" applyFill="1" applyBorder="1" applyAlignment="1">
      <alignment horizontal="center" vertical="center"/>
    </xf>
    <xf numFmtId="176" fontId="81" fillId="0" borderId="10" xfId="0" applyNumberFormat="1" applyFont="1" applyFill="1" applyBorder="1" applyAlignment="1">
      <alignment horizontal="right" vertical="center"/>
    </xf>
    <xf numFmtId="0" fontId="83" fillId="0" borderId="0" xfId="68" applyFont="1" applyFill="1" applyAlignment="1">
      <alignment horizontal="left" vertical="center"/>
      <protection/>
    </xf>
    <xf numFmtId="0" fontId="23" fillId="0" borderId="0" xfId="79" applyFont="1" applyFill="1" applyAlignment="1">
      <alignment horizontal="right" vertical="center"/>
      <protection/>
    </xf>
    <xf numFmtId="0" fontId="23" fillId="0" borderId="0" xfId="68" applyFont="1" applyFill="1" applyAlignment="1">
      <alignment horizontal="right" vertical="center"/>
      <protection/>
    </xf>
    <xf numFmtId="176" fontId="82" fillId="0" borderId="10" xfId="0" applyNumberFormat="1" applyFont="1" applyFill="1" applyBorder="1" applyAlignment="1">
      <alignment horizontal="right" vertical="center"/>
    </xf>
    <xf numFmtId="4" fontId="10" fillId="0" borderId="40" xfId="0" applyNumberFormat="1" applyFont="1" applyFill="1" applyBorder="1" applyAlignment="1">
      <alignment horizontal="right" vertical="center" shrinkToFit="1"/>
    </xf>
    <xf numFmtId="0" fontId="10" fillId="0" borderId="39" xfId="0" applyFont="1" applyFill="1" applyBorder="1" applyAlignment="1">
      <alignment horizontal="left" vertical="center" shrinkToFit="1"/>
    </xf>
    <xf numFmtId="0" fontId="10" fillId="0" borderId="35" xfId="0" applyFont="1" applyFill="1" applyBorder="1" applyAlignment="1">
      <alignment horizontal="left" vertical="center" shrinkToFit="1"/>
    </xf>
    <xf numFmtId="0" fontId="10" fillId="0" borderId="40" xfId="0" applyFont="1" applyFill="1" applyBorder="1" applyAlignment="1">
      <alignment horizontal="left" vertical="center" shrinkToFit="1"/>
    </xf>
    <xf numFmtId="0" fontId="10" fillId="0" borderId="41" xfId="0" applyFont="1" applyFill="1" applyBorder="1" applyAlignment="1">
      <alignment horizontal="left" vertical="center" shrinkToFit="1"/>
    </xf>
    <xf numFmtId="4" fontId="10" fillId="0" borderId="41" xfId="0" applyNumberFormat="1" applyFont="1" applyFill="1" applyBorder="1" applyAlignment="1">
      <alignment horizontal="right" vertical="center" shrinkToFit="1"/>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9"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0" fontId="1" fillId="0" borderId="10" xfId="78" applyNumberFormat="1" applyFont="1" applyFill="1" applyBorder="1" applyAlignment="1">
      <alignment horizontal="center" vertical="center"/>
      <protection/>
    </xf>
    <xf numFmtId="0" fontId="1" fillId="0" borderId="40" xfId="0" applyFont="1" applyFill="1" applyBorder="1" applyAlignment="1">
      <alignment horizontal="left" vertical="center" shrinkToFit="1"/>
    </xf>
    <xf numFmtId="176" fontId="0" fillId="0" borderId="10" xfId="78" applyNumberFormat="1" applyFont="1" applyFill="1" applyBorder="1" applyAlignment="1">
      <alignment horizontal="left" vertical="center"/>
      <protection/>
    </xf>
    <xf numFmtId="176" fontId="32"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21"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21"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9" fillId="0" borderId="0" xfId="0" applyFont="1" applyFill="1" applyAlignment="1">
      <alignment horizontal="center" vertical="center"/>
    </xf>
    <xf numFmtId="0" fontId="0" fillId="0" borderId="0" xfId="0" applyFill="1" applyAlignment="1">
      <alignment horizontal="right" vertical="center"/>
    </xf>
    <xf numFmtId="0" fontId="23"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4" fontId="10" fillId="0" borderId="10" xfId="0" applyNumberFormat="1" applyFont="1" applyFill="1" applyBorder="1" applyAlignment="1">
      <alignment horizontal="right" vertical="center" shrinkToFit="1"/>
    </xf>
    <xf numFmtId="176" fontId="25" fillId="0" borderId="10" xfId="0" applyNumberFormat="1" applyFont="1" applyFill="1" applyBorder="1" applyAlignment="1">
      <alignment horizontal="right" vertical="center"/>
    </xf>
    <xf numFmtId="0" fontId="0" fillId="0" borderId="10" xfId="0"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21"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76" fontId="0" fillId="0" borderId="20" xfId="0" applyNumberFormat="1" applyFill="1" applyBorder="1" applyAlignment="1">
      <alignment horizontal="center" vertical="center"/>
    </xf>
    <xf numFmtId="176" fontId="10" fillId="0" borderId="40" xfId="0" applyNumberFormat="1" applyFont="1" applyFill="1" applyBorder="1" applyAlignment="1">
      <alignment horizontal="right" vertical="center" shrinkToFit="1"/>
    </xf>
    <xf numFmtId="0" fontId="10" fillId="0" borderId="10" xfId="0" applyFont="1" applyFill="1" applyBorder="1" applyAlignment="1">
      <alignment vertical="center" shrinkToFit="1"/>
    </xf>
    <xf numFmtId="176" fontId="10" fillId="0" borderId="41" xfId="0" applyNumberFormat="1" applyFont="1" applyFill="1" applyBorder="1" applyAlignment="1">
      <alignment horizontal="right" vertical="center" shrinkToFit="1"/>
    </xf>
    <xf numFmtId="49" fontId="25" fillId="0" borderId="39" xfId="0" applyNumberFormat="1" applyFont="1" applyFill="1" applyBorder="1" applyAlignment="1">
      <alignment horizontal="left" vertical="center"/>
    </xf>
    <xf numFmtId="49" fontId="25" fillId="0" borderId="35" xfId="0" applyNumberFormat="1" applyFont="1" applyFill="1" applyBorder="1" applyAlignment="1">
      <alignment horizontal="left" vertical="center"/>
    </xf>
    <xf numFmtId="176" fontId="25" fillId="0" borderId="10"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2" fillId="0" borderId="10" xfId="78" applyFont="1" applyFill="1" applyBorder="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32"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2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xf numFmtId="0" fontId="8" fillId="0" borderId="10" xfId="0" applyFont="1" applyFill="1" applyBorder="1" applyAlignment="1" quotePrefix="1">
      <alignment horizontal="center" vertical="center" wrapText="1"/>
    </xf>
    <xf numFmtId="0" fontId="8" fillId="0" borderId="11" xfId="0" applyFont="1" applyFill="1" applyBorder="1" applyAlignment="1" quotePrefix="1">
      <alignment horizontal="center" vertical="center" wrapText="1"/>
    </xf>
  </cellXfs>
  <cellStyles count="7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 name="常规 2 2" xfId="88"/>
    <cellStyle name="常规 2 3" xfId="89"/>
    <cellStyle name="常规 2 4"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showZeros="0" tabSelected="1" zoomScaleSheetLayoutView="100" workbookViewId="0" topLeftCell="A1">
      <selection activeCell="A29" sqref="A29"/>
    </sheetView>
  </sheetViews>
  <sheetFormatPr defaultColWidth="9.00390625" defaultRowHeight="14.25"/>
  <cols>
    <col min="1" max="1" width="50.625" style="344" customWidth="1"/>
    <col min="2" max="2" width="4.00390625" style="344" customWidth="1"/>
    <col min="3" max="3" width="15.625" style="344" customWidth="1"/>
    <col min="4" max="4" width="50.625" style="344" customWidth="1"/>
    <col min="5" max="5" width="3.50390625" style="344" customWidth="1"/>
    <col min="6" max="6" width="15.625" style="344" customWidth="1"/>
    <col min="7" max="8" width="9.00390625" style="345" customWidth="1"/>
    <col min="9" max="16384" width="9.00390625" style="344" customWidth="1"/>
  </cols>
  <sheetData>
    <row r="1" spans="1:8" ht="18" customHeight="1">
      <c r="A1" s="346" t="s">
        <v>0</v>
      </c>
      <c r="B1" s="346"/>
      <c r="C1" s="346"/>
      <c r="D1" s="346"/>
      <c r="E1" s="346"/>
      <c r="F1" s="346"/>
      <c r="G1" s="361"/>
      <c r="H1" s="361"/>
    </row>
    <row r="2" spans="1:6" ht="9.75" customHeight="1">
      <c r="A2" s="347"/>
      <c r="B2" s="347"/>
      <c r="C2" s="347"/>
      <c r="D2" s="347"/>
      <c r="E2" s="347"/>
      <c r="F2" s="300" t="s">
        <v>1</v>
      </c>
    </row>
    <row r="3" spans="1:6" ht="15" customHeight="1">
      <c r="A3" s="293" t="s">
        <v>2</v>
      </c>
      <c r="B3" s="347"/>
      <c r="C3" s="347"/>
      <c r="D3" s="347"/>
      <c r="E3" s="347"/>
      <c r="F3" s="300" t="s">
        <v>3</v>
      </c>
    </row>
    <row r="4" spans="1:8" s="343" customFormat="1" ht="22.5" customHeight="1">
      <c r="A4" s="401" t="s">
        <v>4</v>
      </c>
      <c r="B4" s="348"/>
      <c r="C4" s="348"/>
      <c r="D4" s="401" t="s">
        <v>5</v>
      </c>
      <c r="E4" s="348"/>
      <c r="F4" s="348"/>
      <c r="G4" s="362"/>
      <c r="H4" s="362"/>
    </row>
    <row r="5" spans="1:8" s="343" customFormat="1" ht="22.5" customHeight="1">
      <c r="A5" s="401" t="s">
        <v>6</v>
      </c>
      <c r="B5" s="402" t="s">
        <v>7</v>
      </c>
      <c r="C5" s="348" t="s">
        <v>8</v>
      </c>
      <c r="D5" s="401" t="s">
        <v>6</v>
      </c>
      <c r="E5" s="402" t="s">
        <v>7</v>
      </c>
      <c r="F5" s="348" t="s">
        <v>8</v>
      </c>
      <c r="G5" s="362"/>
      <c r="H5" s="362"/>
    </row>
    <row r="6" spans="1:8" s="343" customFormat="1" ht="22.5" customHeight="1">
      <c r="A6" s="401" t="s">
        <v>9</v>
      </c>
      <c r="B6" s="348"/>
      <c r="C6" s="401" t="s">
        <v>10</v>
      </c>
      <c r="D6" s="401" t="s">
        <v>9</v>
      </c>
      <c r="E6" s="348"/>
      <c r="F6" s="401" t="s">
        <v>11</v>
      </c>
      <c r="G6" s="362"/>
      <c r="H6" s="362"/>
    </row>
    <row r="7" spans="1:8" s="343" customFormat="1" ht="22.5" customHeight="1">
      <c r="A7" s="403" t="s">
        <v>12</v>
      </c>
      <c r="B7" s="404" t="s">
        <v>10</v>
      </c>
      <c r="C7" s="354">
        <v>24475.01</v>
      </c>
      <c r="D7" s="403" t="s">
        <v>13</v>
      </c>
      <c r="E7" s="404" t="s">
        <v>14</v>
      </c>
      <c r="F7" s="354">
        <v>767.77</v>
      </c>
      <c r="G7" s="362"/>
      <c r="H7" s="362"/>
    </row>
    <row r="8" spans="1:8" s="343" customFormat="1" ht="22.5" customHeight="1">
      <c r="A8" s="352" t="s">
        <v>15</v>
      </c>
      <c r="B8" s="404" t="s">
        <v>11</v>
      </c>
      <c r="C8" s="354">
        <v>23.27</v>
      </c>
      <c r="D8" s="403" t="s">
        <v>16</v>
      </c>
      <c r="E8" s="404" t="s">
        <v>17</v>
      </c>
      <c r="F8" s="354"/>
      <c r="G8" s="362"/>
      <c r="H8" s="362"/>
    </row>
    <row r="9" spans="1:8" s="343" customFormat="1" ht="22.5" customHeight="1">
      <c r="A9" s="352" t="s">
        <v>18</v>
      </c>
      <c r="B9" s="404" t="s">
        <v>19</v>
      </c>
      <c r="C9" s="354"/>
      <c r="D9" s="403" t="s">
        <v>20</v>
      </c>
      <c r="E9" s="404" t="s">
        <v>21</v>
      </c>
      <c r="F9" s="354"/>
      <c r="G9" s="362"/>
      <c r="H9" s="362"/>
    </row>
    <row r="10" spans="1:8" s="343" customFormat="1" ht="22.5" customHeight="1">
      <c r="A10" s="352" t="s">
        <v>22</v>
      </c>
      <c r="B10" s="404" t="s">
        <v>23</v>
      </c>
      <c r="C10" s="354"/>
      <c r="D10" s="403" t="s">
        <v>24</v>
      </c>
      <c r="E10" s="404" t="s">
        <v>25</v>
      </c>
      <c r="F10" s="354"/>
      <c r="G10" s="362"/>
      <c r="H10" s="362"/>
    </row>
    <row r="11" spans="1:8" s="343" customFormat="1" ht="22.5" customHeight="1">
      <c r="A11" s="352" t="s">
        <v>26</v>
      </c>
      <c r="B11" s="404" t="s">
        <v>27</v>
      </c>
      <c r="C11" s="354">
        <v>67103.76</v>
      </c>
      <c r="D11" s="352" t="s">
        <v>28</v>
      </c>
      <c r="E11" s="404" t="s">
        <v>29</v>
      </c>
      <c r="F11" s="354"/>
      <c r="G11" s="362"/>
      <c r="H11" s="362"/>
    </row>
    <row r="12" spans="1:8" s="343" customFormat="1" ht="22.5" customHeight="1">
      <c r="A12" s="352" t="s">
        <v>30</v>
      </c>
      <c r="B12" s="404" t="s">
        <v>31</v>
      </c>
      <c r="C12" s="354"/>
      <c r="D12" s="403" t="s">
        <v>32</v>
      </c>
      <c r="E12" s="404" t="s">
        <v>33</v>
      </c>
      <c r="F12" s="354"/>
      <c r="G12" s="362"/>
      <c r="H12" s="362"/>
    </row>
    <row r="13" spans="1:8" s="343" customFormat="1" ht="22.5" customHeight="1">
      <c r="A13" s="352" t="s">
        <v>34</v>
      </c>
      <c r="B13" s="404" t="s">
        <v>35</v>
      </c>
      <c r="C13" s="354"/>
      <c r="D13" s="356" t="s">
        <v>36</v>
      </c>
      <c r="E13" s="404" t="s">
        <v>37</v>
      </c>
      <c r="F13" s="354">
        <v>589.14</v>
      </c>
      <c r="G13" s="362"/>
      <c r="H13" s="362"/>
    </row>
    <row r="14" spans="1:8" s="343" customFormat="1" ht="22.5" customHeight="1">
      <c r="A14" s="352" t="s">
        <v>38</v>
      </c>
      <c r="B14" s="404" t="s">
        <v>39</v>
      </c>
      <c r="C14" s="354"/>
      <c r="D14" s="357" t="s">
        <v>40</v>
      </c>
      <c r="E14" s="404" t="s">
        <v>41</v>
      </c>
      <c r="F14" s="354">
        <v>90397.93</v>
      </c>
      <c r="G14" s="362"/>
      <c r="H14" s="362"/>
    </row>
    <row r="15" spans="1:8" s="343" customFormat="1" ht="22.5" customHeight="1">
      <c r="A15" s="400"/>
      <c r="B15" s="404" t="s">
        <v>42</v>
      </c>
      <c r="C15" s="354"/>
      <c r="D15" s="340" t="s">
        <v>43</v>
      </c>
      <c r="E15" s="404" t="s">
        <v>44</v>
      </c>
      <c r="F15" s="354">
        <v>23.27</v>
      </c>
      <c r="G15" s="362"/>
      <c r="H15" s="362"/>
    </row>
    <row r="16" spans="1:8" s="343" customFormat="1" ht="22.5" customHeight="1">
      <c r="A16" s="358"/>
      <c r="B16" s="353"/>
      <c r="C16" s="354"/>
      <c r="D16" s="340" t="s">
        <v>45</v>
      </c>
      <c r="E16" s="353"/>
      <c r="F16" s="354">
        <v>217.34</v>
      </c>
      <c r="G16" s="362"/>
      <c r="H16" s="362"/>
    </row>
    <row r="17" spans="1:8" s="343" customFormat="1" ht="22.5" customHeight="1">
      <c r="A17" s="405" t="s">
        <v>46</v>
      </c>
      <c r="B17" s="404" t="s">
        <v>47</v>
      </c>
      <c r="C17" s="354">
        <v>91602.04</v>
      </c>
      <c r="D17" s="405" t="s">
        <v>48</v>
      </c>
      <c r="E17" s="404" t="s">
        <v>49</v>
      </c>
      <c r="F17" s="354">
        <v>91995.45</v>
      </c>
      <c r="G17" s="362"/>
      <c r="H17" s="362"/>
    </row>
    <row r="18" spans="1:8" s="343" customFormat="1" ht="22.5" customHeight="1">
      <c r="A18" s="352" t="s">
        <v>50</v>
      </c>
      <c r="B18" s="404" t="s">
        <v>51</v>
      </c>
      <c r="C18" s="354"/>
      <c r="D18" s="352" t="s">
        <v>52</v>
      </c>
      <c r="E18" s="404" t="s">
        <v>53</v>
      </c>
      <c r="F18" s="354"/>
      <c r="G18" s="362"/>
      <c r="H18" s="362"/>
    </row>
    <row r="19" spans="1:8" s="343" customFormat="1" ht="22.5" customHeight="1">
      <c r="A19" s="352" t="s">
        <v>54</v>
      </c>
      <c r="B19" s="404" t="s">
        <v>55</v>
      </c>
      <c r="C19" s="354">
        <v>393.41</v>
      </c>
      <c r="D19" s="352" t="s">
        <v>56</v>
      </c>
      <c r="E19" s="404" t="s">
        <v>57</v>
      </c>
      <c r="F19" s="354"/>
      <c r="G19" s="362"/>
      <c r="H19" s="362"/>
    </row>
    <row r="20" spans="1:6" ht="22.5" customHeight="1">
      <c r="A20" s="405" t="s">
        <v>58</v>
      </c>
      <c r="B20" s="404" t="s">
        <v>59</v>
      </c>
      <c r="C20" s="354">
        <v>91995.45</v>
      </c>
      <c r="D20" s="405" t="s">
        <v>58</v>
      </c>
      <c r="E20" s="404" t="s">
        <v>60</v>
      </c>
      <c r="F20" s="354">
        <v>91995.45</v>
      </c>
    </row>
    <row r="21" spans="1:6" ht="51" customHeight="1">
      <c r="A21" s="359" t="s">
        <v>61</v>
      </c>
      <c r="B21" s="360"/>
      <c r="C21" s="360"/>
      <c r="D21" s="360"/>
      <c r="E21" s="360"/>
      <c r="F21" s="360"/>
    </row>
  </sheetData>
  <sheetProtection/>
  <mergeCells count="4">
    <mergeCell ref="A1:F1"/>
    <mergeCell ref="A4:C4"/>
    <mergeCell ref="D4:F4"/>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7:B13 A6:F6"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121"/>
  <sheetViews>
    <sheetView zoomScaleSheetLayoutView="115" workbookViewId="0" topLeftCell="A34">
      <selection activeCell="V41" sqref="V41"/>
    </sheetView>
  </sheetViews>
  <sheetFormatPr defaultColWidth="8.75390625" defaultRowHeight="14.25"/>
  <cols>
    <col min="1" max="1" width="11.75390625" style="57" customWidth="1"/>
    <col min="2" max="2" width="0.2421875" style="57" customWidth="1"/>
    <col min="3" max="3" width="5.625" style="57" customWidth="1"/>
    <col min="4" max="4" width="10.75390625" style="57" customWidth="1"/>
    <col min="5" max="5" width="1.25" style="57" customWidth="1"/>
    <col min="6" max="6" width="16.875" style="57" customWidth="1"/>
    <col min="7" max="7" width="10.50390625" style="57" customWidth="1"/>
    <col min="8" max="8" width="7.125" style="57" customWidth="1"/>
    <col min="9" max="9" width="0.2421875" style="57" customWidth="1"/>
    <col min="10" max="10" width="0.6171875" style="57" hidden="1" customWidth="1"/>
    <col min="11" max="11" width="14.50390625" style="57" customWidth="1"/>
    <col min="12" max="12" width="0.2421875" style="57" customWidth="1"/>
    <col min="13" max="13" width="0.74609375" style="57" hidden="1" customWidth="1"/>
    <col min="14" max="14" width="9.875" style="57" customWidth="1"/>
    <col min="15" max="15" width="4.25390625" style="57" customWidth="1"/>
    <col min="16" max="16" width="3.125" style="57" customWidth="1"/>
    <col min="17" max="17" width="0.2421875" style="57" customWidth="1"/>
    <col min="18" max="18" width="11.375" style="57" customWidth="1"/>
    <col min="19" max="16384" width="8.75390625" style="57" customWidth="1"/>
  </cols>
  <sheetData>
    <row r="1" spans="1:18" s="57" customFormat="1" ht="30" customHeight="1">
      <c r="A1" s="233"/>
      <c r="B1" s="233"/>
      <c r="C1" s="233"/>
      <c r="D1" s="233"/>
      <c r="E1" s="233"/>
      <c r="F1" s="233"/>
      <c r="G1" s="233"/>
      <c r="H1" s="233"/>
      <c r="I1" s="233"/>
      <c r="J1" s="233"/>
      <c r="K1" s="233"/>
      <c r="L1" s="233"/>
      <c r="M1" s="233"/>
      <c r="N1" s="233"/>
      <c r="O1" s="233"/>
      <c r="P1" s="233"/>
      <c r="Q1" s="233"/>
      <c r="R1" s="233"/>
    </row>
    <row r="2" spans="1:18" s="57" customFormat="1" ht="138" customHeight="1">
      <c r="A2" s="234" t="s">
        <v>315</v>
      </c>
      <c r="B2" s="234"/>
      <c r="C2" s="234"/>
      <c r="D2" s="234"/>
      <c r="E2" s="234"/>
      <c r="F2" s="234"/>
      <c r="G2" s="234"/>
      <c r="H2" s="234"/>
      <c r="I2" s="234"/>
      <c r="J2" s="234"/>
      <c r="K2" s="234"/>
      <c r="L2" s="234"/>
      <c r="M2" s="234"/>
      <c r="N2" s="234"/>
      <c r="O2" s="234"/>
      <c r="P2" s="234"/>
      <c r="Q2" s="234"/>
      <c r="R2" s="234"/>
    </row>
    <row r="3" spans="1:18" s="57" customFormat="1" ht="90" customHeight="1">
      <c r="A3" s="235"/>
      <c r="B3" s="235"/>
      <c r="C3" s="235"/>
      <c r="D3" s="235"/>
      <c r="E3" s="235"/>
      <c r="F3" s="235"/>
      <c r="G3" s="235"/>
      <c r="H3" s="235"/>
      <c r="I3" s="235"/>
      <c r="J3" s="235"/>
      <c r="K3" s="235"/>
      <c r="L3" s="235"/>
      <c r="M3" s="235"/>
      <c r="N3" s="235"/>
      <c r="O3" s="235"/>
      <c r="P3" s="235"/>
      <c r="Q3" s="235"/>
      <c r="R3" s="235"/>
    </row>
    <row r="4" spans="1:18" s="58" customFormat="1" ht="45" customHeight="1">
      <c r="A4" s="236" t="s">
        <v>316</v>
      </c>
      <c r="B4" s="236"/>
      <c r="C4" s="236"/>
      <c r="D4" s="236"/>
      <c r="E4" s="236"/>
      <c r="F4" s="236"/>
      <c r="G4" s="236"/>
      <c r="H4" s="236"/>
      <c r="I4" s="236"/>
      <c r="J4" s="236"/>
      <c r="K4" s="236"/>
      <c r="L4" s="236"/>
      <c r="M4" s="236"/>
      <c r="N4" s="236"/>
      <c r="O4" s="236"/>
      <c r="P4" s="236"/>
      <c r="Q4" s="236"/>
      <c r="R4" s="236"/>
    </row>
    <row r="5" spans="1:18" s="58" customFormat="1" ht="45" customHeight="1">
      <c r="A5" s="236" t="s">
        <v>317</v>
      </c>
      <c r="B5" s="236"/>
      <c r="C5" s="236"/>
      <c r="D5" s="236"/>
      <c r="E5" s="236"/>
      <c r="F5" s="236"/>
      <c r="G5" s="236"/>
      <c r="H5" s="236"/>
      <c r="I5" s="236"/>
      <c r="J5" s="236"/>
      <c r="K5" s="236"/>
      <c r="L5" s="236"/>
      <c r="M5" s="236"/>
      <c r="N5" s="236"/>
      <c r="O5" s="236"/>
      <c r="P5" s="236"/>
      <c r="Q5" s="236"/>
      <c r="R5" s="236"/>
    </row>
    <row r="6" spans="1:18" s="58" customFormat="1" ht="45" customHeight="1">
      <c r="A6" s="236" t="s">
        <v>318</v>
      </c>
      <c r="B6" s="236"/>
      <c r="C6" s="236"/>
      <c r="D6" s="236"/>
      <c r="E6" s="236"/>
      <c r="F6" s="236"/>
      <c r="G6" s="236"/>
      <c r="H6" s="236"/>
      <c r="I6" s="236"/>
      <c r="J6" s="236"/>
      <c r="K6" s="236"/>
      <c r="L6" s="236"/>
      <c r="M6" s="236"/>
      <c r="N6" s="236"/>
      <c r="O6" s="236"/>
      <c r="P6" s="236"/>
      <c r="Q6" s="236"/>
      <c r="R6" s="236"/>
    </row>
    <row r="7" spans="1:18" s="58" customFormat="1" ht="45" customHeight="1">
      <c r="A7" s="236" t="s">
        <v>319</v>
      </c>
      <c r="B7" s="236"/>
      <c r="C7" s="236"/>
      <c r="D7" s="236"/>
      <c r="E7" s="236"/>
      <c r="F7" s="236"/>
      <c r="G7" s="236"/>
      <c r="H7" s="236"/>
      <c r="I7" s="236"/>
      <c r="J7" s="236"/>
      <c r="K7" s="236"/>
      <c r="L7" s="236"/>
      <c r="M7" s="236"/>
      <c r="N7" s="236"/>
      <c r="O7" s="236"/>
      <c r="P7" s="236"/>
      <c r="Q7" s="236"/>
      <c r="R7" s="236"/>
    </row>
    <row r="8" spans="1:18" s="58" customFormat="1" ht="45" customHeight="1">
      <c r="A8" s="236" t="s">
        <v>320</v>
      </c>
      <c r="B8" s="236"/>
      <c r="C8" s="236"/>
      <c r="D8" s="236"/>
      <c r="E8" s="236"/>
      <c r="F8" s="236"/>
      <c r="G8" s="236"/>
      <c r="H8" s="236"/>
      <c r="I8" s="236"/>
      <c r="J8" s="236"/>
      <c r="K8" s="236"/>
      <c r="L8" s="236"/>
      <c r="M8" s="236"/>
      <c r="N8" s="236"/>
      <c r="O8" s="236"/>
      <c r="P8" s="236"/>
      <c r="Q8" s="236"/>
      <c r="R8" s="236"/>
    </row>
    <row r="9" spans="1:18" s="58" customFormat="1" ht="97.5" customHeight="1">
      <c r="A9" s="165"/>
      <c r="B9" s="165"/>
      <c r="C9" s="165"/>
      <c r="D9" s="165"/>
      <c r="E9" s="165"/>
      <c r="F9" s="165"/>
      <c r="G9" s="165"/>
      <c r="H9" s="165"/>
      <c r="I9" s="165"/>
      <c r="J9" s="165"/>
      <c r="K9" s="165"/>
      <c r="L9" s="165"/>
      <c r="M9" s="165"/>
      <c r="N9" s="165"/>
      <c r="O9" s="165"/>
      <c r="P9" s="165"/>
      <c r="Q9" s="165"/>
      <c r="R9" s="165"/>
    </row>
    <row r="10" spans="1:18" s="58" customFormat="1" ht="312" customHeight="1">
      <c r="A10" s="237" t="s">
        <v>321</v>
      </c>
      <c r="B10" s="237"/>
      <c r="C10" s="237"/>
      <c r="D10" s="237"/>
      <c r="E10" s="237"/>
      <c r="F10" s="237"/>
      <c r="G10" s="237"/>
      <c r="H10" s="237"/>
      <c r="I10" s="237"/>
      <c r="J10" s="237"/>
      <c r="K10" s="237"/>
      <c r="L10" s="237"/>
      <c r="M10" s="237"/>
      <c r="N10" s="237"/>
      <c r="O10" s="237"/>
      <c r="P10" s="237"/>
      <c r="Q10" s="237"/>
      <c r="R10" s="237"/>
    </row>
    <row r="11" spans="1:18" s="62" customFormat="1" ht="24.75" customHeight="1">
      <c r="A11" s="238" t="s">
        <v>322</v>
      </c>
      <c r="B11" s="238"/>
      <c r="C11" s="238"/>
      <c r="D11" s="238"/>
      <c r="E11" s="238"/>
      <c r="F11" s="238"/>
      <c r="G11" s="238"/>
      <c r="H11" s="238"/>
      <c r="I11" s="238"/>
      <c r="J11" s="238"/>
      <c r="K11" s="238"/>
      <c r="L11" s="238"/>
      <c r="M11" s="238"/>
      <c r="N11" s="238"/>
      <c r="O11" s="238"/>
      <c r="P11" s="238"/>
      <c r="Q11" s="238"/>
      <c r="R11" s="238"/>
    </row>
    <row r="12" spans="1:18" s="62" customFormat="1" ht="24.75" customHeight="1">
      <c r="A12" s="239" t="s">
        <v>323</v>
      </c>
      <c r="B12" s="239"/>
      <c r="C12" s="239"/>
      <c r="D12" s="239" t="s">
        <v>324</v>
      </c>
      <c r="E12" s="239"/>
      <c r="F12" s="239"/>
      <c r="G12" s="239"/>
      <c r="H12" s="239"/>
      <c r="I12" s="239"/>
      <c r="J12" s="239" t="s">
        <v>325</v>
      </c>
      <c r="K12" s="239"/>
      <c r="L12" s="239"/>
      <c r="M12" s="239"/>
      <c r="N12" s="239"/>
      <c r="O12" s="239"/>
      <c r="P12" s="239">
        <v>5240401</v>
      </c>
      <c r="Q12" s="239"/>
      <c r="R12" s="239"/>
    </row>
    <row r="13" spans="1:18" s="62" customFormat="1" ht="24.75" customHeight="1">
      <c r="A13" s="239" t="s">
        <v>326</v>
      </c>
      <c r="B13" s="239"/>
      <c r="C13" s="239"/>
      <c r="D13" s="239">
        <v>1729</v>
      </c>
      <c r="E13" s="239"/>
      <c r="F13" s="239"/>
      <c r="G13" s="239"/>
      <c r="H13" s="239"/>
      <c r="I13" s="239"/>
      <c r="J13" s="239" t="s">
        <v>327</v>
      </c>
      <c r="K13" s="239"/>
      <c r="L13" s="239"/>
      <c r="M13" s="239"/>
      <c r="N13" s="239"/>
      <c r="O13" s="239"/>
      <c r="P13" s="239">
        <v>3140</v>
      </c>
      <c r="Q13" s="239"/>
      <c r="R13" s="239"/>
    </row>
    <row r="14" spans="1:18" s="62" customFormat="1" ht="336" customHeight="1">
      <c r="A14" s="239" t="s">
        <v>328</v>
      </c>
      <c r="B14" s="239"/>
      <c r="C14" s="239"/>
      <c r="D14" s="240" t="s">
        <v>329</v>
      </c>
      <c r="E14" s="240"/>
      <c r="F14" s="240"/>
      <c r="G14" s="240"/>
      <c r="H14" s="240"/>
      <c r="I14" s="240"/>
      <c r="J14" s="240"/>
      <c r="K14" s="240"/>
      <c r="L14" s="240"/>
      <c r="M14" s="240"/>
      <c r="N14" s="240"/>
      <c r="O14" s="240"/>
      <c r="P14" s="240"/>
      <c r="Q14" s="240"/>
      <c r="R14" s="240"/>
    </row>
    <row r="15" spans="1:18" s="62" customFormat="1" ht="39" customHeight="1">
      <c r="A15" s="241" t="s">
        <v>330</v>
      </c>
      <c r="B15" s="242"/>
      <c r="C15" s="243"/>
      <c r="D15" s="240" t="s">
        <v>331</v>
      </c>
      <c r="E15" s="240"/>
      <c r="F15" s="240"/>
      <c r="G15" s="240"/>
      <c r="H15" s="240"/>
      <c r="I15" s="240"/>
      <c r="J15" s="240"/>
      <c r="K15" s="240"/>
      <c r="L15" s="240"/>
      <c r="M15" s="240"/>
      <c r="N15" s="240"/>
      <c r="O15" s="240"/>
      <c r="P15" s="240"/>
      <c r="Q15" s="240"/>
      <c r="R15" s="240"/>
    </row>
    <row r="16" spans="1:18" s="62" customFormat="1" ht="24.75" customHeight="1">
      <c r="A16" s="244"/>
      <c r="B16" s="245"/>
      <c r="C16" s="246"/>
      <c r="D16" s="240" t="s">
        <v>332</v>
      </c>
      <c r="E16" s="240"/>
      <c r="F16" s="240"/>
      <c r="G16" s="240"/>
      <c r="H16" s="240"/>
      <c r="I16" s="240"/>
      <c r="J16" s="240"/>
      <c r="K16" s="240"/>
      <c r="L16" s="240"/>
      <c r="M16" s="240"/>
      <c r="N16" s="240"/>
      <c r="O16" s="240"/>
      <c r="P16" s="240"/>
      <c r="Q16" s="240"/>
      <c r="R16" s="240"/>
    </row>
    <row r="17" spans="1:18" s="62" customFormat="1" ht="24.75" customHeight="1">
      <c r="A17" s="244"/>
      <c r="B17" s="245"/>
      <c r="C17" s="246"/>
      <c r="D17" s="240" t="s">
        <v>333</v>
      </c>
      <c r="E17" s="240"/>
      <c r="F17" s="240"/>
      <c r="G17" s="240"/>
      <c r="H17" s="240"/>
      <c r="I17" s="240"/>
      <c r="J17" s="240"/>
      <c r="K17" s="240"/>
      <c r="L17" s="240"/>
      <c r="M17" s="240"/>
      <c r="N17" s="240"/>
      <c r="O17" s="240"/>
      <c r="P17" s="240"/>
      <c r="Q17" s="240"/>
      <c r="R17" s="240"/>
    </row>
    <row r="18" spans="1:18" s="62" customFormat="1" ht="36.75" customHeight="1">
      <c r="A18" s="244"/>
      <c r="B18" s="245"/>
      <c r="C18" s="246"/>
      <c r="D18" s="240" t="s">
        <v>334</v>
      </c>
      <c r="E18" s="240"/>
      <c r="F18" s="240"/>
      <c r="G18" s="240"/>
      <c r="H18" s="240"/>
      <c r="I18" s="240"/>
      <c r="J18" s="240"/>
      <c r="K18" s="240"/>
      <c r="L18" s="240"/>
      <c r="M18" s="240"/>
      <c r="N18" s="240"/>
      <c r="O18" s="240"/>
      <c r="P18" s="240"/>
      <c r="Q18" s="240"/>
      <c r="R18" s="240"/>
    </row>
    <row r="19" spans="1:18" s="62" customFormat="1" ht="27.75" customHeight="1">
      <c r="A19" s="244"/>
      <c r="B19" s="245"/>
      <c r="C19" s="246"/>
      <c r="D19" s="247" t="s">
        <v>335</v>
      </c>
      <c r="E19" s="248"/>
      <c r="F19" s="248"/>
      <c r="G19" s="248"/>
      <c r="H19" s="248"/>
      <c r="I19" s="248"/>
      <c r="J19" s="248"/>
      <c r="K19" s="248"/>
      <c r="L19" s="248"/>
      <c r="M19" s="248"/>
      <c r="N19" s="248"/>
      <c r="O19" s="248"/>
      <c r="P19" s="248"/>
      <c r="Q19" s="248"/>
      <c r="R19" s="266"/>
    </row>
    <row r="20" spans="1:18" s="62" customFormat="1" ht="31.5" customHeight="1">
      <c r="A20" s="244"/>
      <c r="B20" s="245"/>
      <c r="C20" s="246"/>
      <c r="D20" s="247" t="s">
        <v>336</v>
      </c>
      <c r="E20" s="248"/>
      <c r="F20" s="248"/>
      <c r="G20" s="248"/>
      <c r="H20" s="248"/>
      <c r="I20" s="248"/>
      <c r="J20" s="248"/>
      <c r="K20" s="248"/>
      <c r="L20" s="248"/>
      <c r="M20" s="248"/>
      <c r="N20" s="248"/>
      <c r="O20" s="248"/>
      <c r="P20" s="248"/>
      <c r="Q20" s="248"/>
      <c r="R20" s="266"/>
    </row>
    <row r="21" spans="1:18" s="62" customFormat="1" ht="51" customHeight="1">
      <c r="A21" s="244"/>
      <c r="B21" s="245"/>
      <c r="C21" s="246"/>
      <c r="D21" s="247" t="s">
        <v>337</v>
      </c>
      <c r="E21" s="248"/>
      <c r="F21" s="248"/>
      <c r="G21" s="248"/>
      <c r="H21" s="248"/>
      <c r="I21" s="248"/>
      <c r="J21" s="248"/>
      <c r="K21" s="248"/>
      <c r="L21" s="248"/>
      <c r="M21" s="248"/>
      <c r="N21" s="248"/>
      <c r="O21" s="248"/>
      <c r="P21" s="248"/>
      <c r="Q21" s="248"/>
      <c r="R21" s="266"/>
    </row>
    <row r="22" spans="1:18" s="62" customFormat="1" ht="27.75" customHeight="1">
      <c r="A22" s="244"/>
      <c r="B22" s="245"/>
      <c r="C22" s="246"/>
      <c r="D22" s="247" t="s">
        <v>338</v>
      </c>
      <c r="E22" s="248"/>
      <c r="F22" s="248"/>
      <c r="G22" s="248"/>
      <c r="H22" s="248"/>
      <c r="I22" s="248"/>
      <c r="J22" s="248"/>
      <c r="K22" s="248"/>
      <c r="L22" s="248"/>
      <c r="M22" s="248"/>
      <c r="N22" s="248"/>
      <c r="O22" s="248"/>
      <c r="P22" s="248"/>
      <c r="Q22" s="248"/>
      <c r="R22" s="266"/>
    </row>
    <row r="23" spans="1:18" s="62" customFormat="1" ht="27.75" customHeight="1">
      <c r="A23" s="244"/>
      <c r="B23" s="245"/>
      <c r="C23" s="246"/>
      <c r="D23" s="247" t="s">
        <v>339</v>
      </c>
      <c r="E23" s="248"/>
      <c r="F23" s="248"/>
      <c r="G23" s="248"/>
      <c r="H23" s="248"/>
      <c r="I23" s="248"/>
      <c r="J23" s="248"/>
      <c r="K23" s="248"/>
      <c r="L23" s="248"/>
      <c r="M23" s="248"/>
      <c r="N23" s="248"/>
      <c r="O23" s="248"/>
      <c r="P23" s="248"/>
      <c r="Q23" s="248"/>
      <c r="R23" s="266"/>
    </row>
    <row r="24" spans="1:18" s="62" customFormat="1" ht="19.5" customHeight="1">
      <c r="A24" s="244"/>
      <c r="B24" s="245"/>
      <c r="C24" s="246"/>
      <c r="D24" s="247" t="s">
        <v>340</v>
      </c>
      <c r="E24" s="248"/>
      <c r="F24" s="248"/>
      <c r="G24" s="248"/>
      <c r="H24" s="248"/>
      <c r="I24" s="248"/>
      <c r="J24" s="248"/>
      <c r="K24" s="248"/>
      <c r="L24" s="248"/>
      <c r="M24" s="248"/>
      <c r="N24" s="248"/>
      <c r="O24" s="248"/>
      <c r="P24" s="248"/>
      <c r="Q24" s="248"/>
      <c r="R24" s="266"/>
    </row>
    <row r="25" spans="1:18" s="62" customFormat="1" ht="18" customHeight="1">
      <c r="A25" s="244"/>
      <c r="B25" s="245"/>
      <c r="C25" s="246"/>
      <c r="D25" s="247" t="s">
        <v>341</v>
      </c>
      <c r="E25" s="248"/>
      <c r="F25" s="248"/>
      <c r="G25" s="248"/>
      <c r="H25" s="248"/>
      <c r="I25" s="248"/>
      <c r="J25" s="248"/>
      <c r="K25" s="248"/>
      <c r="L25" s="248"/>
      <c r="M25" s="248"/>
      <c r="N25" s="248"/>
      <c r="O25" s="248"/>
      <c r="P25" s="248"/>
      <c r="Q25" s="248"/>
      <c r="R25" s="266"/>
    </row>
    <row r="26" spans="1:18" s="62" customFormat="1" ht="15.75" customHeight="1">
      <c r="A26" s="249"/>
      <c r="B26" s="250"/>
      <c r="C26" s="251"/>
      <c r="D26" s="247" t="s">
        <v>342</v>
      </c>
      <c r="E26" s="248"/>
      <c r="F26" s="248"/>
      <c r="G26" s="248"/>
      <c r="H26" s="248"/>
      <c r="I26" s="248"/>
      <c r="J26" s="248"/>
      <c r="K26" s="248"/>
      <c r="L26" s="248"/>
      <c r="M26" s="248"/>
      <c r="N26" s="248"/>
      <c r="O26" s="248"/>
      <c r="P26" s="248"/>
      <c r="Q26" s="248"/>
      <c r="R26" s="266"/>
    </row>
    <row r="27" spans="1:18" s="62" customFormat="1" ht="85.5" customHeight="1">
      <c r="A27" s="239" t="s">
        <v>343</v>
      </c>
      <c r="B27" s="239"/>
      <c r="C27" s="239"/>
      <c r="D27" s="240" t="s">
        <v>344</v>
      </c>
      <c r="E27" s="240"/>
      <c r="F27" s="240"/>
      <c r="G27" s="240"/>
      <c r="H27" s="240"/>
      <c r="I27" s="240"/>
      <c r="J27" s="240"/>
      <c r="K27" s="240"/>
      <c r="L27" s="240"/>
      <c r="M27" s="240"/>
      <c r="N27" s="240"/>
      <c r="O27" s="240"/>
      <c r="P27" s="240"/>
      <c r="Q27" s="240"/>
      <c r="R27" s="240"/>
    </row>
    <row r="28" spans="1:18" s="62" customFormat="1" ht="24.75" customHeight="1">
      <c r="A28" s="238" t="s">
        <v>345</v>
      </c>
      <c r="B28" s="238"/>
      <c r="C28" s="238"/>
      <c r="D28" s="238"/>
      <c r="E28" s="238"/>
      <c r="F28" s="238"/>
      <c r="G28" s="238"/>
      <c r="H28" s="238"/>
      <c r="I28" s="238"/>
      <c r="J28" s="238"/>
      <c r="K28" s="238"/>
      <c r="L28" s="238"/>
      <c r="M28" s="238"/>
      <c r="N28" s="238"/>
      <c r="O28" s="238"/>
      <c r="P28" s="238"/>
      <c r="Q28" s="238"/>
      <c r="R28" s="238"/>
    </row>
    <row r="29" spans="1:18" s="62" customFormat="1" ht="24.75" customHeight="1">
      <c r="A29" s="252" t="s">
        <v>346</v>
      </c>
      <c r="B29" s="252"/>
      <c r="C29" s="252"/>
      <c r="D29" s="252"/>
      <c r="E29" s="252"/>
      <c r="F29" s="252"/>
      <c r="G29" s="252"/>
      <c r="H29" s="252"/>
      <c r="I29" s="252"/>
      <c r="J29" s="252"/>
      <c r="K29" s="252"/>
      <c r="L29" s="252"/>
      <c r="M29" s="252"/>
      <c r="N29" s="252"/>
      <c r="O29" s="252"/>
      <c r="P29" s="252"/>
      <c r="Q29" s="252"/>
      <c r="R29" s="252"/>
    </row>
    <row r="30" spans="1:18" s="62" customFormat="1" ht="24.75" customHeight="1">
      <c r="A30" s="239" t="s">
        <v>347</v>
      </c>
      <c r="B30" s="239" t="s">
        <v>348</v>
      </c>
      <c r="C30" s="239"/>
      <c r="D30" s="239"/>
      <c r="E30" s="239" t="s">
        <v>349</v>
      </c>
      <c r="F30" s="239"/>
      <c r="G30" s="239"/>
      <c r="H30" s="239"/>
      <c r="I30" s="239"/>
      <c r="J30" s="239"/>
      <c r="K30" s="239"/>
      <c r="L30" s="239"/>
      <c r="M30" s="239"/>
      <c r="N30" s="239"/>
      <c r="O30" s="239"/>
      <c r="P30" s="239"/>
      <c r="Q30" s="239"/>
      <c r="R30" s="239"/>
    </row>
    <row r="31" spans="1:18" s="62" customFormat="1" ht="24.75" customHeight="1">
      <c r="A31" s="239"/>
      <c r="B31" s="239"/>
      <c r="C31" s="239"/>
      <c r="D31" s="239"/>
      <c r="E31" s="239" t="s">
        <v>350</v>
      </c>
      <c r="F31" s="239"/>
      <c r="G31" s="239" t="s">
        <v>351</v>
      </c>
      <c r="H31" s="239"/>
      <c r="I31" s="239" t="s">
        <v>352</v>
      </c>
      <c r="J31" s="239"/>
      <c r="K31" s="239"/>
      <c r="L31" s="239" t="s">
        <v>353</v>
      </c>
      <c r="M31" s="239"/>
      <c r="N31" s="239"/>
      <c r="O31" s="239"/>
      <c r="P31" s="239"/>
      <c r="Q31" s="239" t="s">
        <v>354</v>
      </c>
      <c r="R31" s="239"/>
    </row>
    <row r="32" spans="1:18" s="62" customFormat="1" ht="24.75" customHeight="1">
      <c r="A32" s="239" t="s">
        <v>355</v>
      </c>
      <c r="B32" s="239">
        <v>91995.45</v>
      </c>
      <c r="C32" s="239"/>
      <c r="D32" s="239"/>
      <c r="E32" s="239"/>
      <c r="F32" s="239"/>
      <c r="G32" s="239">
        <v>24475</v>
      </c>
      <c r="H32" s="239"/>
      <c r="I32" s="239">
        <v>23.27</v>
      </c>
      <c r="J32" s="239"/>
      <c r="K32" s="239"/>
      <c r="L32" s="239"/>
      <c r="M32" s="239"/>
      <c r="N32" s="239"/>
      <c r="O32" s="239"/>
      <c r="P32" s="239"/>
      <c r="Q32" s="239">
        <v>67103.76</v>
      </c>
      <c r="R32" s="239"/>
    </row>
    <row r="33" spans="1:18" s="62" customFormat="1" ht="21.75" customHeight="1">
      <c r="A33" s="71" t="s">
        <v>356</v>
      </c>
      <c r="B33" s="239">
        <v>5168.38</v>
      </c>
      <c r="C33" s="239"/>
      <c r="D33" s="239"/>
      <c r="E33" s="239"/>
      <c r="F33" s="239"/>
      <c r="G33" s="239">
        <v>5168.38</v>
      </c>
      <c r="H33" s="239"/>
      <c r="I33" s="239"/>
      <c r="J33" s="239"/>
      <c r="K33" s="239"/>
      <c r="L33" s="239"/>
      <c r="M33" s="239"/>
      <c r="N33" s="239"/>
      <c r="O33" s="239"/>
      <c r="P33" s="239"/>
      <c r="Q33" s="239"/>
      <c r="R33" s="239"/>
    </row>
    <row r="34" spans="1:18" s="62" customFormat="1" ht="24.75" customHeight="1">
      <c r="A34" s="71" t="s">
        <v>357</v>
      </c>
      <c r="B34" s="239">
        <v>86827.07</v>
      </c>
      <c r="C34" s="239"/>
      <c r="D34" s="239"/>
      <c r="E34" s="239">
        <v>393.42</v>
      </c>
      <c r="F34" s="239"/>
      <c r="G34" s="239">
        <v>19306.62</v>
      </c>
      <c r="H34" s="239"/>
      <c r="I34" s="239">
        <v>23.27</v>
      </c>
      <c r="J34" s="239"/>
      <c r="K34" s="239"/>
      <c r="L34" s="239"/>
      <c r="M34" s="239"/>
      <c r="N34" s="239"/>
      <c r="O34" s="239"/>
      <c r="P34" s="239"/>
      <c r="Q34" s="239">
        <v>67103.76</v>
      </c>
      <c r="R34" s="239"/>
    </row>
    <row r="35" spans="1:18" s="62" customFormat="1" ht="24.75" customHeight="1">
      <c r="A35" s="252" t="s">
        <v>358</v>
      </c>
      <c r="B35" s="252"/>
      <c r="C35" s="252"/>
      <c r="D35" s="252"/>
      <c r="E35" s="252"/>
      <c r="F35" s="252"/>
      <c r="G35" s="252"/>
      <c r="H35" s="252"/>
      <c r="I35" s="252"/>
      <c r="J35" s="252"/>
      <c r="K35" s="252"/>
      <c r="L35" s="252"/>
      <c r="M35" s="252"/>
      <c r="N35" s="252"/>
      <c r="O35" s="252"/>
      <c r="P35" s="252"/>
      <c r="Q35" s="252"/>
      <c r="R35" s="252"/>
    </row>
    <row r="36" spans="1:18" s="62" customFormat="1" ht="24.75" customHeight="1">
      <c r="A36" s="72" t="s">
        <v>347</v>
      </c>
      <c r="B36" s="239" t="s">
        <v>359</v>
      </c>
      <c r="C36" s="239"/>
      <c r="D36" s="239"/>
      <c r="E36" s="239" t="s">
        <v>349</v>
      </c>
      <c r="F36" s="239"/>
      <c r="G36" s="239"/>
      <c r="H36" s="239"/>
      <c r="I36" s="239"/>
      <c r="J36" s="239"/>
      <c r="K36" s="239"/>
      <c r="L36" s="239"/>
      <c r="M36" s="239"/>
      <c r="N36" s="239"/>
      <c r="O36" s="239"/>
      <c r="P36" s="239"/>
      <c r="Q36" s="239"/>
      <c r="R36" s="239" t="s">
        <v>360</v>
      </c>
    </row>
    <row r="37" spans="1:18" s="62" customFormat="1" ht="24.75" customHeight="1">
      <c r="A37" s="72"/>
      <c r="B37" s="239"/>
      <c r="C37" s="239"/>
      <c r="D37" s="239"/>
      <c r="E37" s="239" t="s">
        <v>183</v>
      </c>
      <c r="F37" s="239"/>
      <c r="G37" s="239" t="s">
        <v>349</v>
      </c>
      <c r="H37" s="239"/>
      <c r="I37" s="239"/>
      <c r="J37" s="239"/>
      <c r="K37" s="239"/>
      <c r="L37" s="239"/>
      <c r="M37" s="239"/>
      <c r="N37" s="239" t="s">
        <v>184</v>
      </c>
      <c r="O37" s="239"/>
      <c r="P37" s="239"/>
      <c r="Q37" s="239"/>
      <c r="R37" s="239"/>
    </row>
    <row r="38" spans="1:18" s="62" customFormat="1" ht="24.75" customHeight="1">
      <c r="A38" s="72"/>
      <c r="B38" s="239"/>
      <c r="C38" s="239"/>
      <c r="D38" s="239"/>
      <c r="E38" s="239"/>
      <c r="F38" s="239"/>
      <c r="G38" s="239" t="s">
        <v>361</v>
      </c>
      <c r="H38" s="239"/>
      <c r="I38" s="239"/>
      <c r="J38" s="239"/>
      <c r="K38" s="239" t="s">
        <v>362</v>
      </c>
      <c r="L38" s="239"/>
      <c r="M38" s="239"/>
      <c r="N38" s="239"/>
      <c r="O38" s="239"/>
      <c r="P38" s="239"/>
      <c r="Q38" s="239"/>
      <c r="R38" s="239"/>
    </row>
    <row r="39" spans="1:18" s="62" customFormat="1" ht="24.75" customHeight="1">
      <c r="A39" s="253" t="s">
        <v>355</v>
      </c>
      <c r="B39" s="239">
        <v>91995.45</v>
      </c>
      <c r="C39" s="239"/>
      <c r="D39" s="239"/>
      <c r="E39" s="239">
        <v>77846.25</v>
      </c>
      <c r="F39" s="239"/>
      <c r="G39" s="239">
        <v>36210.77</v>
      </c>
      <c r="H39" s="239"/>
      <c r="I39" s="239"/>
      <c r="J39" s="239"/>
      <c r="K39" s="239">
        <v>41635.48</v>
      </c>
      <c r="L39" s="239"/>
      <c r="M39" s="239"/>
      <c r="N39" s="239">
        <v>14149.2</v>
      </c>
      <c r="O39" s="239"/>
      <c r="P39" s="239"/>
      <c r="Q39" s="239"/>
      <c r="R39" s="239"/>
    </row>
    <row r="40" spans="1:18" s="62" customFormat="1" ht="24.75" customHeight="1">
      <c r="A40" s="139" t="s">
        <v>356</v>
      </c>
      <c r="B40" s="239">
        <v>5168.38</v>
      </c>
      <c r="C40" s="239"/>
      <c r="D40" s="239"/>
      <c r="E40" s="239">
        <v>2357.26</v>
      </c>
      <c r="F40" s="239"/>
      <c r="G40" s="239">
        <v>1577.11</v>
      </c>
      <c r="H40" s="239"/>
      <c r="I40" s="239"/>
      <c r="J40" s="239"/>
      <c r="K40" s="239">
        <v>780.15</v>
      </c>
      <c r="L40" s="239"/>
      <c r="M40" s="239"/>
      <c r="N40" s="239">
        <v>2811.12</v>
      </c>
      <c r="O40" s="239"/>
      <c r="P40" s="239"/>
      <c r="Q40" s="239"/>
      <c r="R40" s="239"/>
    </row>
    <row r="41" spans="1:18" s="62" customFormat="1" ht="24.75" customHeight="1">
      <c r="A41" s="139" t="s">
        <v>357</v>
      </c>
      <c r="B41" s="239">
        <v>86827.07</v>
      </c>
      <c r="C41" s="239"/>
      <c r="D41" s="239"/>
      <c r="E41" s="239">
        <v>75488.99</v>
      </c>
      <c r="F41" s="239"/>
      <c r="G41" s="239">
        <v>34633.66</v>
      </c>
      <c r="H41" s="239"/>
      <c r="I41" s="239"/>
      <c r="J41" s="239"/>
      <c r="K41" s="239">
        <v>40855.33</v>
      </c>
      <c r="L41" s="239"/>
      <c r="M41" s="239"/>
      <c r="N41" s="239">
        <v>11338.08</v>
      </c>
      <c r="O41" s="239"/>
      <c r="P41" s="239"/>
      <c r="Q41" s="239"/>
      <c r="R41" s="239"/>
    </row>
    <row r="42" spans="1:18" s="62" customFormat="1" ht="24.75" customHeight="1">
      <c r="A42" s="72" t="s">
        <v>347</v>
      </c>
      <c r="B42" s="239" t="s">
        <v>363</v>
      </c>
      <c r="C42" s="239"/>
      <c r="D42" s="239"/>
      <c r="E42" s="239" t="s">
        <v>349</v>
      </c>
      <c r="F42" s="239"/>
      <c r="G42" s="239"/>
      <c r="H42" s="239"/>
      <c r="I42" s="239"/>
      <c r="J42" s="239"/>
      <c r="K42" s="239"/>
      <c r="L42" s="239"/>
      <c r="M42" s="239"/>
      <c r="N42" s="239"/>
      <c r="O42" s="239"/>
      <c r="P42" s="239"/>
      <c r="Q42" s="239"/>
      <c r="R42" s="239"/>
    </row>
    <row r="43" spans="1:18" s="62" customFormat="1" ht="24.75" customHeight="1">
      <c r="A43" s="72"/>
      <c r="B43" s="239" t="s">
        <v>75</v>
      </c>
      <c r="C43" s="239"/>
      <c r="D43" s="239"/>
      <c r="E43" s="239" t="s">
        <v>311</v>
      </c>
      <c r="F43" s="239"/>
      <c r="G43" s="239" t="s">
        <v>364</v>
      </c>
      <c r="H43" s="239"/>
      <c r="I43" s="239"/>
      <c r="J43" s="239"/>
      <c r="K43" s="239" t="s">
        <v>365</v>
      </c>
      <c r="L43" s="239"/>
      <c r="M43" s="239"/>
      <c r="N43" s="239" t="s">
        <v>366</v>
      </c>
      <c r="O43" s="239"/>
      <c r="P43" s="239"/>
      <c r="Q43" s="239"/>
      <c r="R43" s="239"/>
    </row>
    <row r="44" spans="1:18" s="62" customFormat="1" ht="24.75" customHeight="1">
      <c r="A44" s="253" t="s">
        <v>355</v>
      </c>
      <c r="B44" s="239">
        <v>36.87</v>
      </c>
      <c r="C44" s="239"/>
      <c r="D44" s="239"/>
      <c r="E44" s="239">
        <v>16.51</v>
      </c>
      <c r="F44" s="239"/>
      <c r="G44" s="239">
        <v>20.36</v>
      </c>
      <c r="H44" s="239"/>
      <c r="I44" s="239"/>
      <c r="J44" s="239"/>
      <c r="K44" s="239"/>
      <c r="L44" s="239"/>
      <c r="M44" s="239"/>
      <c r="N44" s="239"/>
      <c r="O44" s="239"/>
      <c r="P44" s="239"/>
      <c r="Q44" s="239"/>
      <c r="R44" s="239"/>
    </row>
    <row r="45" spans="1:18" s="62" customFormat="1" ht="24.75" customHeight="1">
      <c r="A45" s="139" t="s">
        <v>356</v>
      </c>
      <c r="B45" s="239">
        <v>2.24</v>
      </c>
      <c r="C45" s="239"/>
      <c r="D45" s="239"/>
      <c r="E45" s="239">
        <v>2.24</v>
      </c>
      <c r="F45" s="239"/>
      <c r="G45" s="239"/>
      <c r="H45" s="239"/>
      <c r="I45" s="239"/>
      <c r="J45" s="239"/>
      <c r="K45" s="239"/>
      <c r="L45" s="239"/>
      <c r="M45" s="239"/>
      <c r="N45" s="239"/>
      <c r="O45" s="239"/>
      <c r="P45" s="239"/>
      <c r="Q45" s="239"/>
      <c r="R45" s="239"/>
    </row>
    <row r="46" spans="1:18" s="62" customFormat="1" ht="24.75" customHeight="1">
      <c r="A46" s="139" t="s">
        <v>367</v>
      </c>
      <c r="B46" s="239">
        <v>34.63</v>
      </c>
      <c r="C46" s="239"/>
      <c r="D46" s="239"/>
      <c r="E46" s="239">
        <v>14.27</v>
      </c>
      <c r="F46" s="239"/>
      <c r="G46" s="239">
        <v>20.36</v>
      </c>
      <c r="H46" s="239"/>
      <c r="I46" s="239"/>
      <c r="J46" s="239"/>
      <c r="K46" s="239"/>
      <c r="L46" s="239"/>
      <c r="M46" s="239"/>
      <c r="N46" s="239"/>
      <c r="O46" s="239"/>
      <c r="P46" s="239"/>
      <c r="Q46" s="239"/>
      <c r="R46" s="239"/>
    </row>
    <row r="47" spans="1:18" s="62" customFormat="1" ht="24.75" customHeight="1">
      <c r="A47" s="72" t="s">
        <v>347</v>
      </c>
      <c r="B47" s="239" t="s">
        <v>368</v>
      </c>
      <c r="C47" s="239"/>
      <c r="D47" s="239"/>
      <c r="E47" s="239" t="s">
        <v>349</v>
      </c>
      <c r="F47" s="239"/>
      <c r="G47" s="239"/>
      <c r="H47" s="239"/>
      <c r="I47" s="239"/>
      <c r="J47" s="239"/>
      <c r="K47" s="239"/>
      <c r="L47" s="239"/>
      <c r="M47" s="239"/>
      <c r="N47" s="239"/>
      <c r="O47" s="239"/>
      <c r="P47" s="239"/>
      <c r="Q47" s="239"/>
      <c r="R47" s="239" t="s">
        <v>369</v>
      </c>
    </row>
    <row r="48" spans="1:18" s="62" customFormat="1" ht="24.75" customHeight="1">
      <c r="A48" s="72"/>
      <c r="B48" s="239" t="s">
        <v>75</v>
      </c>
      <c r="C48" s="239"/>
      <c r="D48" s="239"/>
      <c r="E48" s="239" t="s">
        <v>370</v>
      </c>
      <c r="F48" s="239"/>
      <c r="G48" s="239"/>
      <c r="H48" s="239"/>
      <c r="I48" s="239"/>
      <c r="J48" s="239"/>
      <c r="K48" s="239" t="s">
        <v>371</v>
      </c>
      <c r="L48" s="239"/>
      <c r="M48" s="239"/>
      <c r="N48" s="239"/>
      <c r="O48" s="239"/>
      <c r="P48" s="239"/>
      <c r="Q48" s="239"/>
      <c r="R48" s="239"/>
    </row>
    <row r="49" spans="1:18" s="62" customFormat="1" ht="24.75" customHeight="1">
      <c r="A49" s="253" t="s">
        <v>355</v>
      </c>
      <c r="B49" s="239">
        <v>72234.66</v>
      </c>
      <c r="C49" s="239"/>
      <c r="D49" s="239"/>
      <c r="E49" s="239">
        <v>72234.66</v>
      </c>
      <c r="F49" s="239"/>
      <c r="G49" s="239"/>
      <c r="H49" s="239"/>
      <c r="I49" s="239"/>
      <c r="J49" s="239"/>
      <c r="K49" s="239"/>
      <c r="L49" s="239"/>
      <c r="M49" s="239"/>
      <c r="N49" s="239"/>
      <c r="O49" s="239"/>
      <c r="P49" s="239"/>
      <c r="Q49" s="239"/>
      <c r="R49" s="239"/>
    </row>
    <row r="50" spans="1:18" s="62" customFormat="1" ht="24.75" customHeight="1">
      <c r="A50" s="139" t="s">
        <v>356</v>
      </c>
      <c r="B50" s="239">
        <v>1091.29</v>
      </c>
      <c r="C50" s="239"/>
      <c r="D50" s="239"/>
      <c r="E50" s="239">
        <v>1091.29</v>
      </c>
      <c r="F50" s="239"/>
      <c r="G50" s="239"/>
      <c r="H50" s="239"/>
      <c r="I50" s="239"/>
      <c r="J50" s="239"/>
      <c r="K50" s="239"/>
      <c r="L50" s="239"/>
      <c r="M50" s="239"/>
      <c r="N50" s="239"/>
      <c r="O50" s="239"/>
      <c r="P50" s="239"/>
      <c r="Q50" s="239"/>
      <c r="R50" s="239"/>
    </row>
    <row r="51" spans="1:18" s="62" customFormat="1" ht="24.75" customHeight="1">
      <c r="A51" s="139" t="s">
        <v>367</v>
      </c>
      <c r="B51" s="239">
        <v>71143.37</v>
      </c>
      <c r="C51" s="239"/>
      <c r="D51" s="239"/>
      <c r="E51" s="239">
        <v>71143.37</v>
      </c>
      <c r="F51" s="239"/>
      <c r="G51" s="239"/>
      <c r="H51" s="239"/>
      <c r="I51" s="239"/>
      <c r="J51" s="239"/>
      <c r="K51" s="239"/>
      <c r="L51" s="239"/>
      <c r="M51" s="239"/>
      <c r="N51" s="239"/>
      <c r="O51" s="239"/>
      <c r="P51" s="239"/>
      <c r="Q51" s="239"/>
      <c r="R51" s="239"/>
    </row>
    <row r="52" spans="1:18" s="62" customFormat="1" ht="24.75" customHeight="1">
      <c r="A52" s="238" t="s">
        <v>372</v>
      </c>
      <c r="B52" s="238"/>
      <c r="C52" s="238"/>
      <c r="D52" s="238"/>
      <c r="E52" s="238"/>
      <c r="F52" s="238"/>
      <c r="G52" s="238"/>
      <c r="H52" s="238"/>
      <c r="I52" s="238"/>
      <c r="J52" s="238"/>
      <c r="K52" s="238"/>
      <c r="L52" s="238"/>
      <c r="M52" s="238"/>
      <c r="N52" s="238"/>
      <c r="O52" s="238"/>
      <c r="P52" s="238"/>
      <c r="Q52" s="238"/>
      <c r="R52" s="238"/>
    </row>
    <row r="53" spans="1:18" s="62" customFormat="1" ht="24.75" customHeight="1">
      <c r="A53" s="239" t="s">
        <v>373</v>
      </c>
      <c r="B53" s="239"/>
      <c r="C53" s="239" t="s">
        <v>374</v>
      </c>
      <c r="D53" s="239"/>
      <c r="E53" s="239"/>
      <c r="F53" s="239"/>
      <c r="G53" s="239"/>
      <c r="H53" s="239"/>
      <c r="I53" s="239"/>
      <c r="J53" s="239" t="s">
        <v>375</v>
      </c>
      <c r="K53" s="239"/>
      <c r="L53" s="239"/>
      <c r="M53" s="239"/>
      <c r="N53" s="239"/>
      <c r="O53" s="239"/>
      <c r="P53" s="239"/>
      <c r="Q53" s="239"/>
      <c r="R53" s="239"/>
    </row>
    <row r="54" spans="1:18" s="62" customFormat="1" ht="24.75" customHeight="1">
      <c r="A54" s="239"/>
      <c r="B54" s="239"/>
      <c r="C54" s="241" t="s">
        <v>376</v>
      </c>
      <c r="D54" s="242"/>
      <c r="E54" s="242"/>
      <c r="F54" s="242"/>
      <c r="G54" s="242"/>
      <c r="H54" s="242"/>
      <c r="I54" s="256"/>
      <c r="J54" s="239" t="s">
        <v>377</v>
      </c>
      <c r="K54" s="239"/>
      <c r="L54" s="239"/>
      <c r="M54" s="239"/>
      <c r="N54" s="239"/>
      <c r="O54" s="239"/>
      <c r="P54" s="239"/>
      <c r="Q54" s="239"/>
      <c r="R54" s="239"/>
    </row>
    <row r="55" spans="1:18" s="62" customFormat="1" ht="24.75" customHeight="1">
      <c r="A55" s="239"/>
      <c r="B55" s="239"/>
      <c r="C55" s="244"/>
      <c r="D55" s="254"/>
      <c r="E55" s="254"/>
      <c r="F55" s="254"/>
      <c r="G55" s="254"/>
      <c r="H55" s="254"/>
      <c r="I55" s="256"/>
      <c r="J55" s="239"/>
      <c r="K55" s="239"/>
      <c r="L55" s="239"/>
      <c r="M55" s="239"/>
      <c r="N55" s="239"/>
      <c r="O55" s="239"/>
      <c r="P55" s="239"/>
      <c r="Q55" s="239"/>
      <c r="R55" s="239"/>
    </row>
    <row r="56" spans="1:18" s="62" customFormat="1" ht="34.5" customHeight="1">
      <c r="A56" s="239"/>
      <c r="B56" s="239"/>
      <c r="C56" s="249"/>
      <c r="D56" s="250"/>
      <c r="E56" s="250"/>
      <c r="F56" s="250"/>
      <c r="G56" s="250"/>
      <c r="H56" s="250"/>
      <c r="I56" s="256"/>
      <c r="J56" s="239"/>
      <c r="K56" s="239"/>
      <c r="L56" s="239"/>
      <c r="M56" s="239"/>
      <c r="N56" s="239"/>
      <c r="O56" s="239"/>
      <c r="P56" s="239"/>
      <c r="Q56" s="239"/>
      <c r="R56" s="239"/>
    </row>
    <row r="57" spans="1:18" s="62" customFormat="1" ht="24.75" customHeight="1">
      <c r="A57" s="239"/>
      <c r="B57" s="239"/>
      <c r="C57" s="239" t="s">
        <v>378</v>
      </c>
      <c r="D57" s="239"/>
      <c r="E57" s="239"/>
      <c r="F57" s="239"/>
      <c r="G57" s="239"/>
      <c r="H57" s="239" t="s">
        <v>379</v>
      </c>
      <c r="I57" s="239"/>
      <c r="J57" s="239"/>
      <c r="K57" s="239"/>
      <c r="L57" s="239"/>
      <c r="M57" s="257" t="s">
        <v>380</v>
      </c>
      <c r="N57" s="258"/>
      <c r="O57" s="239" t="s">
        <v>381</v>
      </c>
      <c r="P57" s="239"/>
      <c r="Q57" s="239"/>
      <c r="R57" s="239"/>
    </row>
    <row r="58" spans="1:18" s="62" customFormat="1" ht="24.75" customHeight="1">
      <c r="A58" s="239"/>
      <c r="B58" s="239"/>
      <c r="C58" s="239"/>
      <c r="D58" s="239"/>
      <c r="E58" s="239"/>
      <c r="F58" s="239"/>
      <c r="G58" s="239"/>
      <c r="H58" s="239"/>
      <c r="I58" s="239"/>
      <c r="J58" s="239"/>
      <c r="K58" s="239"/>
      <c r="L58" s="239"/>
      <c r="M58" s="259"/>
      <c r="N58" s="260"/>
      <c r="O58" s="239"/>
      <c r="P58" s="239"/>
      <c r="Q58" s="239"/>
      <c r="R58" s="239"/>
    </row>
    <row r="59" spans="1:18" s="62" customFormat="1" ht="24.75" customHeight="1">
      <c r="A59" s="239"/>
      <c r="B59" s="239"/>
      <c r="C59" s="239" t="s">
        <v>382</v>
      </c>
      <c r="D59" s="239"/>
      <c r="E59" s="239"/>
      <c r="F59" s="239" t="s">
        <v>383</v>
      </c>
      <c r="G59" s="239"/>
      <c r="H59" s="239" t="s">
        <v>384</v>
      </c>
      <c r="I59" s="239"/>
      <c r="J59" s="239"/>
      <c r="K59" s="239"/>
      <c r="L59" s="239"/>
      <c r="M59" s="255" t="s">
        <v>385</v>
      </c>
      <c r="N59" s="261"/>
      <c r="O59" s="239" t="s">
        <v>386</v>
      </c>
      <c r="P59" s="262"/>
      <c r="Q59" s="262"/>
      <c r="R59" s="262"/>
    </row>
    <row r="60" spans="1:18" s="62" customFormat="1" ht="24.75" customHeight="1">
      <c r="A60" s="239"/>
      <c r="B60" s="239"/>
      <c r="C60" s="239"/>
      <c r="D60" s="239"/>
      <c r="E60" s="239"/>
      <c r="F60" s="239"/>
      <c r="G60" s="239"/>
      <c r="H60" s="255" t="s">
        <v>387</v>
      </c>
      <c r="I60" s="263"/>
      <c r="J60" s="263"/>
      <c r="K60" s="263"/>
      <c r="L60" s="261"/>
      <c r="M60" s="255" t="s">
        <v>388</v>
      </c>
      <c r="N60" s="261"/>
      <c r="O60" s="239" t="s">
        <v>389</v>
      </c>
      <c r="P60" s="262"/>
      <c r="Q60" s="262"/>
      <c r="R60" s="262"/>
    </row>
    <row r="61" spans="1:18" s="62" customFormat="1" ht="24.75" customHeight="1">
      <c r="A61" s="239"/>
      <c r="B61" s="239"/>
      <c r="C61" s="239"/>
      <c r="D61" s="239"/>
      <c r="E61" s="239"/>
      <c r="F61" s="239"/>
      <c r="G61" s="239"/>
      <c r="H61" s="255" t="s">
        <v>390</v>
      </c>
      <c r="I61" s="263"/>
      <c r="J61" s="263"/>
      <c r="K61" s="263"/>
      <c r="L61" s="261"/>
      <c r="M61" s="255" t="s">
        <v>391</v>
      </c>
      <c r="N61" s="261"/>
      <c r="O61" s="239" t="s">
        <v>392</v>
      </c>
      <c r="P61" s="262"/>
      <c r="Q61" s="262"/>
      <c r="R61" s="262"/>
    </row>
    <row r="62" spans="1:18" s="62" customFormat="1" ht="24.75" customHeight="1">
      <c r="A62" s="239"/>
      <c r="B62" s="239"/>
      <c r="C62" s="239"/>
      <c r="D62" s="239"/>
      <c r="E62" s="239"/>
      <c r="F62" s="239"/>
      <c r="G62" s="239"/>
      <c r="H62" s="239" t="s">
        <v>393</v>
      </c>
      <c r="I62" s="239"/>
      <c r="J62" s="239"/>
      <c r="K62" s="239"/>
      <c r="L62" s="239"/>
      <c r="M62" s="255" t="s">
        <v>394</v>
      </c>
      <c r="N62" s="261"/>
      <c r="O62" s="239" t="s">
        <v>395</v>
      </c>
      <c r="P62" s="262"/>
      <c r="Q62" s="262"/>
      <c r="R62" s="262"/>
    </row>
    <row r="63" spans="1:18" s="62" customFormat="1" ht="24.75" customHeight="1">
      <c r="A63" s="239"/>
      <c r="B63" s="239"/>
      <c r="C63" s="239"/>
      <c r="D63" s="239"/>
      <c r="E63" s="239"/>
      <c r="F63" s="239" t="s">
        <v>396</v>
      </c>
      <c r="G63" s="239"/>
      <c r="H63" s="255" t="s">
        <v>397</v>
      </c>
      <c r="I63" s="263"/>
      <c r="J63" s="263"/>
      <c r="K63" s="263"/>
      <c r="L63" s="261"/>
      <c r="M63" s="264">
        <v>0.9932</v>
      </c>
      <c r="N63" s="239"/>
      <c r="O63" s="264">
        <v>0.9932</v>
      </c>
      <c r="P63" s="239"/>
      <c r="Q63" s="239"/>
      <c r="R63" s="239"/>
    </row>
    <row r="64" spans="1:18" s="62" customFormat="1" ht="24.75" customHeight="1">
      <c r="A64" s="239"/>
      <c r="B64" s="239"/>
      <c r="C64" s="239"/>
      <c r="D64" s="239"/>
      <c r="E64" s="239"/>
      <c r="F64" s="239"/>
      <c r="G64" s="239"/>
      <c r="H64" s="255" t="s">
        <v>398</v>
      </c>
      <c r="I64" s="263"/>
      <c r="J64" s="263"/>
      <c r="K64" s="263"/>
      <c r="L64" s="261"/>
      <c r="M64" s="239"/>
      <c r="N64" s="264">
        <v>0.9647</v>
      </c>
      <c r="O64" s="265">
        <v>0.9647</v>
      </c>
      <c r="P64" s="263"/>
      <c r="Q64" s="263"/>
      <c r="R64" s="261"/>
    </row>
    <row r="65" spans="1:18" s="62" customFormat="1" ht="24.75" customHeight="1">
      <c r="A65" s="239"/>
      <c r="B65" s="239"/>
      <c r="C65" s="239"/>
      <c r="D65" s="239"/>
      <c r="E65" s="239"/>
      <c r="F65" s="239"/>
      <c r="G65" s="239"/>
      <c r="H65" s="255" t="s">
        <v>399</v>
      </c>
      <c r="I65" s="263"/>
      <c r="J65" s="263"/>
      <c r="K65" s="263"/>
      <c r="L65" s="261"/>
      <c r="M65" s="239"/>
      <c r="N65" s="239" t="s">
        <v>400</v>
      </c>
      <c r="O65" s="255" t="s">
        <v>400</v>
      </c>
      <c r="P65" s="263"/>
      <c r="Q65" s="263"/>
      <c r="R65" s="261"/>
    </row>
    <row r="66" spans="1:18" s="62" customFormat="1" ht="24.75" customHeight="1">
      <c r="A66" s="239"/>
      <c r="B66" s="239"/>
      <c r="C66" s="239"/>
      <c r="D66" s="239"/>
      <c r="E66" s="239"/>
      <c r="F66" s="239"/>
      <c r="G66" s="239"/>
      <c r="H66" s="255" t="s">
        <v>401</v>
      </c>
      <c r="I66" s="263"/>
      <c r="J66" s="263"/>
      <c r="K66" s="263"/>
      <c r="L66" s="261"/>
      <c r="M66" s="239"/>
      <c r="N66" s="239" t="s">
        <v>402</v>
      </c>
      <c r="O66" s="255" t="s">
        <v>402</v>
      </c>
      <c r="P66" s="263"/>
      <c r="Q66" s="263"/>
      <c r="R66" s="261"/>
    </row>
    <row r="67" spans="1:18" s="62" customFormat="1" ht="24.75" customHeight="1">
      <c r="A67" s="239"/>
      <c r="B67" s="239"/>
      <c r="C67" s="239"/>
      <c r="D67" s="239"/>
      <c r="E67" s="239"/>
      <c r="F67" s="239"/>
      <c r="G67" s="239"/>
      <c r="H67" s="255" t="s">
        <v>403</v>
      </c>
      <c r="I67" s="263"/>
      <c r="J67" s="263"/>
      <c r="K67" s="263"/>
      <c r="L67" s="261"/>
      <c r="M67" s="239"/>
      <c r="N67" s="239" t="s">
        <v>404</v>
      </c>
      <c r="O67" s="255" t="s">
        <v>404</v>
      </c>
      <c r="P67" s="263"/>
      <c r="Q67" s="263"/>
      <c r="R67" s="261"/>
    </row>
    <row r="68" spans="1:18" s="62" customFormat="1" ht="24.75" customHeight="1">
      <c r="A68" s="239"/>
      <c r="B68" s="239"/>
      <c r="C68" s="239"/>
      <c r="D68" s="239"/>
      <c r="E68" s="239"/>
      <c r="F68" s="239"/>
      <c r="G68" s="239"/>
      <c r="H68" s="255" t="s">
        <v>405</v>
      </c>
      <c r="I68" s="263"/>
      <c r="J68" s="263"/>
      <c r="K68" s="263"/>
      <c r="L68" s="261"/>
      <c r="M68" s="239"/>
      <c r="N68" s="239" t="s">
        <v>406</v>
      </c>
      <c r="O68" s="255" t="s">
        <v>406</v>
      </c>
      <c r="P68" s="263"/>
      <c r="Q68" s="263"/>
      <c r="R68" s="261"/>
    </row>
    <row r="69" spans="1:18" s="62" customFormat="1" ht="24.75" customHeight="1">
      <c r="A69" s="239"/>
      <c r="B69" s="239"/>
      <c r="C69" s="239"/>
      <c r="D69" s="239"/>
      <c r="E69" s="239"/>
      <c r="F69" s="239"/>
      <c r="G69" s="239"/>
      <c r="H69" s="255" t="s">
        <v>407</v>
      </c>
      <c r="I69" s="263"/>
      <c r="J69" s="263"/>
      <c r="K69" s="263"/>
      <c r="L69" s="261"/>
      <c r="M69" s="239"/>
      <c r="N69" s="239" t="s">
        <v>408</v>
      </c>
      <c r="O69" s="255" t="s">
        <v>408</v>
      </c>
      <c r="P69" s="263"/>
      <c r="Q69" s="263"/>
      <c r="R69" s="261"/>
    </row>
    <row r="70" spans="1:18" s="62" customFormat="1" ht="24.75" customHeight="1">
      <c r="A70" s="239"/>
      <c r="B70" s="239"/>
      <c r="C70" s="239"/>
      <c r="D70" s="239"/>
      <c r="E70" s="239"/>
      <c r="F70" s="239"/>
      <c r="G70" s="239"/>
      <c r="H70" s="255" t="s">
        <v>409</v>
      </c>
      <c r="I70" s="263"/>
      <c r="J70" s="263"/>
      <c r="K70" s="263"/>
      <c r="L70" s="261"/>
      <c r="M70" s="239"/>
      <c r="N70" s="239" t="s">
        <v>410</v>
      </c>
      <c r="O70" s="255" t="s">
        <v>410</v>
      </c>
      <c r="P70" s="263"/>
      <c r="Q70" s="263"/>
      <c r="R70" s="261"/>
    </row>
    <row r="71" spans="1:18" s="62" customFormat="1" ht="24.75" customHeight="1">
      <c r="A71" s="239"/>
      <c r="B71" s="239"/>
      <c r="C71" s="239"/>
      <c r="D71" s="239"/>
      <c r="E71" s="239"/>
      <c r="F71" s="239"/>
      <c r="G71" s="239"/>
      <c r="H71" s="255" t="s">
        <v>411</v>
      </c>
      <c r="I71" s="263"/>
      <c r="J71" s="263"/>
      <c r="K71" s="263"/>
      <c r="L71" s="261"/>
      <c r="M71" s="239"/>
      <c r="N71" s="239" t="s">
        <v>412</v>
      </c>
      <c r="O71" s="255" t="s">
        <v>412</v>
      </c>
      <c r="P71" s="263"/>
      <c r="Q71" s="263"/>
      <c r="R71" s="261"/>
    </row>
    <row r="72" spans="1:18" s="62" customFormat="1" ht="24.75" customHeight="1">
      <c r="A72" s="239"/>
      <c r="B72" s="239"/>
      <c r="C72" s="239"/>
      <c r="D72" s="239"/>
      <c r="E72" s="239"/>
      <c r="F72" s="239"/>
      <c r="G72" s="239"/>
      <c r="H72" s="255" t="s">
        <v>413</v>
      </c>
      <c r="I72" s="263"/>
      <c r="J72" s="263"/>
      <c r="K72" s="263"/>
      <c r="L72" s="261"/>
      <c r="M72" s="239"/>
      <c r="N72" s="239" t="s">
        <v>414</v>
      </c>
      <c r="O72" s="255" t="s">
        <v>414</v>
      </c>
      <c r="P72" s="263"/>
      <c r="Q72" s="263"/>
      <c r="R72" s="261"/>
    </row>
    <row r="73" spans="1:18" s="62" customFormat="1" ht="24.75" customHeight="1">
      <c r="A73" s="239"/>
      <c r="B73" s="239"/>
      <c r="C73" s="239"/>
      <c r="D73" s="239"/>
      <c r="E73" s="239"/>
      <c r="F73" s="239"/>
      <c r="G73" s="239"/>
      <c r="H73" s="255" t="s">
        <v>415</v>
      </c>
      <c r="I73" s="263"/>
      <c r="J73" s="263"/>
      <c r="K73" s="263"/>
      <c r="L73" s="261"/>
      <c r="M73" s="239"/>
      <c r="N73" s="239" t="s">
        <v>416</v>
      </c>
      <c r="O73" s="255" t="s">
        <v>416</v>
      </c>
      <c r="P73" s="263"/>
      <c r="Q73" s="263"/>
      <c r="R73" s="261"/>
    </row>
    <row r="74" spans="1:18" s="62" customFormat="1" ht="24.75" customHeight="1">
      <c r="A74" s="239"/>
      <c r="B74" s="239"/>
      <c r="C74" s="239"/>
      <c r="D74" s="239"/>
      <c r="E74" s="239"/>
      <c r="F74" s="239"/>
      <c r="G74" s="239"/>
      <c r="H74" s="255" t="s">
        <v>387</v>
      </c>
      <c r="I74" s="263"/>
      <c r="J74" s="263"/>
      <c r="K74" s="263"/>
      <c r="L74" s="261"/>
      <c r="M74" s="239"/>
      <c r="N74" s="239" t="s">
        <v>417</v>
      </c>
      <c r="O74" s="255" t="s">
        <v>417</v>
      </c>
      <c r="P74" s="263"/>
      <c r="Q74" s="263"/>
      <c r="R74" s="261"/>
    </row>
    <row r="75" spans="1:18" s="62" customFormat="1" ht="24.75" customHeight="1">
      <c r="A75" s="239"/>
      <c r="B75" s="239"/>
      <c r="C75" s="239"/>
      <c r="D75" s="239"/>
      <c r="E75" s="239"/>
      <c r="F75" s="239" t="s">
        <v>418</v>
      </c>
      <c r="G75" s="239"/>
      <c r="H75" s="239" t="s">
        <v>419</v>
      </c>
      <c r="I75" s="239"/>
      <c r="J75" s="239"/>
      <c r="K75" s="239"/>
      <c r="L75" s="239"/>
      <c r="M75" s="239" t="s">
        <v>420</v>
      </c>
      <c r="N75" s="239"/>
      <c r="O75" s="239" t="s">
        <v>420</v>
      </c>
      <c r="P75" s="239"/>
      <c r="Q75" s="239"/>
      <c r="R75" s="239"/>
    </row>
    <row r="76" spans="1:18" s="62" customFormat="1" ht="24.75" customHeight="1">
      <c r="A76" s="239"/>
      <c r="B76" s="239"/>
      <c r="C76" s="239"/>
      <c r="D76" s="239"/>
      <c r="E76" s="239"/>
      <c r="F76" s="239"/>
      <c r="G76" s="239"/>
      <c r="H76" s="239" t="s">
        <v>421</v>
      </c>
      <c r="I76" s="239"/>
      <c r="J76" s="239"/>
      <c r="K76" s="239"/>
      <c r="L76" s="239"/>
      <c r="M76" s="239" t="s">
        <v>422</v>
      </c>
      <c r="N76" s="239"/>
      <c r="O76" s="239" t="s">
        <v>422</v>
      </c>
      <c r="P76" s="239"/>
      <c r="Q76" s="239"/>
      <c r="R76" s="239"/>
    </row>
    <row r="77" spans="1:18" s="62" customFormat="1" ht="24.75" customHeight="1">
      <c r="A77" s="239"/>
      <c r="B77" s="239"/>
      <c r="C77" s="239"/>
      <c r="D77" s="239"/>
      <c r="E77" s="239"/>
      <c r="F77" s="239" t="s">
        <v>423</v>
      </c>
      <c r="G77" s="239"/>
      <c r="H77" s="239" t="s">
        <v>424</v>
      </c>
      <c r="I77" s="239"/>
      <c r="J77" s="239"/>
      <c r="K77" s="239"/>
      <c r="L77" s="239"/>
      <c r="M77" s="239" t="s">
        <v>425</v>
      </c>
      <c r="N77" s="239"/>
      <c r="O77" s="239" t="s">
        <v>425</v>
      </c>
      <c r="P77" s="239"/>
      <c r="Q77" s="239"/>
      <c r="R77" s="239"/>
    </row>
    <row r="78" spans="1:18" s="62" customFormat="1" ht="24.75" customHeight="1">
      <c r="A78" s="239"/>
      <c r="B78" s="239"/>
      <c r="C78" s="239"/>
      <c r="D78" s="239"/>
      <c r="E78" s="239"/>
      <c r="F78" s="239"/>
      <c r="G78" s="239"/>
      <c r="H78" s="239"/>
      <c r="I78" s="239"/>
      <c r="J78" s="239"/>
      <c r="K78" s="239"/>
      <c r="L78" s="239"/>
      <c r="M78" s="239"/>
      <c r="N78" s="239"/>
      <c r="O78" s="252"/>
      <c r="P78" s="252"/>
      <c r="Q78" s="252"/>
      <c r="R78" s="252"/>
    </row>
    <row r="79" spans="1:18" s="62" customFormat="1" ht="24.75" customHeight="1">
      <c r="A79" s="239"/>
      <c r="B79" s="239"/>
      <c r="C79" s="239" t="s">
        <v>426</v>
      </c>
      <c r="D79" s="239"/>
      <c r="E79" s="239"/>
      <c r="F79" s="239" t="s">
        <v>427</v>
      </c>
      <c r="G79" s="239"/>
      <c r="H79" s="239" t="s">
        <v>428</v>
      </c>
      <c r="I79" s="239"/>
      <c r="J79" s="239"/>
      <c r="K79" s="239"/>
      <c r="L79" s="239"/>
      <c r="M79" s="280">
        <v>0.99</v>
      </c>
      <c r="N79" s="243"/>
      <c r="O79" s="281">
        <v>0.99</v>
      </c>
      <c r="P79" s="239"/>
      <c r="Q79" s="239"/>
      <c r="R79" s="239"/>
    </row>
    <row r="80" spans="1:18" s="62" customFormat="1" ht="24.75" customHeight="1">
      <c r="A80" s="239"/>
      <c r="B80" s="239"/>
      <c r="C80" s="239"/>
      <c r="D80" s="239"/>
      <c r="E80" s="239"/>
      <c r="F80" s="239"/>
      <c r="G80" s="239"/>
      <c r="H80" s="239"/>
      <c r="I80" s="239"/>
      <c r="J80" s="239"/>
      <c r="K80" s="239"/>
      <c r="L80" s="239"/>
      <c r="M80" s="249"/>
      <c r="N80" s="251"/>
      <c r="O80" s="239"/>
      <c r="P80" s="239"/>
      <c r="Q80" s="239"/>
      <c r="R80" s="239"/>
    </row>
    <row r="81" spans="1:18" s="62" customFormat="1" ht="24.75" customHeight="1">
      <c r="A81" s="239"/>
      <c r="B81" s="239"/>
      <c r="C81" s="239"/>
      <c r="D81" s="239"/>
      <c r="E81" s="239"/>
      <c r="F81" s="239" t="s">
        <v>429</v>
      </c>
      <c r="G81" s="239"/>
      <c r="H81" s="239" t="s">
        <v>430</v>
      </c>
      <c r="I81" s="239"/>
      <c r="J81" s="239"/>
      <c r="K81" s="239"/>
      <c r="L81" s="239"/>
      <c r="M81" s="239" t="s">
        <v>431</v>
      </c>
      <c r="N81" s="239"/>
      <c r="O81" s="239" t="s">
        <v>431</v>
      </c>
      <c r="P81" s="239"/>
      <c r="Q81" s="239"/>
      <c r="R81" s="239"/>
    </row>
    <row r="82" spans="1:18" s="62" customFormat="1" ht="24.75" customHeight="1">
      <c r="A82" s="239"/>
      <c r="B82" s="239"/>
      <c r="C82" s="239"/>
      <c r="D82" s="239"/>
      <c r="E82" s="239"/>
      <c r="F82" s="239"/>
      <c r="G82" s="239"/>
      <c r="H82" s="239"/>
      <c r="I82" s="239"/>
      <c r="J82" s="239"/>
      <c r="K82" s="239"/>
      <c r="L82" s="239"/>
      <c r="M82" s="239"/>
      <c r="N82" s="239"/>
      <c r="O82" s="239"/>
      <c r="P82" s="239"/>
      <c r="Q82" s="239"/>
      <c r="R82" s="239"/>
    </row>
    <row r="83" spans="1:18" s="62" customFormat="1" ht="24.75" customHeight="1">
      <c r="A83" s="239"/>
      <c r="B83" s="239"/>
      <c r="C83" s="239"/>
      <c r="D83" s="239"/>
      <c r="E83" s="239"/>
      <c r="F83" s="239" t="s">
        <v>432</v>
      </c>
      <c r="G83" s="239"/>
      <c r="H83" s="239"/>
      <c r="I83" s="239"/>
      <c r="J83" s="239"/>
      <c r="K83" s="239"/>
      <c r="L83" s="239"/>
      <c r="M83" s="239"/>
      <c r="N83" s="239"/>
      <c r="O83" s="252"/>
      <c r="P83" s="252"/>
      <c r="Q83" s="252"/>
      <c r="R83" s="252"/>
    </row>
    <row r="84" spans="1:18" s="62" customFormat="1" ht="24.75" customHeight="1">
      <c r="A84" s="239"/>
      <c r="B84" s="239"/>
      <c r="C84" s="239"/>
      <c r="D84" s="239"/>
      <c r="E84" s="239"/>
      <c r="F84" s="239"/>
      <c r="G84" s="239"/>
      <c r="H84" s="239"/>
      <c r="I84" s="239"/>
      <c r="J84" s="239"/>
      <c r="K84" s="239"/>
      <c r="L84" s="239"/>
      <c r="M84" s="239"/>
      <c r="N84" s="239"/>
      <c r="O84" s="252"/>
      <c r="P84" s="252"/>
      <c r="Q84" s="252"/>
      <c r="R84" s="252"/>
    </row>
    <row r="85" spans="1:18" s="62" customFormat="1" ht="24.75" customHeight="1">
      <c r="A85" s="239"/>
      <c r="B85" s="239"/>
      <c r="C85" s="239"/>
      <c r="D85" s="239"/>
      <c r="E85" s="239"/>
      <c r="F85" s="239" t="s">
        <v>433</v>
      </c>
      <c r="G85" s="239"/>
      <c r="H85" s="239" t="s">
        <v>434</v>
      </c>
      <c r="I85" s="239"/>
      <c r="J85" s="239"/>
      <c r="K85" s="239"/>
      <c r="L85" s="239"/>
      <c r="M85" s="239" t="s">
        <v>435</v>
      </c>
      <c r="N85" s="239"/>
      <c r="O85" s="281">
        <v>0.96</v>
      </c>
      <c r="P85" s="239"/>
      <c r="Q85" s="239"/>
      <c r="R85" s="239"/>
    </row>
    <row r="86" spans="1:18" s="62" customFormat="1" ht="24.75" customHeight="1">
      <c r="A86" s="239"/>
      <c r="B86" s="239"/>
      <c r="C86" s="239"/>
      <c r="D86" s="239"/>
      <c r="E86" s="239"/>
      <c r="F86" s="239"/>
      <c r="G86" s="239"/>
      <c r="H86" s="255" t="s">
        <v>436</v>
      </c>
      <c r="I86" s="263"/>
      <c r="J86" s="263"/>
      <c r="K86" s="263"/>
      <c r="L86" s="261"/>
      <c r="M86" s="255" t="s">
        <v>437</v>
      </c>
      <c r="N86" s="261"/>
      <c r="O86" s="265">
        <v>0.995</v>
      </c>
      <c r="P86" s="263"/>
      <c r="Q86" s="263"/>
      <c r="R86" s="261"/>
    </row>
    <row r="87" spans="1:18" s="62" customFormat="1" ht="24.75" customHeight="1">
      <c r="A87" s="239" t="s">
        <v>438</v>
      </c>
      <c r="B87" s="239"/>
      <c r="C87" s="239"/>
      <c r="D87" s="239"/>
      <c r="E87" s="239"/>
      <c r="F87" s="239">
        <v>99</v>
      </c>
      <c r="G87" s="239"/>
      <c r="H87" s="239"/>
      <c r="I87" s="239"/>
      <c r="J87" s="239"/>
      <c r="K87" s="239"/>
      <c r="L87" s="239"/>
      <c r="M87" s="239"/>
      <c r="N87" s="239"/>
      <c r="O87" s="239"/>
      <c r="P87" s="239"/>
      <c r="Q87" s="239"/>
      <c r="R87" s="239"/>
    </row>
    <row r="88" spans="1:18" s="62" customFormat="1" ht="24.75" customHeight="1">
      <c r="A88" s="239" t="s">
        <v>439</v>
      </c>
      <c r="B88" s="239"/>
      <c r="C88" s="239"/>
      <c r="D88" s="239"/>
      <c r="E88" s="239"/>
      <c r="F88" s="239" t="s">
        <v>440</v>
      </c>
      <c r="G88" s="239"/>
      <c r="H88" s="239"/>
      <c r="I88" s="239"/>
      <c r="J88" s="239"/>
      <c r="K88" s="239"/>
      <c r="L88" s="239"/>
      <c r="M88" s="239"/>
      <c r="N88" s="239"/>
      <c r="O88" s="239"/>
      <c r="P88" s="239"/>
      <c r="Q88" s="239"/>
      <c r="R88" s="239"/>
    </row>
    <row r="89" spans="1:18" s="62" customFormat="1" ht="24.75" customHeight="1">
      <c r="A89" s="238" t="s">
        <v>441</v>
      </c>
      <c r="B89" s="238"/>
      <c r="C89" s="238"/>
      <c r="D89" s="238"/>
      <c r="E89" s="238"/>
      <c r="F89" s="238"/>
      <c r="G89" s="238"/>
      <c r="H89" s="238"/>
      <c r="I89" s="238"/>
      <c r="J89" s="238"/>
      <c r="K89" s="238"/>
      <c r="L89" s="238"/>
      <c r="M89" s="238"/>
      <c r="N89" s="238"/>
      <c r="O89" s="238"/>
      <c r="P89" s="238"/>
      <c r="Q89" s="238"/>
      <c r="R89" s="238"/>
    </row>
    <row r="90" spans="1:18" s="62" customFormat="1" ht="24.75" customHeight="1">
      <c r="A90" s="239" t="s">
        <v>442</v>
      </c>
      <c r="B90" s="239"/>
      <c r="C90" s="239"/>
      <c r="D90" s="239" t="s">
        <v>443</v>
      </c>
      <c r="E90" s="239"/>
      <c r="F90" s="239"/>
      <c r="G90" s="239"/>
      <c r="H90" s="239"/>
      <c r="I90" s="239"/>
      <c r="J90" s="239" t="s">
        <v>444</v>
      </c>
      <c r="K90" s="239"/>
      <c r="L90" s="239"/>
      <c r="M90" s="239"/>
      <c r="N90" s="239"/>
      <c r="O90" s="239"/>
      <c r="P90" s="239" t="s">
        <v>445</v>
      </c>
      <c r="Q90" s="239"/>
      <c r="R90" s="239"/>
    </row>
    <row r="91" spans="1:18" s="62" customFormat="1" ht="24.75" customHeight="1">
      <c r="A91" s="72" t="s">
        <v>446</v>
      </c>
      <c r="B91" s="72"/>
      <c r="C91" s="72"/>
      <c r="D91" s="72" t="s">
        <v>447</v>
      </c>
      <c r="E91" s="72"/>
      <c r="F91" s="72"/>
      <c r="G91" s="72"/>
      <c r="H91" s="72"/>
      <c r="I91" s="72"/>
      <c r="J91" s="239" t="s">
        <v>448</v>
      </c>
      <c r="K91" s="239"/>
      <c r="L91" s="239"/>
      <c r="M91" s="239"/>
      <c r="N91" s="239"/>
      <c r="O91" s="239"/>
      <c r="P91" s="239"/>
      <c r="Q91" s="239"/>
      <c r="R91" s="239"/>
    </row>
    <row r="92" spans="1:18" s="62" customFormat="1" ht="24.75" customHeight="1">
      <c r="A92" s="72" t="s">
        <v>449</v>
      </c>
      <c r="B92" s="72"/>
      <c r="C92" s="72"/>
      <c r="D92" s="72" t="s">
        <v>450</v>
      </c>
      <c r="E92" s="72"/>
      <c r="F92" s="72"/>
      <c r="G92" s="72"/>
      <c r="H92" s="72"/>
      <c r="I92" s="72"/>
      <c r="J92" s="239" t="s">
        <v>448</v>
      </c>
      <c r="K92" s="239"/>
      <c r="L92" s="239"/>
      <c r="M92" s="239"/>
      <c r="N92" s="239"/>
      <c r="O92" s="239"/>
      <c r="P92" s="239"/>
      <c r="Q92" s="239"/>
      <c r="R92" s="239"/>
    </row>
    <row r="93" spans="1:18" s="62" customFormat="1" ht="24.75" customHeight="1">
      <c r="A93" s="117" t="s">
        <v>451</v>
      </c>
      <c r="B93" s="117"/>
      <c r="C93" s="117"/>
      <c r="D93" s="117" t="s">
        <v>452</v>
      </c>
      <c r="E93" s="117"/>
      <c r="F93" s="117"/>
      <c r="G93" s="117"/>
      <c r="H93" s="117"/>
      <c r="I93" s="117"/>
      <c r="J93" s="239" t="s">
        <v>448</v>
      </c>
      <c r="K93" s="239"/>
      <c r="L93" s="239"/>
      <c r="M93" s="239"/>
      <c r="N93" s="239"/>
      <c r="O93" s="239"/>
      <c r="P93" s="239"/>
      <c r="Q93" s="239"/>
      <c r="R93" s="239"/>
    </row>
    <row r="94" spans="1:18" s="62" customFormat="1" ht="24.75" customHeight="1">
      <c r="A94" s="267"/>
      <c r="B94" s="267"/>
      <c r="C94" s="267"/>
      <c r="D94" s="267"/>
      <c r="E94" s="267"/>
      <c r="F94" s="267"/>
      <c r="G94" s="267"/>
      <c r="H94" s="267"/>
      <c r="I94" s="267"/>
      <c r="J94" s="267"/>
      <c r="K94" s="267"/>
      <c r="L94" s="267"/>
      <c r="M94" s="267"/>
      <c r="N94" s="267"/>
      <c r="O94" s="267"/>
      <c r="P94" s="267"/>
      <c r="Q94" s="267"/>
      <c r="R94" s="267"/>
    </row>
    <row r="95" spans="1:18" s="62" customFormat="1" ht="24.75" customHeight="1">
      <c r="A95" s="268" t="s">
        <v>453</v>
      </c>
      <c r="B95" s="269"/>
      <c r="C95" s="269"/>
      <c r="D95" s="269"/>
      <c r="E95" s="269"/>
      <c r="F95" s="269"/>
      <c r="G95" s="269"/>
      <c r="H95" s="269"/>
      <c r="I95" s="269"/>
      <c r="J95" s="269"/>
      <c r="K95" s="269"/>
      <c r="L95" s="269"/>
      <c r="M95" s="269"/>
      <c r="N95" s="269"/>
      <c r="O95" s="269"/>
      <c r="P95" s="269"/>
      <c r="Q95" s="269"/>
      <c r="R95" s="282"/>
    </row>
    <row r="96" spans="1:18" s="62" customFormat="1" ht="24.75" customHeight="1">
      <c r="A96" s="270"/>
      <c r="B96" s="271"/>
      <c r="C96" s="271"/>
      <c r="D96" s="271"/>
      <c r="E96" s="271"/>
      <c r="F96" s="271"/>
      <c r="G96" s="271"/>
      <c r="H96" s="271"/>
      <c r="I96" s="271"/>
      <c r="J96" s="271"/>
      <c r="K96" s="271"/>
      <c r="L96" s="271"/>
      <c r="M96" s="271"/>
      <c r="N96" s="271"/>
      <c r="O96" s="271"/>
      <c r="P96" s="271"/>
      <c r="Q96" s="271"/>
      <c r="R96" s="283"/>
    </row>
    <row r="97" spans="1:18" s="62" customFormat="1" ht="24.75" customHeight="1">
      <c r="A97" s="270"/>
      <c r="B97" s="271"/>
      <c r="C97" s="271"/>
      <c r="D97" s="271"/>
      <c r="E97" s="271"/>
      <c r="F97" s="271"/>
      <c r="G97" s="271"/>
      <c r="H97" s="271"/>
      <c r="I97" s="271"/>
      <c r="J97" s="271"/>
      <c r="K97" s="271"/>
      <c r="L97" s="271"/>
      <c r="M97" s="271"/>
      <c r="N97" s="271"/>
      <c r="O97" s="271"/>
      <c r="P97" s="271"/>
      <c r="Q97" s="271"/>
      <c r="R97" s="283"/>
    </row>
    <row r="98" spans="1:18" s="62" customFormat="1" ht="24.75" customHeight="1">
      <c r="A98" s="270"/>
      <c r="B98" s="271"/>
      <c r="C98" s="271"/>
      <c r="D98" s="271"/>
      <c r="E98" s="271"/>
      <c r="F98" s="271"/>
      <c r="G98" s="271"/>
      <c r="H98" s="271"/>
      <c r="I98" s="271"/>
      <c r="J98" s="271"/>
      <c r="K98" s="271"/>
      <c r="L98" s="271"/>
      <c r="M98" s="271"/>
      <c r="N98" s="271"/>
      <c r="O98" s="271"/>
      <c r="P98" s="271"/>
      <c r="Q98" s="271"/>
      <c r="R98" s="283"/>
    </row>
    <row r="99" spans="1:18" s="62" customFormat="1" ht="39" customHeight="1">
      <c r="A99" s="270"/>
      <c r="B99" s="271"/>
      <c r="C99" s="271"/>
      <c r="D99" s="271"/>
      <c r="E99" s="271"/>
      <c r="F99" s="271"/>
      <c r="G99" s="271"/>
      <c r="H99" s="271"/>
      <c r="I99" s="271"/>
      <c r="J99" s="271"/>
      <c r="K99" s="271"/>
      <c r="L99" s="271"/>
      <c r="M99" s="271"/>
      <c r="N99" s="271"/>
      <c r="O99" s="271"/>
      <c r="P99" s="271"/>
      <c r="Q99" s="271"/>
      <c r="R99" s="283"/>
    </row>
    <row r="100" spans="1:18" s="62" customFormat="1" ht="21.75" customHeight="1">
      <c r="A100" s="244" t="s">
        <v>454</v>
      </c>
      <c r="B100" s="254"/>
      <c r="C100" s="254"/>
      <c r="D100" s="254"/>
      <c r="E100" s="254"/>
      <c r="F100" s="254"/>
      <c r="G100" s="254"/>
      <c r="H100" s="254"/>
      <c r="I100" s="254"/>
      <c r="J100" s="254"/>
      <c r="K100" s="254"/>
      <c r="L100" s="254"/>
      <c r="M100" s="254"/>
      <c r="N100" s="254"/>
      <c r="O100" s="254"/>
      <c r="P100" s="254"/>
      <c r="Q100" s="254"/>
      <c r="R100" s="246"/>
    </row>
    <row r="101" spans="1:18" s="62" customFormat="1" ht="16.5" customHeight="1">
      <c r="A101" s="272" t="s">
        <v>455</v>
      </c>
      <c r="B101" s="272"/>
      <c r="C101" s="272"/>
      <c r="D101" s="272"/>
      <c r="E101" s="272"/>
      <c r="F101" s="272"/>
      <c r="G101" s="272"/>
      <c r="H101" s="272"/>
      <c r="I101" s="272"/>
      <c r="J101" s="272"/>
      <c r="K101" s="272"/>
      <c r="L101" s="272"/>
      <c r="M101" s="272"/>
      <c r="N101" s="272"/>
      <c r="O101" s="272"/>
      <c r="P101" s="272"/>
      <c r="Q101" s="272"/>
      <c r="R101" s="272"/>
    </row>
    <row r="102" spans="1:18" s="62" customFormat="1" ht="24.75" customHeight="1">
      <c r="A102" s="241" t="s">
        <v>456</v>
      </c>
      <c r="B102" s="242"/>
      <c r="C102" s="242"/>
      <c r="D102" s="242"/>
      <c r="E102" s="242"/>
      <c r="F102" s="242"/>
      <c r="G102" s="242"/>
      <c r="H102" s="242"/>
      <c r="I102" s="242"/>
      <c r="J102" s="242"/>
      <c r="K102" s="242"/>
      <c r="L102" s="242"/>
      <c r="M102" s="242"/>
      <c r="N102" s="242"/>
      <c r="O102" s="242"/>
      <c r="P102" s="242"/>
      <c r="Q102" s="242"/>
      <c r="R102" s="243"/>
    </row>
    <row r="103" spans="1:22" s="62" customFormat="1" ht="24.75" customHeight="1">
      <c r="A103" s="244"/>
      <c r="B103" s="254"/>
      <c r="C103" s="254"/>
      <c r="D103" s="254"/>
      <c r="E103" s="254"/>
      <c r="F103" s="254"/>
      <c r="G103" s="254"/>
      <c r="H103" s="254"/>
      <c r="I103" s="254"/>
      <c r="J103" s="254"/>
      <c r="K103" s="254"/>
      <c r="L103" s="254"/>
      <c r="M103" s="254"/>
      <c r="N103" s="254"/>
      <c r="O103" s="254"/>
      <c r="P103" s="254"/>
      <c r="Q103" s="254"/>
      <c r="R103" s="246"/>
      <c r="V103" s="61"/>
    </row>
    <row r="104" spans="1:20" s="62" customFormat="1" ht="24.75" customHeight="1">
      <c r="A104" s="244"/>
      <c r="B104" s="254"/>
      <c r="C104" s="254"/>
      <c r="D104" s="254"/>
      <c r="E104" s="254"/>
      <c r="F104" s="254"/>
      <c r="G104" s="254"/>
      <c r="H104" s="254"/>
      <c r="I104" s="254"/>
      <c r="J104" s="254"/>
      <c r="K104" s="254"/>
      <c r="L104" s="254"/>
      <c r="M104" s="254"/>
      <c r="N104" s="254"/>
      <c r="O104" s="254"/>
      <c r="P104" s="254"/>
      <c r="Q104" s="254"/>
      <c r="R104" s="246"/>
      <c r="T104" s="61"/>
    </row>
    <row r="105" spans="1:18" s="62" customFormat="1" ht="24.75" customHeight="1">
      <c r="A105" s="244"/>
      <c r="B105" s="254"/>
      <c r="C105" s="254"/>
      <c r="D105" s="254"/>
      <c r="E105" s="254"/>
      <c r="F105" s="254"/>
      <c r="G105" s="254"/>
      <c r="H105" s="254"/>
      <c r="I105" s="254"/>
      <c r="J105" s="254"/>
      <c r="K105" s="254"/>
      <c r="L105" s="254"/>
      <c r="M105" s="254"/>
      <c r="N105" s="254"/>
      <c r="O105" s="254"/>
      <c r="P105" s="254"/>
      <c r="Q105" s="254"/>
      <c r="R105" s="246"/>
    </row>
    <row r="106" spans="1:18" s="62" customFormat="1" ht="24.75" customHeight="1">
      <c r="A106" s="244"/>
      <c r="B106" s="254"/>
      <c r="C106" s="254"/>
      <c r="D106" s="254"/>
      <c r="E106" s="254"/>
      <c r="F106" s="254"/>
      <c r="G106" s="254"/>
      <c r="H106" s="254"/>
      <c r="I106" s="254"/>
      <c r="J106" s="254"/>
      <c r="K106" s="254"/>
      <c r="L106" s="254"/>
      <c r="M106" s="254"/>
      <c r="N106" s="254"/>
      <c r="O106" s="254"/>
      <c r="P106" s="254"/>
      <c r="Q106" s="254"/>
      <c r="R106" s="246"/>
    </row>
    <row r="107" spans="1:18" s="62" customFormat="1" ht="18.75" customHeight="1">
      <c r="A107" s="244"/>
      <c r="B107" s="254"/>
      <c r="C107" s="254"/>
      <c r="D107" s="254"/>
      <c r="E107" s="254"/>
      <c r="F107" s="254"/>
      <c r="G107" s="254"/>
      <c r="H107" s="254"/>
      <c r="I107" s="254"/>
      <c r="J107" s="254"/>
      <c r="K107" s="254"/>
      <c r="L107" s="254"/>
      <c r="M107" s="254"/>
      <c r="N107" s="254"/>
      <c r="O107" s="254"/>
      <c r="P107" s="254"/>
      <c r="Q107" s="254"/>
      <c r="R107" s="246"/>
    </row>
    <row r="108" spans="1:18" s="62" customFormat="1" ht="18.75" customHeight="1">
      <c r="A108" s="244" t="s">
        <v>457</v>
      </c>
      <c r="B108" s="245"/>
      <c r="C108" s="245"/>
      <c r="D108" s="245"/>
      <c r="E108" s="245"/>
      <c r="F108" s="245"/>
      <c r="G108" s="245"/>
      <c r="H108" s="245"/>
      <c r="I108" s="245"/>
      <c r="J108" s="245"/>
      <c r="K108" s="245"/>
      <c r="L108" s="245"/>
      <c r="M108" s="245"/>
      <c r="N108" s="245"/>
      <c r="O108" s="245"/>
      <c r="P108" s="245"/>
      <c r="Q108" s="245"/>
      <c r="R108" s="246"/>
    </row>
    <row r="109" spans="1:18" s="62" customFormat="1" ht="24" customHeight="1">
      <c r="A109" s="249" t="s">
        <v>456</v>
      </c>
      <c r="B109" s="250"/>
      <c r="C109" s="250"/>
      <c r="D109" s="250"/>
      <c r="E109" s="250"/>
      <c r="F109" s="250"/>
      <c r="G109" s="250"/>
      <c r="H109" s="250"/>
      <c r="I109" s="250"/>
      <c r="J109" s="250"/>
      <c r="K109" s="250"/>
      <c r="L109" s="250"/>
      <c r="M109" s="250"/>
      <c r="N109" s="250"/>
      <c r="O109" s="250"/>
      <c r="P109" s="250"/>
      <c r="Q109" s="250"/>
      <c r="R109" s="251"/>
    </row>
    <row r="110" spans="1:18" s="62" customFormat="1" ht="21" customHeight="1">
      <c r="A110" s="273" t="s">
        <v>458</v>
      </c>
      <c r="B110" s="273"/>
      <c r="C110" s="273"/>
      <c r="D110" s="273"/>
      <c r="E110" s="273"/>
      <c r="F110" s="273"/>
      <c r="G110" s="273"/>
      <c r="H110" s="273"/>
      <c r="I110" s="273"/>
      <c r="J110" s="273"/>
      <c r="K110" s="273"/>
      <c r="L110" s="273"/>
      <c r="M110" s="273"/>
      <c r="N110" s="273"/>
      <c r="O110" s="273"/>
      <c r="P110" s="273"/>
      <c r="Q110" s="273"/>
      <c r="R110" s="273"/>
    </row>
    <row r="111" spans="1:18" s="62" customFormat="1" ht="316.5" customHeight="1">
      <c r="A111" s="93"/>
      <c r="B111" s="93"/>
      <c r="C111" s="93"/>
      <c r="D111" s="93"/>
      <c r="E111" s="93"/>
      <c r="F111" s="93"/>
      <c r="G111" s="93"/>
      <c r="H111" s="93"/>
      <c r="I111" s="93"/>
      <c r="J111" s="93"/>
      <c r="K111" s="93"/>
      <c r="L111" s="93"/>
      <c r="M111" s="93"/>
      <c r="N111" s="93"/>
      <c r="O111" s="93"/>
      <c r="P111" s="93"/>
      <c r="Q111" s="93"/>
      <c r="R111" s="93"/>
    </row>
    <row r="112" spans="1:18" s="62" customFormat="1" ht="408.75" customHeight="1">
      <c r="A112" s="274" t="s">
        <v>459</v>
      </c>
      <c r="B112" s="275"/>
      <c r="C112" s="275"/>
      <c r="D112" s="275"/>
      <c r="E112" s="275"/>
      <c r="F112" s="275"/>
      <c r="G112" s="275"/>
      <c r="H112" s="275"/>
      <c r="I112" s="275"/>
      <c r="J112" s="275"/>
      <c r="K112" s="275"/>
      <c r="L112" s="275"/>
      <c r="M112" s="275"/>
      <c r="N112" s="275"/>
      <c r="O112" s="275"/>
      <c r="P112" s="275"/>
      <c r="Q112" s="275"/>
      <c r="R112" s="284"/>
    </row>
    <row r="113" spans="1:18" s="62" customFormat="1" ht="408.75" customHeight="1">
      <c r="A113" s="276"/>
      <c r="B113" s="277"/>
      <c r="C113" s="277"/>
      <c r="D113" s="277"/>
      <c r="E113" s="277"/>
      <c r="F113" s="277"/>
      <c r="G113" s="277"/>
      <c r="H113" s="277"/>
      <c r="I113" s="277"/>
      <c r="J113" s="277"/>
      <c r="K113" s="277"/>
      <c r="L113" s="277"/>
      <c r="M113" s="277"/>
      <c r="N113" s="277"/>
      <c r="O113" s="277"/>
      <c r="P113" s="277"/>
      <c r="Q113" s="277"/>
      <c r="R113" s="285"/>
    </row>
    <row r="114" spans="1:18" s="62" customFormat="1" ht="408" customHeight="1">
      <c r="A114" s="276"/>
      <c r="B114" s="277"/>
      <c r="C114" s="277"/>
      <c r="D114" s="277"/>
      <c r="E114" s="277"/>
      <c r="F114" s="277"/>
      <c r="G114" s="277"/>
      <c r="H114" s="277"/>
      <c r="I114" s="277"/>
      <c r="J114" s="277"/>
      <c r="K114" s="277"/>
      <c r="L114" s="277"/>
      <c r="M114" s="277"/>
      <c r="N114" s="277"/>
      <c r="O114" s="277"/>
      <c r="P114" s="277"/>
      <c r="Q114" s="277"/>
      <c r="R114" s="285"/>
    </row>
    <row r="115" spans="1:18" s="62" customFormat="1" ht="408.75" customHeight="1">
      <c r="A115" s="276"/>
      <c r="B115" s="277"/>
      <c r="C115" s="277"/>
      <c r="D115" s="277"/>
      <c r="E115" s="277"/>
      <c r="F115" s="277"/>
      <c r="G115" s="277"/>
      <c r="H115" s="277"/>
      <c r="I115" s="277"/>
      <c r="J115" s="277"/>
      <c r="K115" s="277"/>
      <c r="L115" s="277"/>
      <c r="M115" s="277"/>
      <c r="N115" s="277"/>
      <c r="O115" s="277"/>
      <c r="P115" s="277"/>
      <c r="Q115" s="277"/>
      <c r="R115" s="285"/>
    </row>
    <row r="116" spans="1:18" s="57" customFormat="1" ht="408.75" customHeight="1">
      <c r="A116" s="276"/>
      <c r="B116" s="277"/>
      <c r="C116" s="277"/>
      <c r="D116" s="277"/>
      <c r="E116" s="277"/>
      <c r="F116" s="277"/>
      <c r="G116" s="277"/>
      <c r="H116" s="277"/>
      <c r="I116" s="277"/>
      <c r="J116" s="277"/>
      <c r="K116" s="277"/>
      <c r="L116" s="277"/>
      <c r="M116" s="277"/>
      <c r="N116" s="277"/>
      <c r="O116" s="277"/>
      <c r="P116" s="277"/>
      <c r="Q116" s="277"/>
      <c r="R116" s="285"/>
    </row>
    <row r="117" spans="1:18" s="57" customFormat="1" ht="87" customHeight="1">
      <c r="A117" s="276"/>
      <c r="B117" s="277"/>
      <c r="C117" s="277"/>
      <c r="D117" s="277"/>
      <c r="E117" s="277"/>
      <c r="F117" s="277"/>
      <c r="G117" s="277"/>
      <c r="H117" s="277"/>
      <c r="I117" s="277"/>
      <c r="J117" s="277"/>
      <c r="K117" s="277"/>
      <c r="L117" s="277"/>
      <c r="M117" s="277"/>
      <c r="N117" s="277"/>
      <c r="O117" s="277"/>
      <c r="P117" s="277"/>
      <c r="Q117" s="277"/>
      <c r="R117" s="285"/>
    </row>
    <row r="118" spans="1:18" s="57" customFormat="1" ht="34.5" customHeight="1">
      <c r="A118" s="276"/>
      <c r="B118" s="277"/>
      <c r="C118" s="277"/>
      <c r="D118" s="277"/>
      <c r="E118" s="277"/>
      <c r="F118" s="277"/>
      <c r="G118" s="277"/>
      <c r="H118" s="277"/>
      <c r="I118" s="277"/>
      <c r="J118" s="277"/>
      <c r="K118" s="277"/>
      <c r="L118" s="277"/>
      <c r="M118" s="277"/>
      <c r="N118" s="277"/>
      <c r="O118" s="277"/>
      <c r="P118" s="277"/>
      <c r="Q118" s="277"/>
      <c r="R118" s="285"/>
    </row>
    <row r="119" spans="1:18" s="57" customFormat="1" ht="288" customHeight="1">
      <c r="A119" s="276"/>
      <c r="B119" s="277"/>
      <c r="C119" s="277"/>
      <c r="D119" s="277"/>
      <c r="E119" s="277"/>
      <c r="F119" s="277"/>
      <c r="G119" s="277"/>
      <c r="H119" s="277"/>
      <c r="I119" s="277"/>
      <c r="J119" s="277"/>
      <c r="K119" s="277"/>
      <c r="L119" s="277"/>
      <c r="M119" s="277"/>
      <c r="N119" s="277"/>
      <c r="O119" s="277"/>
      <c r="P119" s="277"/>
      <c r="Q119" s="277"/>
      <c r="R119" s="285"/>
    </row>
    <row r="120" spans="1:18" s="57" customFormat="1" ht="408.75" customHeight="1">
      <c r="A120" s="276"/>
      <c r="B120" s="277"/>
      <c r="C120" s="277"/>
      <c r="D120" s="277"/>
      <c r="E120" s="277"/>
      <c r="F120" s="277"/>
      <c r="G120" s="277"/>
      <c r="H120" s="277"/>
      <c r="I120" s="277"/>
      <c r="J120" s="277"/>
      <c r="K120" s="277"/>
      <c r="L120" s="277"/>
      <c r="M120" s="277"/>
      <c r="N120" s="277"/>
      <c r="O120" s="277"/>
      <c r="P120" s="277"/>
      <c r="Q120" s="277"/>
      <c r="R120" s="285"/>
    </row>
    <row r="121" spans="1:18" s="57" customFormat="1" ht="16.5" customHeight="1">
      <c r="A121" s="278"/>
      <c r="B121" s="279"/>
      <c r="C121" s="279"/>
      <c r="D121" s="279"/>
      <c r="E121" s="279"/>
      <c r="F121" s="279"/>
      <c r="G121" s="279"/>
      <c r="H121" s="279"/>
      <c r="I121" s="279"/>
      <c r="J121" s="279"/>
      <c r="K121" s="279"/>
      <c r="L121" s="279"/>
      <c r="M121" s="279"/>
      <c r="N121" s="279"/>
      <c r="O121" s="279"/>
      <c r="P121" s="279"/>
      <c r="Q121" s="279"/>
      <c r="R121" s="286"/>
    </row>
  </sheetData>
  <sheetProtection/>
  <mergeCells count="245">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D19:R19"/>
    <mergeCell ref="D20:R20"/>
    <mergeCell ref="D21:R21"/>
    <mergeCell ref="D22:R22"/>
    <mergeCell ref="D23:R23"/>
    <mergeCell ref="D24:R24"/>
    <mergeCell ref="D25:R25"/>
    <mergeCell ref="D26:R26"/>
    <mergeCell ref="A27:C27"/>
    <mergeCell ref="D27:R27"/>
    <mergeCell ref="A28:R28"/>
    <mergeCell ref="A29:R29"/>
    <mergeCell ref="E30:R30"/>
    <mergeCell ref="E31:F31"/>
    <mergeCell ref="G31:H31"/>
    <mergeCell ref="I31:K31"/>
    <mergeCell ref="L31:P31"/>
    <mergeCell ref="Q31:R31"/>
    <mergeCell ref="B32:D32"/>
    <mergeCell ref="E32:F32"/>
    <mergeCell ref="G32:H32"/>
    <mergeCell ref="I32:K32"/>
    <mergeCell ref="L32:P32"/>
    <mergeCell ref="Q32:R32"/>
    <mergeCell ref="B33:D33"/>
    <mergeCell ref="E33:F33"/>
    <mergeCell ref="G33:H33"/>
    <mergeCell ref="I33:K33"/>
    <mergeCell ref="L33:P33"/>
    <mergeCell ref="Q33:R33"/>
    <mergeCell ref="B34:D34"/>
    <mergeCell ref="E34:F34"/>
    <mergeCell ref="G34:H34"/>
    <mergeCell ref="I34:K34"/>
    <mergeCell ref="L34:P34"/>
    <mergeCell ref="Q34:R34"/>
    <mergeCell ref="A35:R35"/>
    <mergeCell ref="E36:Q36"/>
    <mergeCell ref="G37:M37"/>
    <mergeCell ref="G38:J38"/>
    <mergeCell ref="K38:M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R42"/>
    <mergeCell ref="B43:D43"/>
    <mergeCell ref="E43:F43"/>
    <mergeCell ref="G43:J43"/>
    <mergeCell ref="K43:M43"/>
    <mergeCell ref="N43:Q43"/>
    <mergeCell ref="B44:D44"/>
    <mergeCell ref="E44:F44"/>
    <mergeCell ref="G44:J44"/>
    <mergeCell ref="K44:M44"/>
    <mergeCell ref="N44:Q44"/>
    <mergeCell ref="B45:D45"/>
    <mergeCell ref="E45:F45"/>
    <mergeCell ref="G45:J45"/>
    <mergeCell ref="K45:M45"/>
    <mergeCell ref="N45:Q45"/>
    <mergeCell ref="B46:D46"/>
    <mergeCell ref="E46:F46"/>
    <mergeCell ref="G46:J46"/>
    <mergeCell ref="K46:M46"/>
    <mergeCell ref="N46:Q46"/>
    <mergeCell ref="B47:D47"/>
    <mergeCell ref="E47:Q47"/>
    <mergeCell ref="B48:D48"/>
    <mergeCell ref="E48:J48"/>
    <mergeCell ref="K48:Q48"/>
    <mergeCell ref="B49:D49"/>
    <mergeCell ref="E49:J49"/>
    <mergeCell ref="K49:Q49"/>
    <mergeCell ref="B50:D50"/>
    <mergeCell ref="E50:J50"/>
    <mergeCell ref="K50:Q50"/>
    <mergeCell ref="B51:D51"/>
    <mergeCell ref="E51:J51"/>
    <mergeCell ref="K51:Q51"/>
    <mergeCell ref="A52:R52"/>
    <mergeCell ref="C53:I53"/>
    <mergeCell ref="J53:R53"/>
    <mergeCell ref="H59:L59"/>
    <mergeCell ref="M59:N59"/>
    <mergeCell ref="O59:R59"/>
    <mergeCell ref="H60:L60"/>
    <mergeCell ref="M60:N60"/>
    <mergeCell ref="O60:R60"/>
    <mergeCell ref="H61:L61"/>
    <mergeCell ref="M61:N61"/>
    <mergeCell ref="O61:R61"/>
    <mergeCell ref="H62:L62"/>
    <mergeCell ref="M62:N62"/>
    <mergeCell ref="O62:R62"/>
    <mergeCell ref="H63:L63"/>
    <mergeCell ref="M63:N63"/>
    <mergeCell ref="O63:R63"/>
    <mergeCell ref="H64:L64"/>
    <mergeCell ref="O64:R64"/>
    <mergeCell ref="H65:L65"/>
    <mergeCell ref="O65:R65"/>
    <mergeCell ref="H66:L66"/>
    <mergeCell ref="O66:R66"/>
    <mergeCell ref="H67:L67"/>
    <mergeCell ref="O67:R67"/>
    <mergeCell ref="H68:L68"/>
    <mergeCell ref="O68:R68"/>
    <mergeCell ref="H69:L69"/>
    <mergeCell ref="O69:R69"/>
    <mergeCell ref="H70:L70"/>
    <mergeCell ref="O70:R70"/>
    <mergeCell ref="H71:L71"/>
    <mergeCell ref="O71:R71"/>
    <mergeCell ref="H72:L72"/>
    <mergeCell ref="O72:R72"/>
    <mergeCell ref="H73:L73"/>
    <mergeCell ref="O73:R73"/>
    <mergeCell ref="H74:L74"/>
    <mergeCell ref="O74:R74"/>
    <mergeCell ref="H75:L75"/>
    <mergeCell ref="M75:N75"/>
    <mergeCell ref="O75:R75"/>
    <mergeCell ref="H76:L76"/>
    <mergeCell ref="M76:N76"/>
    <mergeCell ref="O76:R76"/>
    <mergeCell ref="H77:L77"/>
    <mergeCell ref="M77:N77"/>
    <mergeCell ref="O77:R77"/>
    <mergeCell ref="H78:L78"/>
    <mergeCell ref="M78:N78"/>
    <mergeCell ref="O78:R78"/>
    <mergeCell ref="H85:L85"/>
    <mergeCell ref="M85:N85"/>
    <mergeCell ref="O85:R85"/>
    <mergeCell ref="H86:L86"/>
    <mergeCell ref="M86:N86"/>
    <mergeCell ref="O86:R86"/>
    <mergeCell ref="A87:E87"/>
    <mergeCell ref="F87:R87"/>
    <mergeCell ref="A88:E88"/>
    <mergeCell ref="F88:R88"/>
    <mergeCell ref="A89:R89"/>
    <mergeCell ref="A90:C90"/>
    <mergeCell ref="D90:I90"/>
    <mergeCell ref="J90:O90"/>
    <mergeCell ref="P90:R90"/>
    <mergeCell ref="A91:C91"/>
    <mergeCell ref="D91:I91"/>
    <mergeCell ref="J91:O91"/>
    <mergeCell ref="P91:R91"/>
    <mergeCell ref="A92:C92"/>
    <mergeCell ref="D92:I92"/>
    <mergeCell ref="J92:O92"/>
    <mergeCell ref="P92:R92"/>
    <mergeCell ref="A93:C93"/>
    <mergeCell ref="D93:I93"/>
    <mergeCell ref="J93:O93"/>
    <mergeCell ref="P93:R93"/>
    <mergeCell ref="A94:C94"/>
    <mergeCell ref="D94:I94"/>
    <mergeCell ref="J94:O94"/>
    <mergeCell ref="P94:R94"/>
    <mergeCell ref="A100:R100"/>
    <mergeCell ref="A101:R101"/>
    <mergeCell ref="A108:R108"/>
    <mergeCell ref="A109:R109"/>
    <mergeCell ref="A110:R110"/>
    <mergeCell ref="A30:A31"/>
    <mergeCell ref="A36:A38"/>
    <mergeCell ref="A42:A43"/>
    <mergeCell ref="A47:A48"/>
    <mergeCell ref="R36:R38"/>
    <mergeCell ref="R47:R48"/>
    <mergeCell ref="A15:C26"/>
    <mergeCell ref="B30:D31"/>
    <mergeCell ref="B36:D38"/>
    <mergeCell ref="E37:F38"/>
    <mergeCell ref="N37:Q38"/>
    <mergeCell ref="A53:B86"/>
    <mergeCell ref="C54:H56"/>
    <mergeCell ref="J54:R56"/>
    <mergeCell ref="C57:G58"/>
    <mergeCell ref="H57:L58"/>
    <mergeCell ref="M57:N58"/>
    <mergeCell ref="O57:R58"/>
    <mergeCell ref="C59:E78"/>
    <mergeCell ref="F59:G62"/>
    <mergeCell ref="F63:G74"/>
    <mergeCell ref="F75:G76"/>
    <mergeCell ref="F77:G78"/>
    <mergeCell ref="C79:E86"/>
    <mergeCell ref="F79:G80"/>
    <mergeCell ref="H79:L80"/>
    <mergeCell ref="M79:N80"/>
    <mergeCell ref="O79:R80"/>
    <mergeCell ref="F81:G82"/>
    <mergeCell ref="H81:L82"/>
    <mergeCell ref="M81:N82"/>
    <mergeCell ref="O81:R82"/>
    <mergeCell ref="F83:G84"/>
    <mergeCell ref="H83:L84"/>
    <mergeCell ref="M83:N84"/>
    <mergeCell ref="O83:R84"/>
    <mergeCell ref="F85:G86"/>
    <mergeCell ref="A95:R99"/>
    <mergeCell ref="A102:R107"/>
    <mergeCell ref="A112:R121"/>
  </mergeCells>
  <printOptions/>
  <pageMargins left="0.75" right="0.75" top="1" bottom="1" header="0.5" footer="0.5"/>
  <pageSetup fitToHeight="0" fitToWidth="1" horizontalDpi="600" verticalDpi="600" orientation="portrait" paperSize="9" scale="98"/>
  <rowBreaks count="4" manualBreakCount="4">
    <brk id="10" max="255" man="1"/>
    <brk id="38" max="255" man="1"/>
    <brk id="70" max="255" man="1"/>
    <brk id="95"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90"/>
  <sheetViews>
    <sheetView zoomScaleSheetLayoutView="100" workbookViewId="0" topLeftCell="A10">
      <selection activeCell="V3" sqref="V3"/>
    </sheetView>
  </sheetViews>
  <sheetFormatPr defaultColWidth="8.75390625" defaultRowHeight="14.25"/>
  <cols>
    <col min="1" max="1" width="8.75390625" style="57" customWidth="1"/>
    <col min="2" max="2" width="0.875" style="57" customWidth="1"/>
    <col min="3" max="3" width="3.375" style="57" customWidth="1"/>
    <col min="4" max="4" width="3.75390625" style="57" customWidth="1"/>
    <col min="5" max="5" width="1.625" style="57" customWidth="1"/>
    <col min="6" max="6" width="7.50390625" style="57" customWidth="1"/>
    <col min="7" max="7" width="1.75390625" style="57" customWidth="1"/>
    <col min="8" max="8" width="0.875" style="57" hidden="1" customWidth="1"/>
    <col min="9" max="9" width="5.00390625" style="57" customWidth="1"/>
    <col min="10" max="10" width="3.75390625" style="57" customWidth="1"/>
    <col min="11" max="11" width="0.2421875" style="57" customWidth="1"/>
    <col min="12" max="12" width="2.625" style="57" customWidth="1"/>
    <col min="13" max="13" width="7.25390625" style="57" customWidth="1"/>
    <col min="14" max="14" width="0.2421875" style="57" customWidth="1"/>
    <col min="15" max="15" width="2.125" style="57" customWidth="1"/>
    <col min="16" max="16" width="3.75390625" style="57" customWidth="1"/>
    <col min="17" max="17" width="1.12109375" style="57" customWidth="1"/>
    <col min="18" max="18" width="1.25" style="57" customWidth="1"/>
    <col min="19" max="19" width="4.125" style="57" customWidth="1"/>
    <col min="20" max="20" width="8.00390625" style="57" customWidth="1"/>
    <col min="21" max="21" width="13.75390625" style="57" customWidth="1"/>
    <col min="22" max="16384" width="8.75390625" style="57" customWidth="1"/>
  </cols>
  <sheetData>
    <row r="1" s="57" customFormat="1" ht="63" customHeight="1"/>
    <row r="2" spans="1:21" s="57" customFormat="1" ht="60" customHeight="1">
      <c r="A2" s="63" t="s">
        <v>460</v>
      </c>
      <c r="B2" s="63"/>
      <c r="C2" s="63"/>
      <c r="D2" s="63"/>
      <c r="E2" s="63"/>
      <c r="F2" s="63"/>
      <c r="G2" s="63"/>
      <c r="H2" s="63"/>
      <c r="I2" s="63"/>
      <c r="J2" s="63"/>
      <c r="K2" s="63"/>
      <c r="L2" s="63"/>
      <c r="M2" s="63"/>
      <c r="N2" s="63"/>
      <c r="O2" s="63"/>
      <c r="P2" s="63"/>
      <c r="Q2" s="63"/>
      <c r="R2" s="63"/>
      <c r="S2" s="63"/>
      <c r="T2" s="63"/>
      <c r="U2" s="63"/>
    </row>
    <row r="3" spans="1:21" s="57" customFormat="1" ht="49.5" customHeight="1">
      <c r="A3" s="64"/>
      <c r="B3" s="64"/>
      <c r="C3" s="64"/>
      <c r="D3" s="64"/>
      <c r="E3" s="64"/>
      <c r="F3" s="64"/>
      <c r="G3" s="64"/>
      <c r="H3" s="64"/>
      <c r="I3" s="64"/>
      <c r="J3" s="64"/>
      <c r="K3" s="64"/>
      <c r="L3" s="64"/>
      <c r="M3" s="64"/>
      <c r="N3" s="64"/>
      <c r="O3" s="64"/>
      <c r="P3" s="64"/>
      <c r="Q3" s="64"/>
      <c r="R3" s="64"/>
      <c r="S3" s="64"/>
      <c r="T3" s="64"/>
      <c r="U3" s="64"/>
    </row>
    <row r="4" spans="1:21" s="58" customFormat="1" ht="33" customHeight="1">
      <c r="A4" s="65" t="s">
        <v>461</v>
      </c>
      <c r="B4" s="66"/>
      <c r="C4" s="66"/>
      <c r="D4" s="66"/>
      <c r="E4" s="66"/>
      <c r="F4" s="66"/>
      <c r="G4" s="66"/>
      <c r="H4" s="66"/>
      <c r="I4" s="66"/>
      <c r="J4" s="66"/>
      <c r="K4" s="66"/>
      <c r="L4" s="66"/>
      <c r="M4" s="66"/>
      <c r="N4" s="66"/>
      <c r="O4" s="66"/>
      <c r="P4" s="66"/>
      <c r="Q4" s="66"/>
      <c r="R4" s="66"/>
      <c r="S4" s="66"/>
      <c r="T4" s="66"/>
      <c r="U4" s="66"/>
    </row>
    <row r="5" spans="1:21" s="58" customFormat="1" ht="33" customHeight="1">
      <c r="A5" s="65" t="s">
        <v>462</v>
      </c>
      <c r="B5" s="211"/>
      <c r="C5" s="211"/>
      <c r="D5" s="211"/>
      <c r="E5" s="211"/>
      <c r="F5" s="211"/>
      <c r="G5" s="211"/>
      <c r="H5" s="211"/>
      <c r="I5" s="211"/>
      <c r="J5" s="211"/>
      <c r="K5" s="211"/>
      <c r="L5" s="211"/>
      <c r="M5" s="211"/>
      <c r="N5" s="211"/>
      <c r="O5" s="211"/>
      <c r="P5" s="211"/>
      <c r="Q5" s="211"/>
      <c r="R5" s="211"/>
      <c r="S5" s="211"/>
      <c r="T5" s="211"/>
      <c r="U5" s="211"/>
    </row>
    <row r="6" spans="1:21" s="58" customFormat="1" ht="33" customHeight="1">
      <c r="A6" s="65" t="s">
        <v>463</v>
      </c>
      <c r="B6" s="211"/>
      <c r="C6" s="211"/>
      <c r="D6" s="211"/>
      <c r="E6" s="211"/>
      <c r="F6" s="211"/>
      <c r="G6" s="211"/>
      <c r="H6" s="211"/>
      <c r="I6" s="211"/>
      <c r="J6" s="211"/>
      <c r="K6" s="211"/>
      <c r="L6" s="211"/>
      <c r="M6" s="211"/>
      <c r="N6" s="211"/>
      <c r="O6" s="211"/>
      <c r="P6" s="211"/>
      <c r="Q6" s="211"/>
      <c r="R6" s="211"/>
      <c r="S6" s="211"/>
      <c r="T6" s="211"/>
      <c r="U6" s="211"/>
    </row>
    <row r="7" spans="1:21" s="58" customFormat="1" ht="33" customHeight="1">
      <c r="A7" s="65" t="s">
        <v>464</v>
      </c>
      <c r="B7" s="211"/>
      <c r="C7" s="211"/>
      <c r="D7" s="211"/>
      <c r="E7" s="211"/>
      <c r="F7" s="211"/>
      <c r="G7" s="211"/>
      <c r="H7" s="211"/>
      <c r="I7" s="211"/>
      <c r="J7" s="211"/>
      <c r="K7" s="211"/>
      <c r="L7" s="211"/>
      <c r="M7" s="211"/>
      <c r="N7" s="211"/>
      <c r="O7" s="211"/>
      <c r="P7" s="211"/>
      <c r="Q7" s="211"/>
      <c r="R7" s="211"/>
      <c r="S7" s="211"/>
      <c r="T7" s="211"/>
      <c r="U7" s="211"/>
    </row>
    <row r="8" spans="1:21" s="58" customFormat="1" ht="33" customHeight="1">
      <c r="A8" s="65" t="s">
        <v>465</v>
      </c>
      <c r="B8" s="65"/>
      <c r="C8" s="65"/>
      <c r="D8" s="65"/>
      <c r="E8" s="65"/>
      <c r="F8" s="65"/>
      <c r="G8" s="65"/>
      <c r="H8" s="65"/>
      <c r="I8" s="65"/>
      <c r="J8" s="65"/>
      <c r="K8" s="65"/>
      <c r="L8" s="65"/>
      <c r="M8" s="65"/>
      <c r="N8" s="65"/>
      <c r="O8" s="65"/>
      <c r="P8" s="65"/>
      <c r="Q8" s="65"/>
      <c r="R8" s="65"/>
      <c r="S8" s="65"/>
      <c r="T8" s="65"/>
      <c r="U8" s="65"/>
    </row>
    <row r="9" spans="1:21" s="58" customFormat="1" ht="33" customHeight="1">
      <c r="A9" s="65" t="s">
        <v>466</v>
      </c>
      <c r="B9" s="65"/>
      <c r="C9" s="65"/>
      <c r="D9" s="65"/>
      <c r="E9" s="65"/>
      <c r="F9" s="65"/>
      <c r="G9" s="65"/>
      <c r="H9" s="65"/>
      <c r="I9" s="65"/>
      <c r="J9" s="65"/>
      <c r="K9" s="65"/>
      <c r="L9" s="65"/>
      <c r="M9" s="65"/>
      <c r="N9" s="65"/>
      <c r="O9" s="65"/>
      <c r="P9" s="65"/>
      <c r="Q9" s="65"/>
      <c r="R9" s="65"/>
      <c r="S9" s="65"/>
      <c r="T9" s="65"/>
      <c r="U9" s="65"/>
    </row>
    <row r="10" spans="1:21" s="59" customFormat="1" ht="33" customHeight="1">
      <c r="A10" s="65" t="s">
        <v>467</v>
      </c>
      <c r="B10" s="65"/>
      <c r="C10" s="65"/>
      <c r="D10" s="65"/>
      <c r="E10" s="65"/>
      <c r="F10" s="65"/>
      <c r="G10" s="65"/>
      <c r="H10" s="65"/>
      <c r="I10" s="65"/>
      <c r="J10" s="65"/>
      <c r="K10" s="65"/>
      <c r="L10" s="65"/>
      <c r="M10" s="65"/>
      <c r="N10" s="65"/>
      <c r="O10" s="65"/>
      <c r="P10" s="65"/>
      <c r="Q10" s="65"/>
      <c r="R10" s="65"/>
      <c r="S10" s="65"/>
      <c r="T10" s="65"/>
      <c r="U10" s="65"/>
    </row>
    <row r="11" spans="1:21" s="57" customFormat="1" ht="24" customHeight="1">
      <c r="A11" s="67"/>
      <c r="B11" s="67"/>
      <c r="C11" s="67"/>
      <c r="D11" s="67"/>
      <c r="E11" s="67"/>
      <c r="F11" s="67"/>
      <c r="G11" s="67"/>
      <c r="H11" s="67"/>
      <c r="I11" s="67"/>
      <c r="J11" s="67"/>
      <c r="K11" s="67"/>
      <c r="L11" s="67"/>
      <c r="M11" s="67"/>
      <c r="N11" s="67"/>
      <c r="O11" s="67"/>
      <c r="P11" s="67"/>
      <c r="Q11" s="67"/>
      <c r="R11" s="67"/>
      <c r="S11" s="67"/>
      <c r="T11" s="67"/>
      <c r="U11" s="67"/>
    </row>
    <row r="12" spans="1:21" s="57" customFormat="1" ht="81" customHeight="1">
      <c r="A12" s="67"/>
      <c r="B12" s="67"/>
      <c r="C12" s="67"/>
      <c r="D12" s="67"/>
      <c r="E12" s="67"/>
      <c r="F12" s="67"/>
      <c r="G12" s="67"/>
      <c r="H12" s="67"/>
      <c r="I12" s="67"/>
      <c r="J12" s="67"/>
      <c r="K12" s="67"/>
      <c r="L12" s="67"/>
      <c r="M12" s="67"/>
      <c r="N12" s="67"/>
      <c r="O12" s="67"/>
      <c r="P12" s="67"/>
      <c r="Q12" s="67"/>
      <c r="R12" s="67"/>
      <c r="S12" s="67"/>
      <c r="T12" s="67"/>
      <c r="U12" s="67"/>
    </row>
    <row r="13" spans="1:21" s="57" customFormat="1" ht="168.75" customHeight="1">
      <c r="A13" s="68" t="s">
        <v>321</v>
      </c>
      <c r="B13" s="68"/>
      <c r="C13" s="68"/>
      <c r="D13" s="68"/>
      <c r="E13" s="68"/>
      <c r="F13" s="68"/>
      <c r="G13" s="68"/>
      <c r="H13" s="68"/>
      <c r="I13" s="68"/>
      <c r="J13" s="68"/>
      <c r="K13" s="68"/>
      <c r="L13" s="68"/>
      <c r="M13" s="68"/>
      <c r="N13" s="68"/>
      <c r="O13" s="68"/>
      <c r="P13" s="68"/>
      <c r="Q13" s="68"/>
      <c r="R13" s="68"/>
      <c r="S13" s="68"/>
      <c r="T13" s="68"/>
      <c r="U13" s="68"/>
    </row>
    <row r="14" spans="1:24" s="163" customFormat="1" ht="20.25">
      <c r="A14" s="69"/>
      <c r="B14" s="69"/>
      <c r="C14" s="69"/>
      <c r="D14" s="69"/>
      <c r="E14" s="69"/>
      <c r="F14" s="69"/>
      <c r="G14" s="69"/>
      <c r="H14" s="69"/>
      <c r="I14" s="69"/>
      <c r="J14" s="69"/>
      <c r="K14" s="69"/>
      <c r="L14" s="69"/>
      <c r="M14" s="69"/>
      <c r="N14" s="69"/>
      <c r="O14" s="69"/>
      <c r="P14" s="69"/>
      <c r="Q14" s="69"/>
      <c r="R14" s="69"/>
      <c r="S14" s="69"/>
      <c r="T14" s="69"/>
      <c r="U14" s="69"/>
      <c r="X14" s="57"/>
    </row>
    <row r="15" spans="1:24" s="60" customFormat="1" ht="21" customHeight="1">
      <c r="A15" s="70" t="s">
        <v>468</v>
      </c>
      <c r="B15" s="70"/>
      <c r="C15" s="70"/>
      <c r="D15" s="70"/>
      <c r="E15" s="70"/>
      <c r="F15" s="70"/>
      <c r="G15" s="70"/>
      <c r="H15" s="70"/>
      <c r="I15" s="70"/>
      <c r="J15" s="70"/>
      <c r="K15" s="70"/>
      <c r="L15" s="70"/>
      <c r="M15" s="70"/>
      <c r="N15" s="70"/>
      <c r="O15" s="70"/>
      <c r="P15" s="70"/>
      <c r="Q15" s="70"/>
      <c r="R15" s="70"/>
      <c r="S15" s="70"/>
      <c r="T15" s="70"/>
      <c r="U15" s="70"/>
      <c r="X15" s="82"/>
    </row>
    <row r="16" spans="1:21" s="61" customFormat="1" ht="21" customHeight="1">
      <c r="A16" s="71" t="s">
        <v>469</v>
      </c>
      <c r="B16" s="71"/>
      <c r="C16" s="72" t="s">
        <v>470</v>
      </c>
      <c r="D16" s="72"/>
      <c r="E16" s="72"/>
      <c r="F16" s="72"/>
      <c r="G16" s="72"/>
      <c r="H16" s="72"/>
      <c r="I16" s="72"/>
      <c r="J16" s="72"/>
      <c r="K16" s="72"/>
      <c r="L16" s="71" t="s">
        <v>471</v>
      </c>
      <c r="M16" s="71"/>
      <c r="N16" s="72">
        <v>13874083550</v>
      </c>
      <c r="O16" s="72"/>
      <c r="P16" s="72"/>
      <c r="Q16" s="72"/>
      <c r="R16" s="72"/>
      <c r="S16" s="72"/>
      <c r="T16" s="72"/>
      <c r="U16" s="72"/>
    </row>
    <row r="17" spans="1:21" s="61" customFormat="1" ht="21" customHeight="1">
      <c r="A17" s="71" t="s">
        <v>472</v>
      </c>
      <c r="B17" s="71"/>
      <c r="C17" s="72" t="s">
        <v>473</v>
      </c>
      <c r="D17" s="72"/>
      <c r="E17" s="72"/>
      <c r="F17" s="72"/>
      <c r="G17" s="72"/>
      <c r="H17" s="72"/>
      <c r="I17" s="72"/>
      <c r="J17" s="72"/>
      <c r="K17" s="72"/>
      <c r="L17" s="71" t="s">
        <v>474</v>
      </c>
      <c r="M17" s="71"/>
      <c r="N17" s="72">
        <v>414400</v>
      </c>
      <c r="O17" s="72"/>
      <c r="P17" s="72"/>
      <c r="Q17" s="72"/>
      <c r="R17" s="72"/>
      <c r="S17" s="72"/>
      <c r="T17" s="72"/>
      <c r="U17" s="72"/>
    </row>
    <row r="18" spans="1:21" s="61" customFormat="1" ht="27" customHeight="1">
      <c r="A18" s="71" t="s">
        <v>475</v>
      </c>
      <c r="B18" s="71"/>
      <c r="C18" s="71" t="s">
        <v>476</v>
      </c>
      <c r="D18" s="71"/>
      <c r="E18" s="71"/>
      <c r="F18" s="71"/>
      <c r="G18" s="71"/>
      <c r="H18" s="71"/>
      <c r="I18" s="71"/>
      <c r="J18" s="71"/>
      <c r="K18" s="71"/>
      <c r="L18" s="71"/>
      <c r="M18" s="71"/>
      <c r="N18" s="71"/>
      <c r="O18" s="71"/>
      <c r="P18" s="71"/>
      <c r="Q18" s="71"/>
      <c r="R18" s="71"/>
      <c r="S18" s="71"/>
      <c r="T18" s="71"/>
      <c r="U18" s="71"/>
    </row>
    <row r="19" spans="1:21" s="61" customFormat="1" ht="21" customHeight="1">
      <c r="A19" s="72" t="s">
        <v>477</v>
      </c>
      <c r="B19" s="72"/>
      <c r="C19" s="72">
        <v>87.6</v>
      </c>
      <c r="D19" s="72"/>
      <c r="E19" s="72"/>
      <c r="F19" s="72" t="s">
        <v>478</v>
      </c>
      <c r="G19" s="72"/>
      <c r="H19" s="72"/>
      <c r="I19" s="72">
        <v>87.6</v>
      </c>
      <c r="J19" s="72"/>
      <c r="K19" s="72" t="s">
        <v>479</v>
      </c>
      <c r="L19" s="72"/>
      <c r="M19" s="72"/>
      <c r="N19" s="72"/>
      <c r="O19" s="72"/>
      <c r="P19" s="72">
        <v>87.6</v>
      </c>
      <c r="Q19" s="72"/>
      <c r="R19" s="72"/>
      <c r="S19" s="72"/>
      <c r="T19" s="72" t="s">
        <v>480</v>
      </c>
      <c r="U19" s="72"/>
    </row>
    <row r="20" spans="1:21" s="61" customFormat="1" ht="21" customHeight="1">
      <c r="A20" s="72"/>
      <c r="B20" s="72"/>
      <c r="C20" s="72"/>
      <c r="D20" s="72"/>
      <c r="E20" s="72"/>
      <c r="F20" s="72"/>
      <c r="G20" s="72"/>
      <c r="H20" s="72"/>
      <c r="I20" s="72"/>
      <c r="J20" s="72"/>
      <c r="K20" s="72" t="s">
        <v>481</v>
      </c>
      <c r="L20" s="72"/>
      <c r="M20" s="72"/>
      <c r="N20" s="72"/>
      <c r="O20" s="72"/>
      <c r="P20" s="72"/>
      <c r="Q20" s="72"/>
      <c r="R20" s="72"/>
      <c r="S20" s="72"/>
      <c r="T20" s="72"/>
      <c r="U20" s="72"/>
    </row>
    <row r="21" spans="1:21" s="61" customFormat="1" ht="37.5" customHeight="1">
      <c r="A21" s="71" t="s">
        <v>482</v>
      </c>
      <c r="B21" s="71"/>
      <c r="C21" s="71"/>
      <c r="D21" s="71"/>
      <c r="E21" s="71"/>
      <c r="F21" s="71" t="s">
        <v>482</v>
      </c>
      <c r="G21" s="71"/>
      <c r="H21" s="71"/>
      <c r="I21" s="71"/>
      <c r="J21" s="71"/>
      <c r="K21" s="71" t="s">
        <v>482</v>
      </c>
      <c r="L21" s="71"/>
      <c r="M21" s="71"/>
      <c r="N21" s="71"/>
      <c r="O21" s="71"/>
      <c r="P21" s="71"/>
      <c r="Q21" s="71"/>
      <c r="R21" s="71"/>
      <c r="S21" s="71"/>
      <c r="T21" s="71" t="s">
        <v>482</v>
      </c>
      <c r="U21" s="71"/>
    </row>
    <row r="22" spans="1:21" s="61" customFormat="1" ht="21" customHeight="1">
      <c r="A22" s="71" t="s">
        <v>483</v>
      </c>
      <c r="B22" s="71"/>
      <c r="C22" s="72">
        <v>43.8</v>
      </c>
      <c r="D22" s="72"/>
      <c r="E22" s="72"/>
      <c r="F22" s="71" t="s">
        <v>483</v>
      </c>
      <c r="G22" s="71"/>
      <c r="H22" s="71"/>
      <c r="I22" s="72">
        <v>43.8</v>
      </c>
      <c r="J22" s="72"/>
      <c r="K22" s="71" t="s">
        <v>483</v>
      </c>
      <c r="L22" s="71"/>
      <c r="M22" s="71"/>
      <c r="N22" s="71"/>
      <c r="O22" s="71"/>
      <c r="P22" s="72">
        <v>43.8</v>
      </c>
      <c r="Q22" s="72"/>
      <c r="R22" s="72"/>
      <c r="S22" s="72"/>
      <c r="T22" s="71" t="s">
        <v>483</v>
      </c>
      <c r="U22" s="71"/>
    </row>
    <row r="23" spans="1:21" s="61" customFormat="1" ht="21.75" customHeight="1">
      <c r="A23" s="71" t="s">
        <v>484</v>
      </c>
      <c r="B23" s="71"/>
      <c r="C23" s="72"/>
      <c r="D23" s="72"/>
      <c r="E23" s="72"/>
      <c r="F23" s="71" t="s">
        <v>484</v>
      </c>
      <c r="G23" s="71"/>
      <c r="H23" s="71"/>
      <c r="I23" s="72"/>
      <c r="J23" s="72"/>
      <c r="K23" s="71" t="s">
        <v>484</v>
      </c>
      <c r="L23" s="71"/>
      <c r="M23" s="71"/>
      <c r="N23" s="71"/>
      <c r="O23" s="71"/>
      <c r="P23" s="72"/>
      <c r="Q23" s="72"/>
      <c r="R23" s="72"/>
      <c r="S23" s="72"/>
      <c r="T23" s="71" t="s">
        <v>484</v>
      </c>
      <c r="U23" s="71"/>
    </row>
    <row r="24" spans="1:21" s="61" customFormat="1" ht="45" customHeight="1">
      <c r="A24" s="71" t="s">
        <v>485</v>
      </c>
      <c r="B24" s="71"/>
      <c r="C24" s="72">
        <v>43.8</v>
      </c>
      <c r="D24" s="72"/>
      <c r="E24" s="72"/>
      <c r="F24" s="71" t="s">
        <v>485</v>
      </c>
      <c r="G24" s="71"/>
      <c r="H24" s="71"/>
      <c r="I24" s="72">
        <v>43.8</v>
      </c>
      <c r="J24" s="72"/>
      <c r="K24" s="71" t="s">
        <v>485</v>
      </c>
      <c r="L24" s="71"/>
      <c r="M24" s="71"/>
      <c r="N24" s="71"/>
      <c r="O24" s="71"/>
      <c r="P24" s="72">
        <v>43.8</v>
      </c>
      <c r="Q24" s="72"/>
      <c r="R24" s="72"/>
      <c r="S24" s="72"/>
      <c r="T24" s="71" t="s">
        <v>485</v>
      </c>
      <c r="U24" s="71"/>
    </row>
    <row r="25" spans="1:21" s="61" customFormat="1" ht="21" customHeight="1">
      <c r="A25" s="71" t="s">
        <v>486</v>
      </c>
      <c r="B25" s="71"/>
      <c r="C25" s="71"/>
      <c r="D25" s="71"/>
      <c r="E25" s="71"/>
      <c r="F25" s="71" t="s">
        <v>486</v>
      </c>
      <c r="G25" s="71"/>
      <c r="H25" s="71"/>
      <c r="I25" s="71"/>
      <c r="J25" s="71"/>
      <c r="K25" s="71" t="s">
        <v>486</v>
      </c>
      <c r="L25" s="71"/>
      <c r="M25" s="71"/>
      <c r="N25" s="71"/>
      <c r="O25" s="71"/>
      <c r="P25" s="71"/>
      <c r="Q25" s="71"/>
      <c r="R25" s="71"/>
      <c r="S25" s="71"/>
      <c r="T25" s="71" t="s">
        <v>486</v>
      </c>
      <c r="U25" s="71"/>
    </row>
    <row r="26" spans="1:21" s="61" customFormat="1" ht="21" customHeight="1">
      <c r="A26" s="73" t="s">
        <v>487</v>
      </c>
      <c r="B26" s="73"/>
      <c r="C26" s="73"/>
      <c r="D26" s="73"/>
      <c r="E26" s="73"/>
      <c r="F26" s="73"/>
      <c r="G26" s="73"/>
      <c r="H26" s="73"/>
      <c r="I26" s="73"/>
      <c r="J26" s="73"/>
      <c r="K26" s="73"/>
      <c r="L26" s="73"/>
      <c r="M26" s="73"/>
      <c r="N26" s="73"/>
      <c r="O26" s="73"/>
      <c r="P26" s="73"/>
      <c r="Q26" s="73"/>
      <c r="R26" s="73"/>
      <c r="S26" s="73"/>
      <c r="T26" s="73"/>
      <c r="U26" s="73"/>
    </row>
    <row r="27" spans="1:21" s="61" customFormat="1" ht="24" customHeight="1">
      <c r="A27" s="72" t="s">
        <v>488</v>
      </c>
      <c r="B27" s="72"/>
      <c r="C27" s="72"/>
      <c r="D27" s="72"/>
      <c r="E27" s="72"/>
      <c r="F27" s="72" t="s">
        <v>489</v>
      </c>
      <c r="G27" s="72"/>
      <c r="H27" s="72" t="s">
        <v>490</v>
      </c>
      <c r="I27" s="72"/>
      <c r="J27" s="72"/>
      <c r="K27" s="72"/>
      <c r="L27" s="72"/>
      <c r="M27" s="72"/>
      <c r="N27" s="72"/>
      <c r="O27" s="72"/>
      <c r="P27" s="72"/>
      <c r="Q27" s="72"/>
      <c r="R27" s="72" t="s">
        <v>491</v>
      </c>
      <c r="S27" s="72"/>
      <c r="T27" s="72"/>
      <c r="U27" s="72"/>
    </row>
    <row r="28" spans="1:21" s="61" customFormat="1" ht="21" customHeight="1">
      <c r="A28" s="72" t="s">
        <v>492</v>
      </c>
      <c r="B28" s="72"/>
      <c r="C28" s="72"/>
      <c r="D28" s="72"/>
      <c r="E28" s="72"/>
      <c r="F28" s="72">
        <v>876000</v>
      </c>
      <c r="G28" s="72"/>
      <c r="H28" s="72" t="s">
        <v>493</v>
      </c>
      <c r="I28" s="72"/>
      <c r="J28" s="72"/>
      <c r="K28" s="72"/>
      <c r="L28" s="72"/>
      <c r="M28" s="72"/>
      <c r="N28" s="72"/>
      <c r="O28" s="72"/>
      <c r="P28" s="72"/>
      <c r="Q28" s="72"/>
      <c r="R28" s="72"/>
      <c r="S28" s="72"/>
      <c r="T28" s="72"/>
      <c r="U28" s="72"/>
    </row>
    <row r="29" spans="1:21" s="61" customFormat="1" ht="21" customHeight="1">
      <c r="A29" s="72" t="s">
        <v>359</v>
      </c>
      <c r="B29" s="72"/>
      <c r="C29" s="72"/>
      <c r="D29" s="72"/>
      <c r="E29" s="72"/>
      <c r="F29" s="73">
        <v>876000</v>
      </c>
      <c r="G29" s="73"/>
      <c r="H29" s="74"/>
      <c r="I29" s="73"/>
      <c r="J29" s="73"/>
      <c r="K29" s="73"/>
      <c r="L29" s="73"/>
      <c r="M29" s="73"/>
      <c r="N29" s="73"/>
      <c r="O29" s="73"/>
      <c r="P29" s="73"/>
      <c r="Q29" s="73"/>
      <c r="R29" s="73"/>
      <c r="S29" s="73"/>
      <c r="T29" s="73"/>
      <c r="U29" s="73"/>
    </row>
    <row r="30" spans="1:21" s="61" customFormat="1" ht="21" customHeight="1">
      <c r="A30" s="73" t="s">
        <v>494</v>
      </c>
      <c r="B30" s="73"/>
      <c r="C30" s="73"/>
      <c r="D30" s="73"/>
      <c r="E30" s="73"/>
      <c r="F30" s="73"/>
      <c r="G30" s="73"/>
      <c r="H30" s="73"/>
      <c r="I30" s="80"/>
      <c r="J30" s="80"/>
      <c r="K30" s="80"/>
      <c r="L30" s="80"/>
      <c r="M30" s="80"/>
      <c r="N30" s="80"/>
      <c r="O30" s="80"/>
      <c r="P30" s="80"/>
      <c r="Q30" s="80"/>
      <c r="R30" s="73"/>
      <c r="S30" s="73"/>
      <c r="T30" s="73"/>
      <c r="U30" s="73"/>
    </row>
    <row r="31" spans="1:21" s="61" customFormat="1" ht="21" customHeight="1">
      <c r="A31" s="72" t="s">
        <v>495</v>
      </c>
      <c r="B31" s="73" t="s">
        <v>496</v>
      </c>
      <c r="C31" s="73"/>
      <c r="D31" s="73"/>
      <c r="E31" s="73"/>
      <c r="F31" s="73"/>
      <c r="G31" s="73"/>
      <c r="H31" s="73"/>
      <c r="I31" s="73"/>
      <c r="J31" s="73"/>
      <c r="K31" s="73"/>
      <c r="L31" s="73"/>
      <c r="M31" s="73"/>
      <c r="N31" s="73"/>
      <c r="O31" s="73"/>
      <c r="P31" s="73"/>
      <c r="Q31" s="73" t="s">
        <v>375</v>
      </c>
      <c r="R31" s="73"/>
      <c r="S31" s="73"/>
      <c r="T31" s="73"/>
      <c r="U31" s="73"/>
    </row>
    <row r="32" spans="1:21" s="61" customFormat="1" ht="43.5" customHeight="1">
      <c r="A32" s="72"/>
      <c r="B32" s="72" t="s">
        <v>497</v>
      </c>
      <c r="C32" s="72"/>
      <c r="D32" s="72"/>
      <c r="E32" s="72"/>
      <c r="F32" s="72"/>
      <c r="G32" s="72"/>
      <c r="H32" s="72"/>
      <c r="I32" s="72"/>
      <c r="J32" s="72"/>
      <c r="K32" s="72"/>
      <c r="L32" s="72"/>
      <c r="M32" s="72"/>
      <c r="N32" s="72"/>
      <c r="O32" s="72"/>
      <c r="P32" s="72"/>
      <c r="Q32" s="72" t="s">
        <v>498</v>
      </c>
      <c r="R32" s="72"/>
      <c r="S32" s="72"/>
      <c r="T32" s="72"/>
      <c r="U32" s="72"/>
    </row>
    <row r="33" spans="1:21" s="61" customFormat="1" ht="28.5" customHeight="1">
      <c r="A33" s="72" t="s">
        <v>499</v>
      </c>
      <c r="B33" s="72" t="s">
        <v>500</v>
      </c>
      <c r="C33" s="72"/>
      <c r="D33" s="72"/>
      <c r="E33" s="72" t="s">
        <v>501</v>
      </c>
      <c r="F33" s="72"/>
      <c r="G33" s="72" t="s">
        <v>502</v>
      </c>
      <c r="H33" s="72"/>
      <c r="I33" s="72"/>
      <c r="J33" s="72"/>
      <c r="K33" s="72"/>
      <c r="L33" s="72"/>
      <c r="M33" s="72" t="s">
        <v>503</v>
      </c>
      <c r="N33" s="72"/>
      <c r="O33" s="72"/>
      <c r="P33" s="72"/>
      <c r="Q33" s="72" t="s">
        <v>504</v>
      </c>
      <c r="R33" s="72"/>
      <c r="S33" s="72"/>
      <c r="T33" s="72"/>
      <c r="U33" s="72"/>
    </row>
    <row r="34" spans="1:21" s="61" customFormat="1" ht="21" customHeight="1">
      <c r="A34" s="72"/>
      <c r="B34" s="72" t="s">
        <v>505</v>
      </c>
      <c r="C34" s="72"/>
      <c r="D34" s="72"/>
      <c r="E34" s="72" t="s">
        <v>396</v>
      </c>
      <c r="F34" s="72"/>
      <c r="G34" s="198" t="s">
        <v>396</v>
      </c>
      <c r="H34" s="212"/>
      <c r="I34" s="212"/>
      <c r="J34" s="212"/>
      <c r="K34" s="212"/>
      <c r="L34" s="199"/>
      <c r="M34" s="198" t="s">
        <v>506</v>
      </c>
      <c r="N34" s="212"/>
      <c r="O34" s="212"/>
      <c r="P34" s="199"/>
      <c r="Q34" s="198" t="s">
        <v>507</v>
      </c>
      <c r="R34" s="212"/>
      <c r="S34" s="212"/>
      <c r="T34" s="212"/>
      <c r="U34" s="199"/>
    </row>
    <row r="35" spans="1:21" s="61" customFormat="1" ht="21" customHeight="1">
      <c r="A35" s="72"/>
      <c r="B35" s="72"/>
      <c r="C35" s="72"/>
      <c r="D35" s="72"/>
      <c r="E35" s="72"/>
      <c r="F35" s="72"/>
      <c r="G35" s="201"/>
      <c r="H35" s="213"/>
      <c r="I35" s="213"/>
      <c r="J35" s="213"/>
      <c r="K35" s="213"/>
      <c r="L35" s="202"/>
      <c r="M35" s="201"/>
      <c r="N35" s="213"/>
      <c r="O35" s="213"/>
      <c r="P35" s="202"/>
      <c r="Q35" s="201"/>
      <c r="R35" s="213"/>
      <c r="S35" s="213"/>
      <c r="T35" s="213"/>
      <c r="U35" s="202"/>
    </row>
    <row r="36" spans="1:21" s="61" customFormat="1" ht="21" customHeight="1">
      <c r="A36" s="72"/>
      <c r="B36" s="72"/>
      <c r="C36" s="72"/>
      <c r="D36" s="72"/>
      <c r="E36" s="72" t="s">
        <v>383</v>
      </c>
      <c r="F36" s="72"/>
      <c r="G36" s="198" t="s">
        <v>508</v>
      </c>
      <c r="H36" s="212"/>
      <c r="I36" s="212"/>
      <c r="J36" s="212"/>
      <c r="K36" s="212"/>
      <c r="L36" s="199"/>
      <c r="M36" s="198" t="s">
        <v>509</v>
      </c>
      <c r="N36" s="212"/>
      <c r="O36" s="212"/>
      <c r="P36" s="199"/>
      <c r="Q36" s="198" t="s">
        <v>507</v>
      </c>
      <c r="R36" s="212"/>
      <c r="S36" s="212"/>
      <c r="T36" s="212"/>
      <c r="U36" s="199"/>
    </row>
    <row r="37" spans="1:21" s="61" customFormat="1" ht="30" customHeight="1">
      <c r="A37" s="72"/>
      <c r="B37" s="72"/>
      <c r="C37" s="72"/>
      <c r="D37" s="72"/>
      <c r="E37" s="72"/>
      <c r="F37" s="72"/>
      <c r="G37" s="201"/>
      <c r="H37" s="213"/>
      <c r="I37" s="213"/>
      <c r="J37" s="213"/>
      <c r="K37" s="213"/>
      <c r="L37" s="202"/>
      <c r="M37" s="201"/>
      <c r="N37" s="213"/>
      <c r="O37" s="213"/>
      <c r="P37" s="202"/>
      <c r="Q37" s="201"/>
      <c r="R37" s="213"/>
      <c r="S37" s="213"/>
      <c r="T37" s="213"/>
      <c r="U37" s="202"/>
    </row>
    <row r="38" spans="1:21" s="61" customFormat="1" ht="21" customHeight="1">
      <c r="A38" s="72"/>
      <c r="B38" s="72"/>
      <c r="C38" s="72"/>
      <c r="D38" s="72"/>
      <c r="E38" s="72" t="s">
        <v>418</v>
      </c>
      <c r="F38" s="72"/>
      <c r="G38" s="198" t="s">
        <v>418</v>
      </c>
      <c r="H38" s="212"/>
      <c r="I38" s="212"/>
      <c r="J38" s="212"/>
      <c r="K38" s="212"/>
      <c r="L38" s="199"/>
      <c r="M38" s="198" t="s">
        <v>506</v>
      </c>
      <c r="N38" s="212"/>
      <c r="O38" s="212"/>
      <c r="P38" s="199"/>
      <c r="Q38" s="198" t="s">
        <v>507</v>
      </c>
      <c r="R38" s="212"/>
      <c r="S38" s="212"/>
      <c r="T38" s="212"/>
      <c r="U38" s="199"/>
    </row>
    <row r="39" spans="1:21" s="61" customFormat="1" ht="21" customHeight="1">
      <c r="A39" s="72"/>
      <c r="B39" s="72"/>
      <c r="C39" s="72"/>
      <c r="D39" s="72"/>
      <c r="E39" s="72"/>
      <c r="F39" s="72"/>
      <c r="G39" s="201"/>
      <c r="H39" s="213"/>
      <c r="I39" s="213"/>
      <c r="J39" s="213"/>
      <c r="K39" s="213"/>
      <c r="L39" s="202"/>
      <c r="M39" s="201"/>
      <c r="N39" s="213"/>
      <c r="O39" s="213"/>
      <c r="P39" s="202"/>
      <c r="Q39" s="201"/>
      <c r="R39" s="213"/>
      <c r="S39" s="213"/>
      <c r="T39" s="213"/>
      <c r="U39" s="202"/>
    </row>
    <row r="40" spans="1:21" s="61" customFormat="1" ht="21" customHeight="1">
      <c r="A40" s="72"/>
      <c r="B40" s="72"/>
      <c r="C40" s="72"/>
      <c r="D40" s="72"/>
      <c r="E40" s="72" t="s">
        <v>423</v>
      </c>
      <c r="F40" s="72"/>
      <c r="G40" s="198" t="s">
        <v>510</v>
      </c>
      <c r="H40" s="212"/>
      <c r="I40" s="212"/>
      <c r="J40" s="212"/>
      <c r="K40" s="212"/>
      <c r="L40" s="199"/>
      <c r="M40" s="232" t="s">
        <v>511</v>
      </c>
      <c r="N40" s="212"/>
      <c r="O40" s="212"/>
      <c r="P40" s="199"/>
      <c r="Q40" s="198" t="s">
        <v>507</v>
      </c>
      <c r="R40" s="212"/>
      <c r="S40" s="212"/>
      <c r="T40" s="212"/>
      <c r="U40" s="199"/>
    </row>
    <row r="41" spans="1:21" s="61" customFormat="1" ht="21" customHeight="1">
      <c r="A41" s="72"/>
      <c r="B41" s="72"/>
      <c r="C41" s="72"/>
      <c r="D41" s="72"/>
      <c r="E41" s="72"/>
      <c r="F41" s="72"/>
      <c r="G41" s="201"/>
      <c r="H41" s="213"/>
      <c r="I41" s="213"/>
      <c r="J41" s="213"/>
      <c r="K41" s="213"/>
      <c r="L41" s="202"/>
      <c r="M41" s="201"/>
      <c r="N41" s="213"/>
      <c r="O41" s="213"/>
      <c r="P41" s="202"/>
      <c r="Q41" s="201"/>
      <c r="R41" s="213"/>
      <c r="S41" s="213"/>
      <c r="T41" s="213"/>
      <c r="U41" s="202"/>
    </row>
    <row r="42" spans="1:21" s="61" customFormat="1" ht="21" customHeight="1">
      <c r="A42" s="72"/>
      <c r="B42" s="72" t="s">
        <v>512</v>
      </c>
      <c r="C42" s="72"/>
      <c r="D42" s="72"/>
      <c r="E42" s="198" t="s">
        <v>513</v>
      </c>
      <c r="F42" s="199"/>
      <c r="G42" s="198" t="s">
        <v>429</v>
      </c>
      <c r="H42" s="212"/>
      <c r="I42" s="212"/>
      <c r="J42" s="212"/>
      <c r="K42" s="212"/>
      <c r="L42" s="199"/>
      <c r="M42" s="198" t="s">
        <v>506</v>
      </c>
      <c r="N42" s="212"/>
      <c r="O42" s="212"/>
      <c r="P42" s="199"/>
      <c r="Q42" s="198" t="s">
        <v>507</v>
      </c>
      <c r="R42" s="212"/>
      <c r="S42" s="212"/>
      <c r="T42" s="212"/>
      <c r="U42" s="199"/>
    </row>
    <row r="43" spans="1:21" s="61" customFormat="1" ht="21" customHeight="1">
      <c r="A43" s="72"/>
      <c r="B43" s="72"/>
      <c r="C43" s="72"/>
      <c r="D43" s="72"/>
      <c r="E43" s="201"/>
      <c r="F43" s="202"/>
      <c r="G43" s="201"/>
      <c r="H43" s="213"/>
      <c r="I43" s="213"/>
      <c r="J43" s="213"/>
      <c r="K43" s="213"/>
      <c r="L43" s="202"/>
      <c r="M43" s="201"/>
      <c r="N43" s="213"/>
      <c r="O43" s="213"/>
      <c r="P43" s="202"/>
      <c r="Q43" s="201"/>
      <c r="R43" s="213"/>
      <c r="S43" s="213"/>
      <c r="T43" s="213"/>
      <c r="U43" s="202"/>
    </row>
    <row r="44" spans="1:21" s="61" customFormat="1" ht="21" customHeight="1">
      <c r="A44" s="72"/>
      <c r="B44" s="72"/>
      <c r="C44" s="72"/>
      <c r="D44" s="72"/>
      <c r="E44" s="214" t="s">
        <v>514</v>
      </c>
      <c r="F44" s="215"/>
      <c r="G44" s="198" t="s">
        <v>515</v>
      </c>
      <c r="H44" s="212"/>
      <c r="I44" s="212"/>
      <c r="J44" s="212"/>
      <c r="K44" s="212"/>
      <c r="L44" s="199"/>
      <c r="M44" s="198" t="s">
        <v>516</v>
      </c>
      <c r="N44" s="212"/>
      <c r="O44" s="212"/>
      <c r="P44" s="199"/>
      <c r="Q44" s="198" t="s">
        <v>507</v>
      </c>
      <c r="R44" s="212"/>
      <c r="S44" s="212"/>
      <c r="T44" s="212"/>
      <c r="U44" s="199"/>
    </row>
    <row r="45" spans="1:21" s="61" customFormat="1" ht="21" customHeight="1">
      <c r="A45" s="72"/>
      <c r="B45" s="72"/>
      <c r="C45" s="72"/>
      <c r="D45" s="72"/>
      <c r="E45" s="216"/>
      <c r="F45" s="217"/>
      <c r="G45" s="201"/>
      <c r="H45" s="213"/>
      <c r="I45" s="213"/>
      <c r="J45" s="213"/>
      <c r="K45" s="213"/>
      <c r="L45" s="202"/>
      <c r="M45" s="201"/>
      <c r="N45" s="213"/>
      <c r="O45" s="213"/>
      <c r="P45" s="202"/>
      <c r="Q45" s="201"/>
      <c r="R45" s="213"/>
      <c r="S45" s="213"/>
      <c r="T45" s="213"/>
      <c r="U45" s="202"/>
    </row>
    <row r="46" spans="1:21" s="61" customFormat="1" ht="21" customHeight="1">
      <c r="A46" s="72"/>
      <c r="B46" s="72"/>
      <c r="C46" s="72"/>
      <c r="D46" s="72"/>
      <c r="E46" s="198" t="s">
        <v>517</v>
      </c>
      <c r="F46" s="199"/>
      <c r="G46" s="198" t="s">
        <v>432</v>
      </c>
      <c r="H46" s="212"/>
      <c r="I46" s="212"/>
      <c r="J46" s="212"/>
      <c r="K46" s="212"/>
      <c r="L46" s="199"/>
      <c r="M46" s="198" t="s">
        <v>506</v>
      </c>
      <c r="N46" s="212"/>
      <c r="O46" s="212"/>
      <c r="P46" s="199"/>
      <c r="Q46" s="198" t="s">
        <v>507</v>
      </c>
      <c r="R46" s="212"/>
      <c r="S46" s="212"/>
      <c r="T46" s="212"/>
      <c r="U46" s="199"/>
    </row>
    <row r="47" spans="1:21" s="61" customFormat="1" ht="24" customHeight="1">
      <c r="A47" s="72"/>
      <c r="B47" s="72"/>
      <c r="C47" s="72"/>
      <c r="D47" s="72"/>
      <c r="E47" s="201"/>
      <c r="F47" s="202"/>
      <c r="G47" s="201"/>
      <c r="H47" s="213"/>
      <c r="I47" s="213"/>
      <c r="J47" s="213"/>
      <c r="K47" s="213"/>
      <c r="L47" s="202"/>
      <c r="M47" s="201"/>
      <c r="N47" s="213"/>
      <c r="O47" s="213"/>
      <c r="P47" s="202"/>
      <c r="Q47" s="201"/>
      <c r="R47" s="213"/>
      <c r="S47" s="213"/>
      <c r="T47" s="213"/>
      <c r="U47" s="202"/>
    </row>
    <row r="48" spans="1:21" s="61" customFormat="1" ht="30" customHeight="1">
      <c r="A48" s="72"/>
      <c r="B48" s="72"/>
      <c r="C48" s="72"/>
      <c r="D48" s="72"/>
      <c r="E48" s="198" t="s">
        <v>518</v>
      </c>
      <c r="F48" s="199"/>
      <c r="G48" s="198" t="s">
        <v>510</v>
      </c>
      <c r="H48" s="212"/>
      <c r="I48" s="212"/>
      <c r="J48" s="212"/>
      <c r="K48" s="212"/>
      <c r="L48" s="199"/>
      <c r="M48" s="198" t="s">
        <v>519</v>
      </c>
      <c r="N48" s="212"/>
      <c r="O48" s="212"/>
      <c r="P48" s="199"/>
      <c r="Q48" s="198" t="s">
        <v>507</v>
      </c>
      <c r="R48" s="212"/>
      <c r="S48" s="212"/>
      <c r="T48" s="212"/>
      <c r="U48" s="199"/>
    </row>
    <row r="49" spans="1:21" s="61" customFormat="1" ht="21" customHeight="1">
      <c r="A49" s="72"/>
      <c r="B49" s="72"/>
      <c r="C49" s="72"/>
      <c r="D49" s="72"/>
      <c r="E49" s="201"/>
      <c r="F49" s="202"/>
      <c r="G49" s="201"/>
      <c r="H49" s="213"/>
      <c r="I49" s="213"/>
      <c r="J49" s="213"/>
      <c r="K49" s="213"/>
      <c r="L49" s="202"/>
      <c r="M49" s="201"/>
      <c r="N49" s="213"/>
      <c r="O49" s="213"/>
      <c r="P49" s="202"/>
      <c r="Q49" s="201"/>
      <c r="R49" s="213"/>
      <c r="S49" s="213"/>
      <c r="T49" s="213"/>
      <c r="U49" s="202"/>
    </row>
    <row r="50" spans="1:21" s="61" customFormat="1" ht="21" customHeight="1">
      <c r="A50" s="72" t="s">
        <v>438</v>
      </c>
      <c r="B50" s="72"/>
      <c r="C50" s="72"/>
      <c r="D50" s="72"/>
      <c r="E50" s="71" t="s">
        <v>520</v>
      </c>
      <c r="F50" s="71"/>
      <c r="G50" s="71"/>
      <c r="H50" s="71"/>
      <c r="I50" s="71"/>
      <c r="J50" s="71"/>
      <c r="K50" s="71"/>
      <c r="L50" s="71"/>
      <c r="M50" s="71"/>
      <c r="N50" s="71"/>
      <c r="O50" s="71"/>
      <c r="P50" s="71"/>
      <c r="Q50" s="71"/>
      <c r="R50" s="71"/>
      <c r="S50" s="71"/>
      <c r="T50" s="71"/>
      <c r="U50" s="71"/>
    </row>
    <row r="51" spans="1:21" s="61" customFormat="1" ht="21" customHeight="1">
      <c r="A51" s="72" t="s">
        <v>439</v>
      </c>
      <c r="B51" s="72"/>
      <c r="C51" s="72"/>
      <c r="D51" s="72"/>
      <c r="E51" s="71" t="s">
        <v>440</v>
      </c>
      <c r="F51" s="71"/>
      <c r="G51" s="71"/>
      <c r="H51" s="71"/>
      <c r="I51" s="71"/>
      <c r="J51" s="71"/>
      <c r="K51" s="71"/>
      <c r="L51" s="71"/>
      <c r="M51" s="71"/>
      <c r="N51" s="71"/>
      <c r="O51" s="71"/>
      <c r="P51" s="71"/>
      <c r="Q51" s="71"/>
      <c r="R51" s="71"/>
      <c r="S51" s="71"/>
      <c r="T51" s="71"/>
      <c r="U51" s="71"/>
    </row>
    <row r="52" spans="1:21" s="61" customFormat="1" ht="21" customHeight="1">
      <c r="A52" s="73" t="s">
        <v>441</v>
      </c>
      <c r="B52" s="73"/>
      <c r="C52" s="73"/>
      <c r="D52" s="73"/>
      <c r="E52" s="73"/>
      <c r="F52" s="73"/>
      <c r="G52" s="73"/>
      <c r="H52" s="73"/>
      <c r="I52" s="73"/>
      <c r="J52" s="73"/>
      <c r="K52" s="73"/>
      <c r="L52" s="73"/>
      <c r="M52" s="73"/>
      <c r="N52" s="73"/>
      <c r="O52" s="73"/>
      <c r="P52" s="73"/>
      <c r="Q52" s="73"/>
      <c r="R52" s="73"/>
      <c r="S52" s="73"/>
      <c r="T52" s="73"/>
      <c r="U52" s="73"/>
    </row>
    <row r="53" spans="1:21" s="61" customFormat="1" ht="21" customHeight="1">
      <c r="A53" s="72" t="s">
        <v>521</v>
      </c>
      <c r="B53" s="72"/>
      <c r="C53" s="72"/>
      <c r="D53" s="72" t="s">
        <v>522</v>
      </c>
      <c r="E53" s="72"/>
      <c r="F53" s="72"/>
      <c r="G53" s="72"/>
      <c r="H53" s="72"/>
      <c r="I53" s="72"/>
      <c r="J53" s="72" t="s">
        <v>444</v>
      </c>
      <c r="K53" s="72"/>
      <c r="L53" s="72"/>
      <c r="M53" s="72"/>
      <c r="N53" s="72"/>
      <c r="O53" s="72" t="s">
        <v>523</v>
      </c>
      <c r="P53" s="72"/>
      <c r="Q53" s="72"/>
      <c r="R53" s="72"/>
      <c r="S53" s="72"/>
      <c r="T53" s="72"/>
      <c r="U53" s="72"/>
    </row>
    <row r="54" spans="1:21" s="61" customFormat="1" ht="21" customHeight="1">
      <c r="A54" s="72" t="s">
        <v>470</v>
      </c>
      <c r="B54" s="72"/>
      <c r="C54" s="72"/>
      <c r="D54" s="72" t="s">
        <v>447</v>
      </c>
      <c r="E54" s="72"/>
      <c r="F54" s="72"/>
      <c r="G54" s="72"/>
      <c r="H54" s="72"/>
      <c r="I54" s="72"/>
      <c r="J54" s="72" t="s">
        <v>524</v>
      </c>
      <c r="K54" s="72"/>
      <c r="L54" s="72"/>
      <c r="M54" s="72"/>
      <c r="N54" s="72"/>
      <c r="O54" s="71"/>
      <c r="P54" s="71"/>
      <c r="Q54" s="71"/>
      <c r="R54" s="71"/>
      <c r="S54" s="71"/>
      <c r="T54" s="71"/>
      <c r="U54" s="71"/>
    </row>
    <row r="55" spans="1:21" s="61" customFormat="1" ht="21" customHeight="1">
      <c r="A55" s="72" t="s">
        <v>525</v>
      </c>
      <c r="B55" s="72"/>
      <c r="C55" s="72"/>
      <c r="D55" s="72" t="s">
        <v>526</v>
      </c>
      <c r="E55" s="72"/>
      <c r="F55" s="72"/>
      <c r="G55" s="72"/>
      <c r="H55" s="72"/>
      <c r="I55" s="72"/>
      <c r="J55" s="72" t="s">
        <v>524</v>
      </c>
      <c r="K55" s="72"/>
      <c r="L55" s="72"/>
      <c r="M55" s="72"/>
      <c r="N55" s="72"/>
      <c r="O55" s="71"/>
      <c r="P55" s="71"/>
      <c r="Q55" s="71"/>
      <c r="R55" s="71"/>
      <c r="S55" s="71"/>
      <c r="T55" s="71"/>
      <c r="U55" s="71"/>
    </row>
    <row r="56" spans="1:21" s="61" customFormat="1" ht="21" customHeight="1">
      <c r="A56" s="117" t="s">
        <v>527</v>
      </c>
      <c r="B56" s="117"/>
      <c r="C56" s="117"/>
      <c r="D56" s="117" t="s">
        <v>528</v>
      </c>
      <c r="E56" s="117"/>
      <c r="F56" s="117"/>
      <c r="G56" s="117"/>
      <c r="H56" s="117"/>
      <c r="I56" s="117"/>
      <c r="J56" s="72" t="s">
        <v>524</v>
      </c>
      <c r="K56" s="72"/>
      <c r="L56" s="72"/>
      <c r="M56" s="72"/>
      <c r="N56" s="72"/>
      <c r="O56" s="75"/>
      <c r="P56" s="75"/>
      <c r="Q56" s="75"/>
      <c r="R56" s="75"/>
      <c r="S56" s="75"/>
      <c r="T56" s="75"/>
      <c r="U56" s="75"/>
    </row>
    <row r="57" spans="1:21" s="61" customFormat="1" ht="21" customHeight="1">
      <c r="A57" s="198"/>
      <c r="B57" s="218"/>
      <c r="C57" s="218"/>
      <c r="D57" s="218"/>
      <c r="E57" s="218"/>
      <c r="F57" s="218"/>
      <c r="G57" s="218"/>
      <c r="H57" s="218"/>
      <c r="I57" s="218"/>
      <c r="J57" s="218"/>
      <c r="K57" s="218"/>
      <c r="L57" s="218"/>
      <c r="M57" s="218"/>
      <c r="N57" s="218"/>
      <c r="O57" s="218"/>
      <c r="P57" s="218"/>
      <c r="Q57" s="218"/>
      <c r="R57" s="218"/>
      <c r="S57" s="218"/>
      <c r="T57" s="218"/>
      <c r="U57" s="179"/>
    </row>
    <row r="58" spans="1:21" s="61" customFormat="1" ht="16.5" customHeight="1">
      <c r="A58" s="78"/>
      <c r="B58" s="79"/>
      <c r="C58" s="79"/>
      <c r="D58" s="79"/>
      <c r="E58" s="79"/>
      <c r="F58" s="79"/>
      <c r="G58" s="79"/>
      <c r="H58" s="79"/>
      <c r="I58" s="79"/>
      <c r="J58" s="79"/>
      <c r="K58" s="79"/>
      <c r="L58" s="79"/>
      <c r="M58" s="79"/>
      <c r="N58" s="79"/>
      <c r="O58" s="79"/>
      <c r="P58" s="79"/>
      <c r="Q58" s="79"/>
      <c r="R58" s="79"/>
      <c r="S58" s="79"/>
      <c r="T58" s="79"/>
      <c r="U58" s="84"/>
    </row>
    <row r="59" spans="1:21" s="61" customFormat="1" ht="21" customHeight="1">
      <c r="A59" s="85" t="s">
        <v>529</v>
      </c>
      <c r="B59" s="86"/>
      <c r="C59" s="86"/>
      <c r="D59" s="86"/>
      <c r="E59" s="86"/>
      <c r="F59" s="86"/>
      <c r="G59" s="86"/>
      <c r="H59" s="86"/>
      <c r="I59" s="86"/>
      <c r="J59" s="86"/>
      <c r="K59" s="86"/>
      <c r="L59" s="86"/>
      <c r="M59" s="86"/>
      <c r="N59" s="86"/>
      <c r="O59" s="86"/>
      <c r="P59" s="86"/>
      <c r="Q59" s="86"/>
      <c r="R59" s="86"/>
      <c r="S59" s="86"/>
      <c r="T59" s="86"/>
      <c r="U59" s="100"/>
    </row>
    <row r="60" spans="1:21" s="61" customFormat="1" ht="21" customHeight="1">
      <c r="A60" s="85" t="s">
        <v>530</v>
      </c>
      <c r="B60" s="86"/>
      <c r="C60" s="86"/>
      <c r="D60" s="86"/>
      <c r="E60" s="86"/>
      <c r="F60" s="86"/>
      <c r="G60" s="86"/>
      <c r="H60" s="86"/>
      <c r="I60" s="86"/>
      <c r="J60" s="86"/>
      <c r="K60" s="86"/>
      <c r="L60" s="86"/>
      <c r="M60" s="86"/>
      <c r="N60" s="86"/>
      <c r="O60" s="86"/>
      <c r="P60" s="86"/>
      <c r="Q60" s="86"/>
      <c r="R60" s="86"/>
      <c r="S60" s="86"/>
      <c r="T60" s="86"/>
      <c r="U60" s="100"/>
    </row>
    <row r="61" spans="1:21" s="61" customFormat="1" ht="60" customHeight="1">
      <c r="A61" s="205" t="s">
        <v>531</v>
      </c>
      <c r="B61" s="219"/>
      <c r="C61" s="219"/>
      <c r="D61" s="219"/>
      <c r="E61" s="219"/>
      <c r="F61" s="219"/>
      <c r="G61" s="219"/>
      <c r="H61" s="219"/>
      <c r="I61" s="219"/>
      <c r="J61" s="219"/>
      <c r="K61" s="219"/>
      <c r="L61" s="219"/>
      <c r="M61" s="219"/>
      <c r="N61" s="219"/>
      <c r="O61" s="219"/>
      <c r="P61" s="219"/>
      <c r="Q61" s="219"/>
      <c r="R61" s="219"/>
      <c r="S61" s="219"/>
      <c r="T61" s="219"/>
      <c r="U61" s="208"/>
    </row>
    <row r="62" spans="1:21" s="61" customFormat="1" ht="21" customHeight="1">
      <c r="A62" s="89" t="s">
        <v>532</v>
      </c>
      <c r="B62" s="90"/>
      <c r="C62" s="90"/>
      <c r="D62" s="90"/>
      <c r="E62" s="90"/>
      <c r="F62" s="90"/>
      <c r="G62" s="90"/>
      <c r="H62" s="90"/>
      <c r="I62" s="90"/>
      <c r="J62" s="90"/>
      <c r="K62" s="90"/>
      <c r="L62" s="90"/>
      <c r="M62" s="90"/>
      <c r="N62" s="90"/>
      <c r="O62" s="90"/>
      <c r="P62" s="90"/>
      <c r="Q62" s="90"/>
      <c r="R62" s="90"/>
      <c r="S62" s="90"/>
      <c r="T62" s="90"/>
      <c r="U62" s="102"/>
    </row>
    <row r="63" spans="1:21" s="61" customFormat="1" ht="21" customHeight="1">
      <c r="A63" s="89" t="s">
        <v>533</v>
      </c>
      <c r="B63" s="90"/>
      <c r="C63" s="90"/>
      <c r="D63" s="90"/>
      <c r="E63" s="90"/>
      <c r="F63" s="90"/>
      <c r="G63" s="90"/>
      <c r="H63" s="90"/>
      <c r="I63" s="90"/>
      <c r="J63" s="90"/>
      <c r="K63" s="90"/>
      <c r="L63" s="90"/>
      <c r="M63" s="90"/>
      <c r="N63" s="90"/>
      <c r="O63" s="90"/>
      <c r="P63" s="90"/>
      <c r="Q63" s="90"/>
      <c r="R63" s="90"/>
      <c r="S63" s="90"/>
      <c r="T63" s="90"/>
      <c r="U63" s="102"/>
    </row>
    <row r="64" spans="1:21" s="61" customFormat="1" ht="57.75" customHeight="1">
      <c r="A64" s="205" t="s">
        <v>534</v>
      </c>
      <c r="B64" s="219"/>
      <c r="C64" s="219"/>
      <c r="D64" s="219"/>
      <c r="E64" s="219"/>
      <c r="F64" s="219"/>
      <c r="G64" s="219"/>
      <c r="H64" s="219"/>
      <c r="I64" s="219"/>
      <c r="J64" s="219"/>
      <c r="K64" s="219"/>
      <c r="L64" s="219"/>
      <c r="M64" s="219"/>
      <c r="N64" s="219"/>
      <c r="O64" s="219"/>
      <c r="P64" s="219"/>
      <c r="Q64" s="219"/>
      <c r="R64" s="219"/>
      <c r="S64" s="219"/>
      <c r="T64" s="219"/>
      <c r="U64" s="208"/>
    </row>
    <row r="65" spans="1:21" s="61" customFormat="1" ht="21" customHeight="1">
      <c r="A65" s="89" t="s">
        <v>535</v>
      </c>
      <c r="B65" s="90"/>
      <c r="C65" s="90"/>
      <c r="D65" s="90"/>
      <c r="E65" s="90"/>
      <c r="F65" s="90"/>
      <c r="G65" s="90"/>
      <c r="H65" s="90"/>
      <c r="I65" s="90"/>
      <c r="J65" s="90"/>
      <c r="K65" s="90"/>
      <c r="L65" s="90"/>
      <c r="M65" s="90"/>
      <c r="N65" s="90"/>
      <c r="O65" s="90"/>
      <c r="P65" s="90"/>
      <c r="Q65" s="90"/>
      <c r="R65" s="90"/>
      <c r="S65" s="90"/>
      <c r="T65" s="90"/>
      <c r="U65" s="102"/>
    </row>
    <row r="66" spans="1:21" s="61" customFormat="1" ht="21" customHeight="1">
      <c r="A66" s="89" t="s">
        <v>536</v>
      </c>
      <c r="B66" s="90"/>
      <c r="C66" s="90"/>
      <c r="D66" s="90"/>
      <c r="E66" s="90"/>
      <c r="F66" s="90"/>
      <c r="G66" s="90"/>
      <c r="H66" s="90"/>
      <c r="I66" s="90"/>
      <c r="J66" s="90"/>
      <c r="K66" s="90"/>
      <c r="L66" s="90"/>
      <c r="M66" s="90"/>
      <c r="N66" s="90"/>
      <c r="O66" s="90"/>
      <c r="P66" s="90"/>
      <c r="Q66" s="90"/>
      <c r="R66" s="90"/>
      <c r="S66" s="90"/>
      <c r="T66" s="90"/>
      <c r="U66" s="102"/>
    </row>
    <row r="67" spans="1:21" s="61" customFormat="1" ht="54" customHeight="1">
      <c r="A67" s="205" t="s">
        <v>537</v>
      </c>
      <c r="B67" s="219"/>
      <c r="C67" s="219"/>
      <c r="D67" s="219"/>
      <c r="E67" s="219"/>
      <c r="F67" s="219"/>
      <c r="G67" s="219"/>
      <c r="H67" s="219"/>
      <c r="I67" s="219"/>
      <c r="J67" s="219"/>
      <c r="K67" s="219"/>
      <c r="L67" s="219"/>
      <c r="M67" s="219"/>
      <c r="N67" s="219"/>
      <c r="O67" s="219"/>
      <c r="P67" s="219"/>
      <c r="Q67" s="219"/>
      <c r="R67" s="219"/>
      <c r="S67" s="219"/>
      <c r="T67" s="219"/>
      <c r="U67" s="208"/>
    </row>
    <row r="68" spans="1:21" s="61" customFormat="1" ht="21" customHeight="1">
      <c r="A68" s="89" t="s">
        <v>538</v>
      </c>
      <c r="B68" s="90"/>
      <c r="C68" s="90"/>
      <c r="D68" s="90"/>
      <c r="E68" s="90"/>
      <c r="F68" s="90"/>
      <c r="G68" s="90"/>
      <c r="H68" s="90"/>
      <c r="I68" s="90"/>
      <c r="J68" s="90"/>
      <c r="K68" s="90"/>
      <c r="L68" s="90"/>
      <c r="M68" s="90"/>
      <c r="N68" s="90"/>
      <c r="O68" s="90"/>
      <c r="P68" s="90"/>
      <c r="Q68" s="90"/>
      <c r="R68" s="90"/>
      <c r="S68" s="90"/>
      <c r="T68" s="90"/>
      <c r="U68" s="102"/>
    </row>
    <row r="69" spans="1:21" s="61" customFormat="1" ht="21" customHeight="1">
      <c r="A69" s="207" t="s">
        <v>536</v>
      </c>
      <c r="B69" s="220"/>
      <c r="C69" s="220"/>
      <c r="D69" s="220"/>
      <c r="E69" s="220"/>
      <c r="F69" s="220"/>
      <c r="G69" s="220"/>
      <c r="H69" s="220"/>
      <c r="I69" s="220"/>
      <c r="J69" s="220"/>
      <c r="K69" s="220"/>
      <c r="L69" s="220"/>
      <c r="M69" s="220"/>
      <c r="N69" s="220"/>
      <c r="O69" s="220"/>
      <c r="P69" s="220"/>
      <c r="Q69" s="220"/>
      <c r="R69" s="220"/>
      <c r="S69" s="220"/>
      <c r="T69" s="220"/>
      <c r="U69" s="210"/>
    </row>
    <row r="70" spans="1:21" s="62" customFormat="1" ht="12">
      <c r="A70" s="93" t="s">
        <v>539</v>
      </c>
      <c r="B70" s="93"/>
      <c r="C70" s="93"/>
      <c r="D70" s="93"/>
      <c r="E70" s="93"/>
      <c r="F70" s="93"/>
      <c r="G70" s="93"/>
      <c r="H70" s="93"/>
      <c r="I70" s="93"/>
      <c r="J70" s="93"/>
      <c r="K70" s="93"/>
      <c r="L70" s="93"/>
      <c r="M70" s="93"/>
      <c r="N70" s="93"/>
      <c r="O70" s="93"/>
      <c r="P70" s="93"/>
      <c r="Q70" s="93"/>
      <c r="R70" s="93"/>
      <c r="S70" s="93"/>
      <c r="T70" s="93"/>
      <c r="U70" s="93"/>
    </row>
    <row r="71" spans="1:21" s="62" customFormat="1" ht="52.5" customHeight="1">
      <c r="A71" s="131" t="s">
        <v>540</v>
      </c>
      <c r="B71" s="132"/>
      <c r="C71" s="132"/>
      <c r="D71" s="132"/>
      <c r="E71" s="132"/>
      <c r="F71" s="132"/>
      <c r="G71" s="132"/>
      <c r="H71" s="132"/>
      <c r="I71" s="132"/>
      <c r="J71" s="132"/>
      <c r="K71" s="132"/>
      <c r="L71" s="132"/>
      <c r="M71" s="132"/>
      <c r="N71" s="132"/>
      <c r="O71" s="132"/>
      <c r="P71" s="132"/>
      <c r="Q71" s="132"/>
      <c r="R71" s="132"/>
      <c r="S71" s="132"/>
      <c r="T71" s="132"/>
      <c r="U71" s="136"/>
    </row>
    <row r="72" spans="1:21" s="62" customFormat="1" ht="15" customHeight="1">
      <c r="A72" s="96"/>
      <c r="B72" s="97"/>
      <c r="C72" s="97"/>
      <c r="D72" s="97"/>
      <c r="E72" s="97"/>
      <c r="F72" s="97"/>
      <c r="G72" s="97"/>
      <c r="H72" s="97"/>
      <c r="I72" s="97"/>
      <c r="J72" s="97"/>
      <c r="K72" s="97"/>
      <c r="L72" s="97"/>
      <c r="M72" s="97"/>
      <c r="N72" s="97"/>
      <c r="O72" s="97"/>
      <c r="P72" s="97"/>
      <c r="Q72" s="97"/>
      <c r="R72" s="97"/>
      <c r="S72" s="97"/>
      <c r="T72" s="97"/>
      <c r="U72" s="105"/>
    </row>
    <row r="73" spans="1:21" s="62" customFormat="1" ht="15" customHeight="1">
      <c r="A73" s="96"/>
      <c r="B73" s="97"/>
      <c r="C73" s="97"/>
      <c r="D73" s="97"/>
      <c r="E73" s="97"/>
      <c r="F73" s="97"/>
      <c r="G73" s="97"/>
      <c r="H73" s="97"/>
      <c r="I73" s="97"/>
      <c r="J73" s="97"/>
      <c r="K73" s="97"/>
      <c r="L73" s="97"/>
      <c r="M73" s="97"/>
      <c r="N73" s="97"/>
      <c r="O73" s="97"/>
      <c r="P73" s="97"/>
      <c r="Q73" s="97"/>
      <c r="R73" s="97"/>
      <c r="S73" s="97"/>
      <c r="T73" s="97"/>
      <c r="U73" s="105"/>
    </row>
    <row r="74" spans="1:21" s="62" customFormat="1" ht="15" customHeight="1">
      <c r="A74" s="96"/>
      <c r="B74" s="97"/>
      <c r="C74" s="97"/>
      <c r="D74" s="97"/>
      <c r="E74" s="97"/>
      <c r="F74" s="97"/>
      <c r="G74" s="97"/>
      <c r="H74" s="97"/>
      <c r="I74" s="97"/>
      <c r="J74" s="97"/>
      <c r="K74" s="97"/>
      <c r="L74" s="97"/>
      <c r="M74" s="97"/>
      <c r="N74" s="97"/>
      <c r="O74" s="97"/>
      <c r="P74" s="97"/>
      <c r="Q74" s="97"/>
      <c r="R74" s="97"/>
      <c r="S74" s="97"/>
      <c r="T74" s="97"/>
      <c r="U74" s="105"/>
    </row>
    <row r="75" spans="1:21" s="62" customFormat="1" ht="15" customHeight="1">
      <c r="A75" s="96"/>
      <c r="B75" s="97"/>
      <c r="C75" s="97"/>
      <c r="D75" s="97"/>
      <c r="E75" s="97"/>
      <c r="F75" s="97"/>
      <c r="G75" s="97"/>
      <c r="H75" s="97"/>
      <c r="I75" s="97"/>
      <c r="J75" s="97"/>
      <c r="K75" s="97"/>
      <c r="L75" s="97"/>
      <c r="M75" s="97"/>
      <c r="N75" s="97"/>
      <c r="O75" s="97"/>
      <c r="P75" s="97"/>
      <c r="Q75" s="97"/>
      <c r="R75" s="97"/>
      <c r="S75" s="97"/>
      <c r="T75" s="97"/>
      <c r="U75" s="105"/>
    </row>
    <row r="76" spans="1:21" s="62" customFormat="1" ht="15" customHeight="1">
      <c r="A76" s="96"/>
      <c r="B76" s="97"/>
      <c r="C76" s="97"/>
      <c r="D76" s="97"/>
      <c r="E76" s="97"/>
      <c r="F76" s="97"/>
      <c r="G76" s="97"/>
      <c r="H76" s="97"/>
      <c r="I76" s="97"/>
      <c r="J76" s="97"/>
      <c r="K76" s="97"/>
      <c r="L76" s="97"/>
      <c r="M76" s="97"/>
      <c r="N76" s="97"/>
      <c r="O76" s="97"/>
      <c r="P76" s="97"/>
      <c r="Q76" s="97"/>
      <c r="R76" s="97"/>
      <c r="S76" s="97"/>
      <c r="T76" s="97"/>
      <c r="U76" s="105"/>
    </row>
    <row r="77" spans="1:21" s="62" customFormat="1" ht="15" customHeight="1">
      <c r="A77" s="96"/>
      <c r="B77" s="97"/>
      <c r="C77" s="97"/>
      <c r="D77" s="97"/>
      <c r="E77" s="97"/>
      <c r="F77" s="97"/>
      <c r="G77" s="97"/>
      <c r="H77" s="97"/>
      <c r="I77" s="97"/>
      <c r="J77" s="97"/>
      <c r="K77" s="97"/>
      <c r="L77" s="97"/>
      <c r="M77" s="97"/>
      <c r="N77" s="97"/>
      <c r="O77" s="97"/>
      <c r="P77" s="97"/>
      <c r="Q77" s="97"/>
      <c r="R77" s="97"/>
      <c r="S77" s="97"/>
      <c r="T77" s="97"/>
      <c r="U77" s="105"/>
    </row>
    <row r="78" spans="1:21" s="62" customFormat="1" ht="15" customHeight="1">
      <c r="A78" s="96"/>
      <c r="B78" s="97"/>
      <c r="C78" s="97"/>
      <c r="D78" s="97"/>
      <c r="E78" s="97"/>
      <c r="F78" s="97"/>
      <c r="G78" s="97"/>
      <c r="H78" s="97"/>
      <c r="I78" s="97"/>
      <c r="J78" s="97"/>
      <c r="K78" s="97"/>
      <c r="L78" s="97"/>
      <c r="M78" s="97"/>
      <c r="N78" s="97"/>
      <c r="O78" s="97"/>
      <c r="P78" s="97"/>
      <c r="Q78" s="97"/>
      <c r="R78" s="97"/>
      <c r="S78" s="97"/>
      <c r="T78" s="97"/>
      <c r="U78" s="105"/>
    </row>
    <row r="79" spans="1:21" s="62" customFormat="1" ht="15" customHeight="1">
      <c r="A79" s="96"/>
      <c r="B79" s="97"/>
      <c r="C79" s="97"/>
      <c r="D79" s="97"/>
      <c r="E79" s="97"/>
      <c r="F79" s="97"/>
      <c r="G79" s="97"/>
      <c r="H79" s="97"/>
      <c r="I79" s="97"/>
      <c r="J79" s="97"/>
      <c r="K79" s="97"/>
      <c r="L79" s="97"/>
      <c r="M79" s="97"/>
      <c r="N79" s="97"/>
      <c r="O79" s="97"/>
      <c r="P79" s="97"/>
      <c r="Q79" s="97"/>
      <c r="R79" s="97"/>
      <c r="S79" s="97"/>
      <c r="T79" s="97"/>
      <c r="U79" s="105"/>
    </row>
    <row r="80" spans="1:21" s="62" customFormat="1" ht="15" customHeight="1">
      <c r="A80" s="96"/>
      <c r="B80" s="97"/>
      <c r="C80" s="97"/>
      <c r="D80" s="97"/>
      <c r="E80" s="97"/>
      <c r="F80" s="97"/>
      <c r="G80" s="97"/>
      <c r="H80" s="97"/>
      <c r="I80" s="97"/>
      <c r="J80" s="97"/>
      <c r="K80" s="97"/>
      <c r="L80" s="97"/>
      <c r="M80" s="97"/>
      <c r="N80" s="97"/>
      <c r="O80" s="97"/>
      <c r="P80" s="97"/>
      <c r="Q80" s="97"/>
      <c r="R80" s="97"/>
      <c r="S80" s="97"/>
      <c r="T80" s="97"/>
      <c r="U80" s="105"/>
    </row>
    <row r="81" spans="1:21" s="62" customFormat="1" ht="15" customHeight="1">
      <c r="A81" s="96"/>
      <c r="B81" s="97"/>
      <c r="C81" s="97"/>
      <c r="D81" s="97"/>
      <c r="E81" s="97"/>
      <c r="F81" s="97"/>
      <c r="G81" s="97"/>
      <c r="H81" s="97"/>
      <c r="I81" s="97"/>
      <c r="J81" s="97"/>
      <c r="K81" s="97"/>
      <c r="L81" s="97"/>
      <c r="M81" s="97"/>
      <c r="N81" s="97"/>
      <c r="O81" s="97"/>
      <c r="P81" s="97"/>
      <c r="Q81" s="97"/>
      <c r="R81" s="97"/>
      <c r="S81" s="97"/>
      <c r="T81" s="97"/>
      <c r="U81" s="105"/>
    </row>
    <row r="82" spans="1:21" s="62" customFormat="1" ht="15" customHeight="1">
      <c r="A82" s="96"/>
      <c r="B82" s="97"/>
      <c r="C82" s="97"/>
      <c r="D82" s="97"/>
      <c r="E82" s="97"/>
      <c r="F82" s="97"/>
      <c r="G82" s="97"/>
      <c r="H82" s="97"/>
      <c r="I82" s="97"/>
      <c r="J82" s="97"/>
      <c r="K82" s="97"/>
      <c r="L82" s="97"/>
      <c r="M82" s="97"/>
      <c r="N82" s="97"/>
      <c r="O82" s="97"/>
      <c r="P82" s="97"/>
      <c r="Q82" s="97"/>
      <c r="R82" s="97"/>
      <c r="S82" s="97"/>
      <c r="T82" s="97"/>
      <c r="U82" s="105"/>
    </row>
    <row r="83" spans="1:21" s="62" customFormat="1" ht="15" customHeight="1">
      <c r="A83" s="96"/>
      <c r="B83" s="97"/>
      <c r="C83" s="97"/>
      <c r="D83" s="97"/>
      <c r="E83" s="97"/>
      <c r="F83" s="97"/>
      <c r="G83" s="97"/>
      <c r="H83" s="97"/>
      <c r="I83" s="97"/>
      <c r="J83" s="97"/>
      <c r="K83" s="97"/>
      <c r="L83" s="97"/>
      <c r="M83" s="97"/>
      <c r="N83" s="97"/>
      <c r="O83" s="97"/>
      <c r="P83" s="97"/>
      <c r="Q83" s="97"/>
      <c r="R83" s="97"/>
      <c r="S83" s="97"/>
      <c r="T83" s="97"/>
      <c r="U83" s="105"/>
    </row>
    <row r="84" spans="1:21" s="62" customFormat="1" ht="15" customHeight="1">
      <c r="A84" s="96"/>
      <c r="B84" s="97"/>
      <c r="C84" s="97"/>
      <c r="D84" s="97"/>
      <c r="E84" s="97"/>
      <c r="F84" s="97"/>
      <c r="G84" s="97"/>
      <c r="H84" s="97"/>
      <c r="I84" s="97"/>
      <c r="J84" s="97"/>
      <c r="K84" s="97"/>
      <c r="L84" s="97"/>
      <c r="M84" s="97"/>
      <c r="N84" s="97"/>
      <c r="O84" s="97"/>
      <c r="P84" s="97"/>
      <c r="Q84" s="97"/>
      <c r="R84" s="97"/>
      <c r="S84" s="97"/>
      <c r="T84" s="97"/>
      <c r="U84" s="105"/>
    </row>
    <row r="85" spans="1:21" s="62" customFormat="1" ht="15" customHeight="1">
      <c r="A85" s="96"/>
      <c r="B85" s="97"/>
      <c r="C85" s="97"/>
      <c r="D85" s="97"/>
      <c r="E85" s="97"/>
      <c r="F85" s="97"/>
      <c r="G85" s="97"/>
      <c r="H85" s="97"/>
      <c r="I85" s="97"/>
      <c r="J85" s="97"/>
      <c r="K85" s="97"/>
      <c r="L85" s="97"/>
      <c r="M85" s="97"/>
      <c r="N85" s="97"/>
      <c r="O85" s="97"/>
      <c r="P85" s="97"/>
      <c r="Q85" s="97"/>
      <c r="R85" s="97"/>
      <c r="S85" s="97"/>
      <c r="T85" s="97"/>
      <c r="U85" s="105"/>
    </row>
    <row r="86" spans="1:21" s="62" customFormat="1" ht="12">
      <c r="A86" s="96"/>
      <c r="B86" s="97"/>
      <c r="C86" s="97"/>
      <c r="D86" s="97"/>
      <c r="E86" s="97"/>
      <c r="F86" s="97"/>
      <c r="G86" s="97"/>
      <c r="H86" s="97"/>
      <c r="I86" s="97"/>
      <c r="J86" s="97"/>
      <c r="K86" s="97"/>
      <c r="L86" s="97"/>
      <c r="M86" s="97"/>
      <c r="N86" s="97"/>
      <c r="O86" s="97"/>
      <c r="P86" s="97"/>
      <c r="Q86" s="97"/>
      <c r="R86" s="97"/>
      <c r="S86" s="97"/>
      <c r="T86" s="97"/>
      <c r="U86" s="105"/>
    </row>
    <row r="87" spans="1:21" s="62" customFormat="1" ht="12">
      <c r="A87" s="96"/>
      <c r="B87" s="97"/>
      <c r="C87" s="97"/>
      <c r="D87" s="97"/>
      <c r="E87" s="97"/>
      <c r="F87" s="97"/>
      <c r="G87" s="97"/>
      <c r="H87" s="97"/>
      <c r="I87" s="97"/>
      <c r="J87" s="97"/>
      <c r="K87" s="97"/>
      <c r="L87" s="97"/>
      <c r="M87" s="97"/>
      <c r="N87" s="97"/>
      <c r="O87" s="97"/>
      <c r="P87" s="97"/>
      <c r="Q87" s="97"/>
      <c r="R87" s="97"/>
      <c r="S87" s="97"/>
      <c r="T87" s="97"/>
      <c r="U87" s="105"/>
    </row>
    <row r="88" spans="1:21" s="62" customFormat="1" ht="12">
      <c r="A88" s="96"/>
      <c r="B88" s="97"/>
      <c r="C88" s="97"/>
      <c r="D88" s="97"/>
      <c r="E88" s="97"/>
      <c r="F88" s="97"/>
      <c r="G88" s="97"/>
      <c r="H88" s="97"/>
      <c r="I88" s="97"/>
      <c r="J88" s="97"/>
      <c r="K88" s="97"/>
      <c r="L88" s="97"/>
      <c r="M88" s="97"/>
      <c r="N88" s="97"/>
      <c r="O88" s="97"/>
      <c r="P88" s="97"/>
      <c r="Q88" s="97"/>
      <c r="R88" s="97"/>
      <c r="S88" s="97"/>
      <c r="T88" s="97"/>
      <c r="U88" s="105"/>
    </row>
    <row r="89" spans="1:21" s="62" customFormat="1" ht="12">
      <c r="A89" s="96"/>
      <c r="B89" s="97"/>
      <c r="C89" s="97"/>
      <c r="D89" s="97"/>
      <c r="E89" s="97"/>
      <c r="F89" s="97"/>
      <c r="G89" s="97"/>
      <c r="H89" s="97"/>
      <c r="I89" s="97"/>
      <c r="J89" s="97"/>
      <c r="K89" s="97"/>
      <c r="L89" s="97"/>
      <c r="M89" s="97"/>
      <c r="N89" s="97"/>
      <c r="O89" s="97"/>
      <c r="P89" s="97"/>
      <c r="Q89" s="97"/>
      <c r="R89" s="97"/>
      <c r="S89" s="97"/>
      <c r="T89" s="97"/>
      <c r="U89" s="105"/>
    </row>
    <row r="90" spans="1:21" s="62" customFormat="1" ht="12">
      <c r="A90" s="134"/>
      <c r="B90" s="135"/>
      <c r="C90" s="135"/>
      <c r="D90" s="135"/>
      <c r="E90" s="135"/>
      <c r="F90" s="135"/>
      <c r="G90" s="135"/>
      <c r="H90" s="135"/>
      <c r="I90" s="135"/>
      <c r="J90" s="135"/>
      <c r="K90" s="135"/>
      <c r="L90" s="135"/>
      <c r="M90" s="135"/>
      <c r="N90" s="135"/>
      <c r="O90" s="135"/>
      <c r="P90" s="135"/>
      <c r="Q90" s="135"/>
      <c r="R90" s="135"/>
      <c r="S90" s="135"/>
      <c r="T90" s="135"/>
      <c r="U90" s="138"/>
    </row>
  </sheetData>
  <sheetProtection/>
  <mergeCells count="155">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I29:Q29"/>
    <mergeCell ref="R29:U29"/>
    <mergeCell ref="A30:U30"/>
    <mergeCell ref="B31:P31"/>
    <mergeCell ref="Q31:U31"/>
    <mergeCell ref="B32:P32"/>
    <mergeCell ref="Q32:U32"/>
    <mergeCell ref="B33:D33"/>
    <mergeCell ref="E33:F33"/>
    <mergeCell ref="G33:L33"/>
    <mergeCell ref="M33:P33"/>
    <mergeCell ref="Q33:U33"/>
    <mergeCell ref="A50:D50"/>
    <mergeCell ref="E50:U50"/>
    <mergeCell ref="A51:D51"/>
    <mergeCell ref="E51:U51"/>
    <mergeCell ref="A52:U52"/>
    <mergeCell ref="A53:C53"/>
    <mergeCell ref="D53:I53"/>
    <mergeCell ref="J53:N53"/>
    <mergeCell ref="O53:U53"/>
    <mergeCell ref="A54:C54"/>
    <mergeCell ref="D54:I54"/>
    <mergeCell ref="J54:N54"/>
    <mergeCell ref="O54:U54"/>
    <mergeCell ref="A55:C55"/>
    <mergeCell ref="D55:I55"/>
    <mergeCell ref="J55:N55"/>
    <mergeCell ref="O55:U55"/>
    <mergeCell ref="A56:C56"/>
    <mergeCell ref="D56:I56"/>
    <mergeCell ref="J56:N56"/>
    <mergeCell ref="O56:U56"/>
    <mergeCell ref="A59:U59"/>
    <mergeCell ref="A60:U60"/>
    <mergeCell ref="A61:U61"/>
    <mergeCell ref="A62:U62"/>
    <mergeCell ref="A63:U63"/>
    <mergeCell ref="A64:U64"/>
    <mergeCell ref="A65:U65"/>
    <mergeCell ref="A66:U66"/>
    <mergeCell ref="A67:U67"/>
    <mergeCell ref="A68:U68"/>
    <mergeCell ref="A69:U69"/>
    <mergeCell ref="A70:U70"/>
    <mergeCell ref="A31:A32"/>
    <mergeCell ref="A33:A49"/>
    <mergeCell ref="T19:T20"/>
    <mergeCell ref="U19:U20"/>
    <mergeCell ref="A19:B20"/>
    <mergeCell ref="I19:J20"/>
    <mergeCell ref="C19:E20"/>
    <mergeCell ref="F19:H20"/>
    <mergeCell ref="P19:S20"/>
    <mergeCell ref="B34:D41"/>
    <mergeCell ref="E34:F35"/>
    <mergeCell ref="G34:L35"/>
    <mergeCell ref="M34:P35"/>
    <mergeCell ref="Q34:U35"/>
    <mergeCell ref="E36:F37"/>
    <mergeCell ref="G36:L37"/>
    <mergeCell ref="M36:P37"/>
    <mergeCell ref="Q36:U37"/>
    <mergeCell ref="E38:F39"/>
    <mergeCell ref="G38:L39"/>
    <mergeCell ref="M38:P39"/>
    <mergeCell ref="Q38:U39"/>
    <mergeCell ref="E40:F41"/>
    <mergeCell ref="G40:L41"/>
    <mergeCell ref="M40:P41"/>
    <mergeCell ref="Q40:U41"/>
    <mergeCell ref="B42:D49"/>
    <mergeCell ref="E42:F43"/>
    <mergeCell ref="G42:L43"/>
    <mergeCell ref="M42:P43"/>
    <mergeCell ref="Q42:U43"/>
    <mergeCell ref="E44:F45"/>
    <mergeCell ref="G44:L45"/>
    <mergeCell ref="M44:P45"/>
    <mergeCell ref="Q44:U45"/>
    <mergeCell ref="E46:F47"/>
    <mergeCell ref="G46:L47"/>
    <mergeCell ref="M46:P47"/>
    <mergeCell ref="Q46:U47"/>
    <mergeCell ref="E48:F49"/>
    <mergeCell ref="G48:L49"/>
    <mergeCell ref="M48:P49"/>
    <mergeCell ref="Q48:U49"/>
    <mergeCell ref="A57:U58"/>
    <mergeCell ref="A71:U90"/>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12.xml><?xml version="1.0" encoding="utf-8"?>
<worksheet xmlns="http://schemas.openxmlformats.org/spreadsheetml/2006/main" xmlns:r="http://schemas.openxmlformats.org/officeDocument/2006/relationships">
  <dimension ref="A2:X94"/>
  <sheetViews>
    <sheetView zoomScaleSheetLayoutView="100" workbookViewId="0" topLeftCell="A1">
      <selection activeCell="V5" sqref="V5"/>
    </sheetView>
  </sheetViews>
  <sheetFormatPr defaultColWidth="8.75390625" defaultRowHeight="14.25"/>
  <cols>
    <col min="1" max="1" width="8.75390625" style="57" customWidth="1"/>
    <col min="2" max="2" width="0.875" style="57" customWidth="1"/>
    <col min="3" max="3" width="3.375" style="57" customWidth="1"/>
    <col min="4" max="4" width="3.75390625" style="57" customWidth="1"/>
    <col min="5" max="5" width="1.625" style="57" customWidth="1"/>
    <col min="6" max="6" width="7.50390625" style="57" customWidth="1"/>
    <col min="7" max="7" width="1.75390625" style="57" customWidth="1"/>
    <col min="8" max="8" width="0.875" style="57" hidden="1" customWidth="1"/>
    <col min="9" max="9" width="5.00390625" style="57" customWidth="1"/>
    <col min="10" max="10" width="3.75390625" style="57" customWidth="1"/>
    <col min="11" max="11" width="0.2421875" style="57" customWidth="1"/>
    <col min="12" max="12" width="2.625" style="57" customWidth="1"/>
    <col min="13" max="13" width="7.25390625" style="57" customWidth="1"/>
    <col min="14" max="14" width="0.2421875" style="57" customWidth="1"/>
    <col min="15" max="15" width="2.125" style="57" customWidth="1"/>
    <col min="16" max="16" width="3.75390625" style="57" customWidth="1"/>
    <col min="17" max="17" width="1.12109375" style="57" customWidth="1"/>
    <col min="18" max="18" width="1.25" style="57" customWidth="1"/>
    <col min="19" max="19" width="4.125" style="57" customWidth="1"/>
    <col min="20" max="20" width="8.00390625" style="57" customWidth="1"/>
    <col min="21" max="21" width="13.75390625" style="57" customWidth="1"/>
    <col min="22" max="16384" width="8.75390625" style="57" customWidth="1"/>
  </cols>
  <sheetData>
    <row r="1" s="57" customFormat="1" ht="63" customHeight="1"/>
    <row r="2" spans="1:21" s="57" customFormat="1" ht="60" customHeight="1">
      <c r="A2" s="63" t="s">
        <v>460</v>
      </c>
      <c r="B2" s="63"/>
      <c r="C2" s="63"/>
      <c r="D2" s="63"/>
      <c r="E2" s="63"/>
      <c r="F2" s="63"/>
      <c r="G2" s="63"/>
      <c r="H2" s="63"/>
      <c r="I2" s="63"/>
      <c r="J2" s="63"/>
      <c r="K2" s="63"/>
      <c r="L2" s="63"/>
      <c r="M2" s="63"/>
      <c r="N2" s="63"/>
      <c r="O2" s="63"/>
      <c r="P2" s="63"/>
      <c r="Q2" s="63"/>
      <c r="R2" s="63"/>
      <c r="S2" s="63"/>
      <c r="T2" s="63"/>
      <c r="U2" s="63"/>
    </row>
    <row r="3" spans="1:21" s="57" customFormat="1" ht="49.5" customHeight="1">
      <c r="A3" s="64"/>
      <c r="B3" s="64"/>
      <c r="C3" s="64"/>
      <c r="D3" s="64"/>
      <c r="E3" s="64"/>
      <c r="F3" s="64"/>
      <c r="G3" s="64"/>
      <c r="H3" s="64"/>
      <c r="I3" s="64"/>
      <c r="J3" s="64"/>
      <c r="K3" s="64"/>
      <c r="L3" s="64"/>
      <c r="M3" s="64"/>
      <c r="N3" s="64"/>
      <c r="O3" s="64"/>
      <c r="P3" s="64"/>
      <c r="Q3" s="64"/>
      <c r="R3" s="64"/>
      <c r="S3" s="64"/>
      <c r="T3" s="64"/>
      <c r="U3" s="64"/>
    </row>
    <row r="4" spans="1:21" s="58" customFormat="1" ht="33" customHeight="1">
      <c r="A4" s="65" t="s">
        <v>541</v>
      </c>
      <c r="B4" s="66"/>
      <c r="C4" s="66"/>
      <c r="D4" s="66"/>
      <c r="E4" s="66"/>
      <c r="F4" s="66"/>
      <c r="G4" s="66"/>
      <c r="H4" s="66"/>
      <c r="I4" s="66"/>
      <c r="J4" s="66"/>
      <c r="K4" s="66"/>
      <c r="L4" s="66"/>
      <c r="M4" s="66"/>
      <c r="N4" s="66"/>
      <c r="O4" s="66"/>
      <c r="P4" s="66"/>
      <c r="Q4" s="66"/>
      <c r="R4" s="66"/>
      <c r="S4" s="66"/>
      <c r="T4" s="66"/>
      <c r="U4" s="66"/>
    </row>
    <row r="5" spans="1:21" s="58" customFormat="1" ht="33" customHeight="1">
      <c r="A5" s="65" t="s">
        <v>542</v>
      </c>
      <c r="B5" s="65"/>
      <c r="C5" s="65"/>
      <c r="D5" s="65"/>
      <c r="E5" s="65"/>
      <c r="F5" s="65"/>
      <c r="G5" s="65"/>
      <c r="H5" s="65"/>
      <c r="I5" s="65"/>
      <c r="J5" s="65"/>
      <c r="K5" s="65"/>
      <c r="L5" s="65"/>
      <c r="M5" s="65"/>
      <c r="N5" s="65"/>
      <c r="O5" s="65"/>
      <c r="P5" s="65"/>
      <c r="Q5" s="65"/>
      <c r="R5" s="65"/>
      <c r="S5" s="65"/>
      <c r="T5" s="65"/>
      <c r="U5" s="65"/>
    </row>
    <row r="6" spans="1:21" s="58" customFormat="1" ht="33" customHeight="1">
      <c r="A6" s="65" t="s">
        <v>543</v>
      </c>
      <c r="B6" s="65"/>
      <c r="C6" s="65"/>
      <c r="D6" s="65"/>
      <c r="E6" s="65"/>
      <c r="F6" s="65"/>
      <c r="G6" s="65"/>
      <c r="H6" s="65"/>
      <c r="I6" s="65"/>
      <c r="J6" s="65"/>
      <c r="K6" s="65"/>
      <c r="L6" s="65"/>
      <c r="M6" s="65"/>
      <c r="N6" s="65"/>
      <c r="O6" s="65"/>
      <c r="P6" s="65"/>
      <c r="Q6" s="65"/>
      <c r="R6" s="65"/>
      <c r="S6" s="65"/>
      <c r="T6" s="65"/>
      <c r="U6" s="65"/>
    </row>
    <row r="7" spans="1:21" s="58" customFormat="1" ht="33" customHeight="1">
      <c r="A7" s="65" t="s">
        <v>544</v>
      </c>
      <c r="B7" s="65"/>
      <c r="C7" s="65"/>
      <c r="D7" s="65"/>
      <c r="E7" s="65"/>
      <c r="F7" s="65"/>
      <c r="G7" s="65"/>
      <c r="H7" s="65"/>
      <c r="I7" s="65"/>
      <c r="J7" s="65"/>
      <c r="K7" s="65"/>
      <c r="L7" s="65"/>
      <c r="M7" s="65"/>
      <c r="N7" s="65"/>
      <c r="O7" s="65"/>
      <c r="P7" s="65"/>
      <c r="Q7" s="65"/>
      <c r="R7" s="65"/>
      <c r="S7" s="65"/>
      <c r="T7" s="65"/>
      <c r="U7" s="65"/>
    </row>
    <row r="8" spans="1:21" s="58" customFormat="1" ht="33" customHeight="1">
      <c r="A8" s="65" t="s">
        <v>465</v>
      </c>
      <c r="B8" s="65"/>
      <c r="C8" s="65"/>
      <c r="D8" s="65"/>
      <c r="E8" s="65"/>
      <c r="F8" s="65"/>
      <c r="G8" s="65"/>
      <c r="H8" s="65"/>
      <c r="I8" s="65"/>
      <c r="J8" s="65"/>
      <c r="K8" s="65"/>
      <c r="L8" s="65"/>
      <c r="M8" s="65"/>
      <c r="N8" s="65"/>
      <c r="O8" s="65"/>
      <c r="P8" s="65"/>
      <c r="Q8" s="65"/>
      <c r="R8" s="65"/>
      <c r="S8" s="65"/>
      <c r="T8" s="65"/>
      <c r="U8" s="65"/>
    </row>
    <row r="9" spans="1:21" s="58" customFormat="1" ht="33" customHeight="1">
      <c r="A9" s="65" t="s">
        <v>466</v>
      </c>
      <c r="B9" s="65"/>
      <c r="C9" s="65"/>
      <c r="D9" s="65"/>
      <c r="E9" s="65"/>
      <c r="F9" s="65"/>
      <c r="G9" s="65"/>
      <c r="H9" s="65"/>
      <c r="I9" s="65"/>
      <c r="J9" s="65"/>
      <c r="K9" s="65"/>
      <c r="L9" s="65"/>
      <c r="M9" s="65"/>
      <c r="N9" s="65"/>
      <c r="O9" s="65"/>
      <c r="P9" s="65"/>
      <c r="Q9" s="65"/>
      <c r="R9" s="65"/>
      <c r="S9" s="65"/>
      <c r="T9" s="65"/>
      <c r="U9" s="65"/>
    </row>
    <row r="10" spans="1:21" s="59" customFormat="1" ht="33" customHeight="1">
      <c r="A10" s="65" t="s">
        <v>545</v>
      </c>
      <c r="B10" s="65"/>
      <c r="C10" s="65"/>
      <c r="D10" s="65"/>
      <c r="E10" s="65"/>
      <c r="F10" s="65"/>
      <c r="G10" s="65"/>
      <c r="H10" s="65"/>
      <c r="I10" s="65"/>
      <c r="J10" s="65"/>
      <c r="K10" s="65"/>
      <c r="L10" s="65"/>
      <c r="M10" s="65"/>
      <c r="N10" s="65"/>
      <c r="O10" s="65"/>
      <c r="P10" s="65"/>
      <c r="Q10" s="65"/>
      <c r="R10" s="65"/>
      <c r="S10" s="65"/>
      <c r="T10" s="65"/>
      <c r="U10" s="65"/>
    </row>
    <row r="11" spans="1:21" s="57" customFormat="1" ht="24" customHeight="1">
      <c r="A11" s="67"/>
      <c r="B11" s="67"/>
      <c r="C11" s="67"/>
      <c r="D11" s="67"/>
      <c r="E11" s="67"/>
      <c r="F11" s="67"/>
      <c r="G11" s="67"/>
      <c r="H11" s="67"/>
      <c r="I11" s="67"/>
      <c r="J11" s="67"/>
      <c r="K11" s="67"/>
      <c r="L11" s="67"/>
      <c r="M11" s="67"/>
      <c r="N11" s="67"/>
      <c r="O11" s="67"/>
      <c r="P11" s="67"/>
      <c r="Q11" s="67"/>
      <c r="R11" s="67"/>
      <c r="S11" s="67"/>
      <c r="T11" s="67"/>
      <c r="U11" s="67"/>
    </row>
    <row r="12" spans="1:21" s="57" customFormat="1" ht="120.75" customHeight="1">
      <c r="A12" s="67"/>
      <c r="B12" s="67"/>
      <c r="C12" s="67"/>
      <c r="D12" s="67"/>
      <c r="E12" s="67"/>
      <c r="F12" s="67"/>
      <c r="G12" s="67"/>
      <c r="H12" s="67"/>
      <c r="I12" s="67"/>
      <c r="J12" s="67"/>
      <c r="K12" s="67"/>
      <c r="L12" s="67"/>
      <c r="M12" s="67"/>
      <c r="N12" s="67"/>
      <c r="O12" s="67"/>
      <c r="P12" s="67"/>
      <c r="Q12" s="67"/>
      <c r="R12" s="67"/>
      <c r="S12" s="67"/>
      <c r="T12" s="67"/>
      <c r="U12" s="67"/>
    </row>
    <row r="13" spans="1:21" s="57" customFormat="1" ht="150.75" customHeight="1">
      <c r="A13" s="68" t="s">
        <v>321</v>
      </c>
      <c r="B13" s="68"/>
      <c r="C13" s="68"/>
      <c r="D13" s="68"/>
      <c r="E13" s="68"/>
      <c r="F13" s="68"/>
      <c r="G13" s="68"/>
      <c r="H13" s="68"/>
      <c r="I13" s="68"/>
      <c r="J13" s="68"/>
      <c r="K13" s="68"/>
      <c r="L13" s="68"/>
      <c r="M13" s="68"/>
      <c r="N13" s="68"/>
      <c r="O13" s="68"/>
      <c r="P13" s="68"/>
      <c r="Q13" s="68"/>
      <c r="R13" s="68"/>
      <c r="S13" s="68"/>
      <c r="T13" s="68"/>
      <c r="U13" s="68"/>
    </row>
    <row r="14" spans="1:21" s="57" customFormat="1" ht="20.25">
      <c r="A14" s="69"/>
      <c r="B14" s="69"/>
      <c r="C14" s="69"/>
      <c r="D14" s="69"/>
      <c r="E14" s="69"/>
      <c r="F14" s="69"/>
      <c r="G14" s="69"/>
      <c r="H14" s="69"/>
      <c r="I14" s="69"/>
      <c r="J14" s="69"/>
      <c r="K14" s="69"/>
      <c r="L14" s="69"/>
      <c r="M14" s="69"/>
      <c r="N14" s="69"/>
      <c r="O14" s="69"/>
      <c r="P14" s="69"/>
      <c r="Q14" s="69"/>
      <c r="R14" s="69"/>
      <c r="S14" s="69"/>
      <c r="T14" s="69"/>
      <c r="U14" s="69"/>
    </row>
    <row r="15" spans="1:24" s="60" customFormat="1" ht="21" customHeight="1">
      <c r="A15" s="70" t="s">
        <v>468</v>
      </c>
      <c r="B15" s="70"/>
      <c r="C15" s="70"/>
      <c r="D15" s="70"/>
      <c r="E15" s="70"/>
      <c r="F15" s="70"/>
      <c r="G15" s="70"/>
      <c r="H15" s="70"/>
      <c r="I15" s="70"/>
      <c r="J15" s="70"/>
      <c r="K15" s="70"/>
      <c r="L15" s="70"/>
      <c r="M15" s="70"/>
      <c r="N15" s="70"/>
      <c r="O15" s="70"/>
      <c r="P15" s="70"/>
      <c r="Q15" s="70"/>
      <c r="R15" s="70"/>
      <c r="S15" s="70"/>
      <c r="T15" s="70"/>
      <c r="U15" s="70"/>
      <c r="X15" s="82"/>
    </row>
    <row r="16" spans="1:21" s="61" customFormat="1" ht="21" customHeight="1">
      <c r="A16" s="71" t="s">
        <v>469</v>
      </c>
      <c r="B16" s="71"/>
      <c r="C16" s="71" t="s">
        <v>546</v>
      </c>
      <c r="D16" s="71"/>
      <c r="E16" s="71"/>
      <c r="F16" s="71"/>
      <c r="G16" s="71"/>
      <c r="H16" s="71"/>
      <c r="I16" s="71"/>
      <c r="J16" s="71"/>
      <c r="K16" s="71"/>
      <c r="L16" s="71" t="s">
        <v>471</v>
      </c>
      <c r="M16" s="71"/>
      <c r="N16" s="71">
        <v>13607406582</v>
      </c>
      <c r="O16" s="71"/>
      <c r="P16" s="71"/>
      <c r="Q16" s="71"/>
      <c r="R16" s="71"/>
      <c r="S16" s="71"/>
      <c r="T16" s="71"/>
      <c r="U16" s="71"/>
    </row>
    <row r="17" spans="1:21" s="61" customFormat="1" ht="21" customHeight="1">
      <c r="A17" s="71" t="s">
        <v>472</v>
      </c>
      <c r="B17" s="71"/>
      <c r="C17" s="71" t="s">
        <v>473</v>
      </c>
      <c r="D17" s="71"/>
      <c r="E17" s="71"/>
      <c r="F17" s="71"/>
      <c r="G17" s="71"/>
      <c r="H17" s="71"/>
      <c r="I17" s="71"/>
      <c r="J17" s="71"/>
      <c r="K17" s="71"/>
      <c r="L17" s="71" t="s">
        <v>474</v>
      </c>
      <c r="M17" s="71"/>
      <c r="N17" s="71">
        <v>414400</v>
      </c>
      <c r="O17" s="71"/>
      <c r="P17" s="71"/>
      <c r="Q17" s="71"/>
      <c r="R17" s="71"/>
      <c r="S17" s="71"/>
      <c r="T17" s="71"/>
      <c r="U17" s="71"/>
    </row>
    <row r="18" spans="1:21" s="61" customFormat="1" ht="27" customHeight="1">
      <c r="A18" s="71" t="s">
        <v>475</v>
      </c>
      <c r="B18" s="71"/>
      <c r="C18" s="71" t="s">
        <v>547</v>
      </c>
      <c r="D18" s="71"/>
      <c r="E18" s="71"/>
      <c r="F18" s="71"/>
      <c r="G18" s="71"/>
      <c r="H18" s="71"/>
      <c r="I18" s="71"/>
      <c r="J18" s="71"/>
      <c r="K18" s="71"/>
      <c r="L18" s="71"/>
      <c r="M18" s="71"/>
      <c r="N18" s="71"/>
      <c r="O18" s="71"/>
      <c r="P18" s="71"/>
      <c r="Q18" s="71"/>
      <c r="R18" s="71"/>
      <c r="S18" s="71"/>
      <c r="T18" s="71"/>
      <c r="U18" s="71"/>
    </row>
    <row r="19" spans="1:21" s="61" customFormat="1" ht="21" customHeight="1">
      <c r="A19" s="72" t="s">
        <v>477</v>
      </c>
      <c r="B19" s="72"/>
      <c r="C19" s="72">
        <v>80</v>
      </c>
      <c r="D19" s="72"/>
      <c r="E19" s="72"/>
      <c r="F19" s="72" t="s">
        <v>478</v>
      </c>
      <c r="G19" s="72"/>
      <c r="H19" s="72"/>
      <c r="I19" s="72">
        <v>80</v>
      </c>
      <c r="J19" s="72"/>
      <c r="K19" s="72" t="s">
        <v>479</v>
      </c>
      <c r="L19" s="72"/>
      <c r="M19" s="72"/>
      <c r="N19" s="72"/>
      <c r="O19" s="72"/>
      <c r="P19" s="72">
        <v>100.64</v>
      </c>
      <c r="Q19" s="72"/>
      <c r="R19" s="72"/>
      <c r="S19" s="72"/>
      <c r="T19" s="72" t="s">
        <v>480</v>
      </c>
      <c r="U19" s="72"/>
    </row>
    <row r="20" spans="1:21" s="61" customFormat="1" ht="21" customHeight="1">
      <c r="A20" s="72"/>
      <c r="B20" s="72"/>
      <c r="C20" s="72"/>
      <c r="D20" s="72"/>
      <c r="E20" s="72"/>
      <c r="F20" s="72"/>
      <c r="G20" s="72"/>
      <c r="H20" s="72"/>
      <c r="I20" s="72"/>
      <c r="J20" s="72"/>
      <c r="K20" s="72" t="s">
        <v>481</v>
      </c>
      <c r="L20" s="72"/>
      <c r="M20" s="72"/>
      <c r="N20" s="72"/>
      <c r="O20" s="72"/>
      <c r="P20" s="72"/>
      <c r="Q20" s="72"/>
      <c r="R20" s="72"/>
      <c r="S20" s="72"/>
      <c r="T20" s="72"/>
      <c r="U20" s="72"/>
    </row>
    <row r="21" spans="1:21" s="61" customFormat="1" ht="37.5" customHeight="1">
      <c r="A21" s="71" t="s">
        <v>482</v>
      </c>
      <c r="B21" s="71"/>
      <c r="C21" s="71">
        <v>0</v>
      </c>
      <c r="D21" s="71"/>
      <c r="E21" s="71"/>
      <c r="F21" s="71" t="s">
        <v>482</v>
      </c>
      <c r="G21" s="71"/>
      <c r="H21" s="71"/>
      <c r="I21" s="71">
        <v>0</v>
      </c>
      <c r="J21" s="71"/>
      <c r="K21" s="71" t="s">
        <v>482</v>
      </c>
      <c r="L21" s="71"/>
      <c r="M21" s="71"/>
      <c r="N21" s="71"/>
      <c r="O21" s="71"/>
      <c r="P21" s="71">
        <v>0</v>
      </c>
      <c r="Q21" s="71"/>
      <c r="R21" s="71"/>
      <c r="S21" s="71"/>
      <c r="T21" s="71" t="s">
        <v>482</v>
      </c>
      <c r="U21" s="71">
        <v>0</v>
      </c>
    </row>
    <row r="22" spans="1:21" s="61" customFormat="1" ht="21" customHeight="1">
      <c r="A22" s="71" t="s">
        <v>483</v>
      </c>
      <c r="B22" s="71"/>
      <c r="C22" s="71">
        <v>0</v>
      </c>
      <c r="D22" s="71"/>
      <c r="E22" s="71"/>
      <c r="F22" s="71" t="s">
        <v>483</v>
      </c>
      <c r="G22" s="71"/>
      <c r="H22" s="71"/>
      <c r="I22" s="71">
        <v>0</v>
      </c>
      <c r="J22" s="71"/>
      <c r="K22" s="71" t="s">
        <v>483</v>
      </c>
      <c r="L22" s="71"/>
      <c r="M22" s="71"/>
      <c r="N22" s="71"/>
      <c r="O22" s="71"/>
      <c r="P22" s="71">
        <v>0</v>
      </c>
      <c r="Q22" s="71"/>
      <c r="R22" s="71"/>
      <c r="S22" s="71"/>
      <c r="T22" s="71" t="s">
        <v>483</v>
      </c>
      <c r="U22" s="71">
        <v>0</v>
      </c>
    </row>
    <row r="23" spans="1:21" s="61" customFormat="1" ht="21.75" customHeight="1">
      <c r="A23" s="71" t="s">
        <v>484</v>
      </c>
      <c r="B23" s="71"/>
      <c r="C23" s="71">
        <v>0</v>
      </c>
      <c r="D23" s="71"/>
      <c r="E23" s="71"/>
      <c r="F23" s="71" t="s">
        <v>484</v>
      </c>
      <c r="G23" s="71"/>
      <c r="H23" s="71"/>
      <c r="I23" s="71">
        <v>0</v>
      </c>
      <c r="J23" s="71"/>
      <c r="K23" s="71" t="s">
        <v>484</v>
      </c>
      <c r="L23" s="71"/>
      <c r="M23" s="71"/>
      <c r="N23" s="71"/>
      <c r="O23" s="71"/>
      <c r="P23" s="71">
        <v>0</v>
      </c>
      <c r="Q23" s="71"/>
      <c r="R23" s="71"/>
      <c r="S23" s="71"/>
      <c r="T23" s="71" t="s">
        <v>484</v>
      </c>
      <c r="U23" s="71">
        <v>0</v>
      </c>
    </row>
    <row r="24" spans="1:21" s="61" customFormat="1" ht="45" customHeight="1">
      <c r="A24" s="71" t="s">
        <v>485</v>
      </c>
      <c r="B24" s="71"/>
      <c r="C24" s="71">
        <v>80</v>
      </c>
      <c r="D24" s="71"/>
      <c r="E24" s="71"/>
      <c r="F24" s="71" t="s">
        <v>485</v>
      </c>
      <c r="G24" s="71"/>
      <c r="H24" s="71"/>
      <c r="I24" s="71">
        <v>80</v>
      </c>
      <c r="J24" s="71"/>
      <c r="K24" s="71" t="s">
        <v>485</v>
      </c>
      <c r="L24" s="71"/>
      <c r="M24" s="71"/>
      <c r="N24" s="71"/>
      <c r="O24" s="71"/>
      <c r="P24" s="71">
        <v>80</v>
      </c>
      <c r="Q24" s="71"/>
      <c r="R24" s="71"/>
      <c r="S24" s="71"/>
      <c r="T24" s="71" t="s">
        <v>485</v>
      </c>
      <c r="U24" s="71"/>
    </row>
    <row r="25" spans="1:21" s="61" customFormat="1" ht="21" customHeight="1">
      <c r="A25" s="71" t="s">
        <v>486</v>
      </c>
      <c r="B25" s="71"/>
      <c r="C25" s="71"/>
      <c r="D25" s="71"/>
      <c r="E25" s="71"/>
      <c r="F25" s="71" t="s">
        <v>486</v>
      </c>
      <c r="G25" s="71"/>
      <c r="H25" s="71"/>
      <c r="I25" s="71"/>
      <c r="J25" s="71"/>
      <c r="K25" s="71" t="s">
        <v>486</v>
      </c>
      <c r="L25" s="71"/>
      <c r="M25" s="71"/>
      <c r="N25" s="71"/>
      <c r="O25" s="71"/>
      <c r="P25" s="71">
        <v>20.64</v>
      </c>
      <c r="Q25" s="71"/>
      <c r="R25" s="71"/>
      <c r="S25" s="71"/>
      <c r="T25" s="71" t="s">
        <v>486</v>
      </c>
      <c r="U25" s="71"/>
    </row>
    <row r="26" spans="1:21" s="61" customFormat="1" ht="21" customHeight="1">
      <c r="A26" s="73" t="s">
        <v>487</v>
      </c>
      <c r="B26" s="73"/>
      <c r="C26" s="73"/>
      <c r="D26" s="73"/>
      <c r="E26" s="73"/>
      <c r="F26" s="73"/>
      <c r="G26" s="73"/>
      <c r="H26" s="73"/>
      <c r="I26" s="73"/>
      <c r="J26" s="73"/>
      <c r="K26" s="73"/>
      <c r="L26" s="73"/>
      <c r="M26" s="73"/>
      <c r="N26" s="73"/>
      <c r="O26" s="73"/>
      <c r="P26" s="73"/>
      <c r="Q26" s="73"/>
      <c r="R26" s="73"/>
      <c r="S26" s="73"/>
      <c r="T26" s="73"/>
      <c r="U26" s="73"/>
    </row>
    <row r="27" spans="1:21" s="61" customFormat="1" ht="24" customHeight="1">
      <c r="A27" s="72" t="s">
        <v>488</v>
      </c>
      <c r="B27" s="72"/>
      <c r="C27" s="72"/>
      <c r="D27" s="72"/>
      <c r="E27" s="72"/>
      <c r="F27" s="72" t="s">
        <v>489</v>
      </c>
      <c r="G27" s="72"/>
      <c r="H27" s="72" t="s">
        <v>490</v>
      </c>
      <c r="I27" s="72"/>
      <c r="J27" s="72"/>
      <c r="K27" s="72"/>
      <c r="L27" s="72"/>
      <c r="M27" s="72"/>
      <c r="N27" s="72"/>
      <c r="O27" s="72"/>
      <c r="P27" s="72"/>
      <c r="Q27" s="72"/>
      <c r="R27" s="72" t="s">
        <v>491</v>
      </c>
      <c r="S27" s="72"/>
      <c r="T27" s="72"/>
      <c r="U27" s="72"/>
    </row>
    <row r="28" spans="1:21" s="61" customFormat="1" ht="21" customHeight="1">
      <c r="A28" s="72" t="s">
        <v>548</v>
      </c>
      <c r="B28" s="72"/>
      <c r="C28" s="72"/>
      <c r="D28" s="72"/>
      <c r="E28" s="72"/>
      <c r="F28" s="72">
        <v>393000</v>
      </c>
      <c r="G28" s="72"/>
      <c r="H28" s="86"/>
      <c r="I28" s="130" t="s">
        <v>549</v>
      </c>
      <c r="J28" s="130"/>
      <c r="K28" s="130"/>
      <c r="L28" s="130"/>
      <c r="M28" s="130"/>
      <c r="N28" s="130"/>
      <c r="O28" s="130"/>
      <c r="P28" s="130"/>
      <c r="Q28" s="130"/>
      <c r="R28" s="72"/>
      <c r="S28" s="72"/>
      <c r="T28" s="72"/>
      <c r="U28" s="72"/>
    </row>
    <row r="29" spans="1:21" s="61" customFormat="1" ht="21" customHeight="1">
      <c r="A29" s="72" t="s">
        <v>550</v>
      </c>
      <c r="B29" s="72"/>
      <c r="C29" s="72"/>
      <c r="D29" s="72"/>
      <c r="E29" s="72"/>
      <c r="F29" s="72">
        <v>105400</v>
      </c>
      <c r="G29" s="72"/>
      <c r="H29" s="72" t="s">
        <v>551</v>
      </c>
      <c r="I29" s="72"/>
      <c r="J29" s="72"/>
      <c r="K29" s="72"/>
      <c r="L29" s="72"/>
      <c r="M29" s="72"/>
      <c r="N29" s="72"/>
      <c r="O29" s="72"/>
      <c r="P29" s="72"/>
      <c r="Q29" s="72"/>
      <c r="R29" s="72"/>
      <c r="S29" s="72"/>
      <c r="T29" s="72"/>
      <c r="U29" s="72"/>
    </row>
    <row r="30" spans="1:21" s="61" customFormat="1" ht="21" customHeight="1">
      <c r="A30" s="72" t="s">
        <v>552</v>
      </c>
      <c r="B30" s="72"/>
      <c r="C30" s="72"/>
      <c r="D30" s="72"/>
      <c r="E30" s="72"/>
      <c r="F30" s="72">
        <v>350000</v>
      </c>
      <c r="G30" s="72"/>
      <c r="H30" s="72" t="s">
        <v>553</v>
      </c>
      <c r="I30" s="72"/>
      <c r="J30" s="72"/>
      <c r="K30" s="72"/>
      <c r="L30" s="72"/>
      <c r="M30" s="72"/>
      <c r="N30" s="72"/>
      <c r="O30" s="72"/>
      <c r="P30" s="72"/>
      <c r="Q30" s="72"/>
      <c r="R30" s="72"/>
      <c r="S30" s="72"/>
      <c r="T30" s="72"/>
      <c r="U30" s="72"/>
    </row>
    <row r="31" spans="1:21" s="61" customFormat="1" ht="21" customHeight="1">
      <c r="A31" s="72" t="s">
        <v>554</v>
      </c>
      <c r="B31" s="72"/>
      <c r="C31" s="72"/>
      <c r="D31" s="72"/>
      <c r="E31" s="72"/>
      <c r="F31" s="72">
        <v>27000</v>
      </c>
      <c r="G31" s="72"/>
      <c r="H31" s="72" t="s">
        <v>555</v>
      </c>
      <c r="I31" s="72"/>
      <c r="J31" s="72"/>
      <c r="K31" s="72"/>
      <c r="L31" s="72"/>
      <c r="M31" s="72"/>
      <c r="N31" s="72"/>
      <c r="O31" s="72"/>
      <c r="P31" s="72"/>
      <c r="Q31" s="72"/>
      <c r="R31" s="72"/>
      <c r="S31" s="72"/>
      <c r="T31" s="72"/>
      <c r="U31" s="72"/>
    </row>
    <row r="32" spans="1:21" s="61" customFormat="1" ht="21" customHeight="1">
      <c r="A32" s="189" t="s">
        <v>556</v>
      </c>
      <c r="B32" s="187"/>
      <c r="C32" s="187"/>
      <c r="D32" s="187"/>
      <c r="E32" s="188"/>
      <c r="F32" s="189">
        <v>131000</v>
      </c>
      <c r="G32" s="188"/>
      <c r="H32" s="72"/>
      <c r="I32" s="76" t="s">
        <v>557</v>
      </c>
      <c r="J32" s="231"/>
      <c r="K32" s="231"/>
      <c r="L32" s="231"/>
      <c r="M32" s="231"/>
      <c r="N32" s="231"/>
      <c r="O32" s="231"/>
      <c r="P32" s="231"/>
      <c r="Q32" s="199"/>
      <c r="R32" s="189"/>
      <c r="S32" s="187"/>
      <c r="T32" s="187"/>
      <c r="U32" s="188"/>
    </row>
    <row r="33" spans="1:21" s="61" customFormat="1" ht="21" customHeight="1">
      <c r="A33" s="72" t="s">
        <v>359</v>
      </c>
      <c r="B33" s="72"/>
      <c r="C33" s="72"/>
      <c r="D33" s="72"/>
      <c r="E33" s="72"/>
      <c r="F33" s="73">
        <f>SUM(F28:F32)</f>
        <v>1006400</v>
      </c>
      <c r="G33" s="73"/>
      <c r="H33" s="190"/>
      <c r="I33" s="73"/>
      <c r="J33" s="73"/>
      <c r="K33" s="73"/>
      <c r="L33" s="73"/>
      <c r="M33" s="73"/>
      <c r="N33" s="73"/>
      <c r="O33" s="73"/>
      <c r="P33" s="73"/>
      <c r="Q33" s="73"/>
      <c r="R33" s="73"/>
      <c r="S33" s="73"/>
      <c r="T33" s="73"/>
      <c r="U33" s="73"/>
    </row>
    <row r="34" spans="1:21" s="61" customFormat="1" ht="21" customHeight="1">
      <c r="A34" s="73" t="s">
        <v>494</v>
      </c>
      <c r="B34" s="73"/>
      <c r="C34" s="73"/>
      <c r="D34" s="73"/>
      <c r="E34" s="73"/>
      <c r="F34" s="73"/>
      <c r="G34" s="73"/>
      <c r="H34" s="73"/>
      <c r="I34" s="80"/>
      <c r="J34" s="80"/>
      <c r="K34" s="80"/>
      <c r="L34" s="80"/>
      <c r="M34" s="80"/>
      <c r="N34" s="80"/>
      <c r="O34" s="80"/>
      <c r="P34" s="80"/>
      <c r="Q34" s="80"/>
      <c r="R34" s="73"/>
      <c r="S34" s="73"/>
      <c r="T34" s="73"/>
      <c r="U34" s="73"/>
    </row>
    <row r="35" spans="1:21" s="61" customFormat="1" ht="21" customHeight="1">
      <c r="A35" s="72" t="s">
        <v>495</v>
      </c>
      <c r="B35" s="73" t="s">
        <v>496</v>
      </c>
      <c r="C35" s="73"/>
      <c r="D35" s="73"/>
      <c r="E35" s="73"/>
      <c r="F35" s="73"/>
      <c r="G35" s="73"/>
      <c r="H35" s="73"/>
      <c r="I35" s="73"/>
      <c r="J35" s="73"/>
      <c r="K35" s="73"/>
      <c r="L35" s="73"/>
      <c r="M35" s="73"/>
      <c r="N35" s="73"/>
      <c r="O35" s="73"/>
      <c r="P35" s="73"/>
      <c r="Q35" s="73" t="s">
        <v>375</v>
      </c>
      <c r="R35" s="73"/>
      <c r="S35" s="73"/>
      <c r="T35" s="73"/>
      <c r="U35" s="73"/>
    </row>
    <row r="36" spans="1:21" s="61" customFormat="1" ht="43.5" customHeight="1">
      <c r="A36" s="72"/>
      <c r="B36" s="72" t="s">
        <v>558</v>
      </c>
      <c r="C36" s="72"/>
      <c r="D36" s="72"/>
      <c r="E36" s="72"/>
      <c r="F36" s="72"/>
      <c r="G36" s="72"/>
      <c r="H36" s="72"/>
      <c r="I36" s="72"/>
      <c r="J36" s="72"/>
      <c r="K36" s="72"/>
      <c r="L36" s="72"/>
      <c r="M36" s="72"/>
      <c r="N36" s="72"/>
      <c r="O36" s="72"/>
      <c r="P36" s="72"/>
      <c r="Q36" s="72" t="s">
        <v>559</v>
      </c>
      <c r="R36" s="72"/>
      <c r="S36" s="72"/>
      <c r="T36" s="72"/>
      <c r="U36" s="72"/>
    </row>
    <row r="37" spans="1:21" s="61" customFormat="1" ht="28.5" customHeight="1">
      <c r="A37" s="72" t="s">
        <v>499</v>
      </c>
      <c r="B37" s="72" t="s">
        <v>500</v>
      </c>
      <c r="C37" s="72"/>
      <c r="D37" s="72"/>
      <c r="E37" s="72" t="s">
        <v>501</v>
      </c>
      <c r="F37" s="72"/>
      <c r="G37" s="72" t="s">
        <v>502</v>
      </c>
      <c r="H37" s="72"/>
      <c r="I37" s="72"/>
      <c r="J37" s="72"/>
      <c r="K37" s="72"/>
      <c r="L37" s="72"/>
      <c r="M37" s="72" t="s">
        <v>503</v>
      </c>
      <c r="N37" s="72"/>
      <c r="O37" s="72"/>
      <c r="P37" s="72"/>
      <c r="Q37" s="72" t="s">
        <v>504</v>
      </c>
      <c r="R37" s="72"/>
      <c r="S37" s="72"/>
      <c r="T37" s="72"/>
      <c r="U37" s="72"/>
    </row>
    <row r="38" spans="1:21" s="61" customFormat="1" ht="21" customHeight="1">
      <c r="A38" s="72"/>
      <c r="B38" s="72" t="s">
        <v>505</v>
      </c>
      <c r="C38" s="72"/>
      <c r="D38" s="72"/>
      <c r="E38" s="72" t="s">
        <v>396</v>
      </c>
      <c r="F38" s="72"/>
      <c r="G38" s="72" t="s">
        <v>413</v>
      </c>
      <c r="H38" s="72"/>
      <c r="I38" s="72"/>
      <c r="J38" s="72"/>
      <c r="K38" s="72"/>
      <c r="L38" s="72"/>
      <c r="M38" s="72">
        <v>80</v>
      </c>
      <c r="N38" s="72"/>
      <c r="O38" s="72"/>
      <c r="P38" s="72"/>
      <c r="Q38" s="72" t="s">
        <v>414</v>
      </c>
      <c r="R38" s="72"/>
      <c r="S38" s="72"/>
      <c r="T38" s="72"/>
      <c r="U38" s="72"/>
    </row>
    <row r="39" spans="1:21" s="61" customFormat="1" ht="21" customHeight="1">
      <c r="A39" s="72"/>
      <c r="B39" s="72"/>
      <c r="C39" s="72"/>
      <c r="D39" s="72"/>
      <c r="E39" s="72"/>
      <c r="F39" s="72"/>
      <c r="G39" s="72"/>
      <c r="H39" s="72"/>
      <c r="I39" s="72"/>
      <c r="J39" s="72"/>
      <c r="K39" s="72"/>
      <c r="L39" s="72"/>
      <c r="M39" s="72"/>
      <c r="N39" s="72"/>
      <c r="O39" s="72"/>
      <c r="P39" s="72"/>
      <c r="Q39" s="72"/>
      <c r="R39" s="72"/>
      <c r="S39" s="72"/>
      <c r="T39" s="72"/>
      <c r="U39" s="72"/>
    </row>
    <row r="40" spans="1:21" s="61" customFormat="1" ht="21" customHeight="1">
      <c r="A40" s="72"/>
      <c r="B40" s="72"/>
      <c r="C40" s="72"/>
      <c r="D40" s="72"/>
      <c r="E40" s="72" t="s">
        <v>383</v>
      </c>
      <c r="F40" s="72"/>
      <c r="G40" s="72" t="s">
        <v>560</v>
      </c>
      <c r="H40" s="72"/>
      <c r="I40" s="72"/>
      <c r="J40" s="72"/>
      <c r="K40" s="72"/>
      <c r="L40" s="72"/>
      <c r="M40" s="72" t="s">
        <v>561</v>
      </c>
      <c r="N40" s="72"/>
      <c r="O40" s="72"/>
      <c r="P40" s="72"/>
      <c r="Q40" s="72" t="s">
        <v>561</v>
      </c>
      <c r="R40" s="72"/>
      <c r="S40" s="72"/>
      <c r="T40" s="72"/>
      <c r="U40" s="72"/>
    </row>
    <row r="41" spans="1:21" s="61" customFormat="1" ht="21" customHeight="1">
      <c r="A41" s="72"/>
      <c r="B41" s="72"/>
      <c r="C41" s="72"/>
      <c r="D41" s="72"/>
      <c r="E41" s="72"/>
      <c r="F41" s="72"/>
      <c r="G41" s="72"/>
      <c r="H41" s="72"/>
      <c r="I41" s="72"/>
      <c r="J41" s="72"/>
      <c r="K41" s="72"/>
      <c r="L41" s="72"/>
      <c r="M41" s="72"/>
      <c r="N41" s="72"/>
      <c r="O41" s="72"/>
      <c r="P41" s="72"/>
      <c r="Q41" s="72"/>
      <c r="R41" s="72"/>
      <c r="S41" s="72"/>
      <c r="T41" s="72"/>
      <c r="U41" s="72"/>
    </row>
    <row r="42" spans="1:21" s="61" customFormat="1" ht="21" customHeight="1">
      <c r="A42" s="72"/>
      <c r="B42" s="72"/>
      <c r="C42" s="72"/>
      <c r="D42" s="72"/>
      <c r="E42" s="72" t="s">
        <v>418</v>
      </c>
      <c r="F42" s="72"/>
      <c r="G42" s="72" t="s">
        <v>562</v>
      </c>
      <c r="H42" s="72"/>
      <c r="I42" s="72"/>
      <c r="J42" s="72"/>
      <c r="K42" s="72"/>
      <c r="L42" s="72"/>
      <c r="M42" s="72" t="s">
        <v>561</v>
      </c>
      <c r="N42" s="72"/>
      <c r="O42" s="72"/>
      <c r="P42" s="72"/>
      <c r="Q42" s="72" t="s">
        <v>561</v>
      </c>
      <c r="R42" s="72"/>
      <c r="S42" s="72"/>
      <c r="T42" s="72"/>
      <c r="U42" s="72"/>
    </row>
    <row r="43" spans="1:21" s="61" customFormat="1" ht="21" customHeight="1">
      <c r="A43" s="72"/>
      <c r="B43" s="72"/>
      <c r="C43" s="72"/>
      <c r="D43" s="72"/>
      <c r="E43" s="72"/>
      <c r="F43" s="72"/>
      <c r="G43" s="72"/>
      <c r="H43" s="72"/>
      <c r="I43" s="72"/>
      <c r="J43" s="72"/>
      <c r="K43" s="72"/>
      <c r="L43" s="72"/>
      <c r="M43" s="72"/>
      <c r="N43" s="72"/>
      <c r="O43" s="72"/>
      <c r="P43" s="72"/>
      <c r="Q43" s="72"/>
      <c r="R43" s="72"/>
      <c r="S43" s="72"/>
      <c r="T43" s="72"/>
      <c r="U43" s="72"/>
    </row>
    <row r="44" spans="1:21" s="61" customFormat="1" ht="21" customHeight="1">
      <c r="A44" s="72"/>
      <c r="B44" s="72"/>
      <c r="C44" s="72"/>
      <c r="D44" s="72"/>
      <c r="E44" s="72" t="s">
        <v>423</v>
      </c>
      <c r="F44" s="72"/>
      <c r="G44" s="72">
        <v>100.64</v>
      </c>
      <c r="H44" s="72"/>
      <c r="I44" s="72"/>
      <c r="J44" s="72"/>
      <c r="K44" s="72"/>
      <c r="L44" s="72"/>
      <c r="M44" s="72" t="s">
        <v>561</v>
      </c>
      <c r="N44" s="72"/>
      <c r="O44" s="72"/>
      <c r="P44" s="72"/>
      <c r="Q44" s="72" t="s">
        <v>561</v>
      </c>
      <c r="R44" s="72"/>
      <c r="S44" s="72"/>
      <c r="T44" s="72"/>
      <c r="U44" s="72"/>
    </row>
    <row r="45" spans="1:21" s="61" customFormat="1" ht="21" customHeight="1">
      <c r="A45" s="72"/>
      <c r="B45" s="72"/>
      <c r="C45" s="72"/>
      <c r="D45" s="72"/>
      <c r="E45" s="72"/>
      <c r="F45" s="72"/>
      <c r="G45" s="72"/>
      <c r="H45" s="72"/>
      <c r="I45" s="72"/>
      <c r="J45" s="72"/>
      <c r="K45" s="72"/>
      <c r="L45" s="72"/>
      <c r="M45" s="72"/>
      <c r="N45" s="72"/>
      <c r="O45" s="72"/>
      <c r="P45" s="72"/>
      <c r="Q45" s="72"/>
      <c r="R45" s="72"/>
      <c r="S45" s="72"/>
      <c r="T45" s="72"/>
      <c r="U45" s="72"/>
    </row>
    <row r="46" spans="1:21" s="61" customFormat="1" ht="21" customHeight="1">
      <c r="A46" s="72"/>
      <c r="B46" s="72" t="s">
        <v>512</v>
      </c>
      <c r="C46" s="72"/>
      <c r="D46" s="72"/>
      <c r="E46" s="72" t="s">
        <v>429</v>
      </c>
      <c r="F46" s="72"/>
      <c r="G46" s="72" t="s">
        <v>563</v>
      </c>
      <c r="H46" s="72"/>
      <c r="I46" s="72"/>
      <c r="J46" s="72"/>
      <c r="K46" s="72"/>
      <c r="L46" s="72"/>
      <c r="M46" s="72"/>
      <c r="N46" s="72"/>
      <c r="O46" s="72"/>
      <c r="P46" s="72"/>
      <c r="Q46" s="72"/>
      <c r="R46" s="72"/>
      <c r="S46" s="72"/>
      <c r="T46" s="72"/>
      <c r="U46" s="72"/>
    </row>
    <row r="47" spans="1:21" s="61" customFormat="1" ht="21" customHeight="1">
      <c r="A47" s="72"/>
      <c r="B47" s="72"/>
      <c r="C47" s="72"/>
      <c r="D47" s="72"/>
      <c r="E47" s="72" t="s">
        <v>564</v>
      </c>
      <c r="F47" s="72"/>
      <c r="G47" s="72"/>
      <c r="H47" s="72"/>
      <c r="I47" s="72"/>
      <c r="J47" s="72"/>
      <c r="K47" s="72"/>
      <c r="L47" s="72"/>
      <c r="M47" s="72"/>
      <c r="N47" s="72"/>
      <c r="O47" s="72"/>
      <c r="P47" s="72"/>
      <c r="Q47" s="72"/>
      <c r="R47" s="72"/>
      <c r="S47" s="72"/>
      <c r="T47" s="72"/>
      <c r="U47" s="72"/>
    </row>
    <row r="48" spans="1:21" s="61" customFormat="1" ht="21" customHeight="1">
      <c r="A48" s="72"/>
      <c r="B48" s="72"/>
      <c r="C48" s="72"/>
      <c r="D48" s="72"/>
      <c r="E48" s="72" t="s">
        <v>427</v>
      </c>
      <c r="F48" s="72"/>
      <c r="G48" s="72" t="s">
        <v>565</v>
      </c>
      <c r="H48" s="72"/>
      <c r="I48" s="72"/>
      <c r="J48" s="72"/>
      <c r="K48" s="72"/>
      <c r="L48" s="72"/>
      <c r="M48" s="72" t="s">
        <v>566</v>
      </c>
      <c r="N48" s="72"/>
      <c r="O48" s="72"/>
      <c r="P48" s="72"/>
      <c r="Q48" s="72" t="s">
        <v>567</v>
      </c>
      <c r="R48" s="72"/>
      <c r="S48" s="72"/>
      <c r="T48" s="72"/>
      <c r="U48" s="72"/>
    </row>
    <row r="49" spans="1:21" s="61" customFormat="1" ht="21" customHeight="1">
      <c r="A49" s="72"/>
      <c r="B49" s="72"/>
      <c r="C49" s="72"/>
      <c r="D49" s="72"/>
      <c r="E49" s="72" t="s">
        <v>564</v>
      </c>
      <c r="F49" s="72"/>
      <c r="G49" s="72"/>
      <c r="H49" s="72"/>
      <c r="I49" s="72"/>
      <c r="J49" s="72"/>
      <c r="K49" s="72"/>
      <c r="L49" s="72"/>
      <c r="M49" s="72"/>
      <c r="N49" s="72"/>
      <c r="O49" s="72"/>
      <c r="P49" s="72"/>
      <c r="Q49" s="72"/>
      <c r="R49" s="72"/>
      <c r="S49" s="72"/>
      <c r="T49" s="72"/>
      <c r="U49" s="72"/>
    </row>
    <row r="50" spans="1:21" s="61" customFormat="1" ht="21" customHeight="1">
      <c r="A50" s="72"/>
      <c r="B50" s="72"/>
      <c r="C50" s="72"/>
      <c r="D50" s="72"/>
      <c r="E50" s="72" t="s">
        <v>432</v>
      </c>
      <c r="F50" s="72"/>
      <c r="G50" s="72" t="s">
        <v>568</v>
      </c>
      <c r="H50" s="72"/>
      <c r="I50" s="72"/>
      <c r="J50" s="72"/>
      <c r="K50" s="72"/>
      <c r="L50" s="72"/>
      <c r="M50" s="72" t="s">
        <v>566</v>
      </c>
      <c r="N50" s="72"/>
      <c r="O50" s="72"/>
      <c r="P50" s="72"/>
      <c r="Q50" s="72" t="s">
        <v>567</v>
      </c>
      <c r="R50" s="72"/>
      <c r="S50" s="72"/>
      <c r="T50" s="72"/>
      <c r="U50" s="72"/>
    </row>
    <row r="51" spans="1:21" s="61" customFormat="1" ht="24" customHeight="1">
      <c r="A51" s="72"/>
      <c r="B51" s="72"/>
      <c r="C51" s="72"/>
      <c r="D51" s="72"/>
      <c r="E51" s="72" t="s">
        <v>564</v>
      </c>
      <c r="F51" s="72"/>
      <c r="G51" s="72"/>
      <c r="H51" s="72"/>
      <c r="I51" s="72"/>
      <c r="J51" s="72"/>
      <c r="K51" s="72"/>
      <c r="L51" s="72"/>
      <c r="M51" s="72"/>
      <c r="N51" s="72"/>
      <c r="O51" s="72"/>
      <c r="P51" s="72"/>
      <c r="Q51" s="72"/>
      <c r="R51" s="72"/>
      <c r="S51" s="72"/>
      <c r="T51" s="72"/>
      <c r="U51" s="72"/>
    </row>
    <row r="52" spans="1:21" s="61" customFormat="1" ht="30" customHeight="1">
      <c r="A52" s="72"/>
      <c r="B52" s="72"/>
      <c r="C52" s="72"/>
      <c r="D52" s="72"/>
      <c r="E52" s="72" t="s">
        <v>569</v>
      </c>
      <c r="F52" s="72"/>
      <c r="G52" s="72" t="s">
        <v>570</v>
      </c>
      <c r="H52" s="72"/>
      <c r="I52" s="72"/>
      <c r="J52" s="72"/>
      <c r="K52" s="72"/>
      <c r="L52" s="72"/>
      <c r="M52" s="72" t="s">
        <v>571</v>
      </c>
      <c r="N52" s="72"/>
      <c r="O52" s="72"/>
      <c r="P52" s="72"/>
      <c r="Q52" s="72" t="s">
        <v>571</v>
      </c>
      <c r="R52" s="72"/>
      <c r="S52" s="72"/>
      <c r="T52" s="72"/>
      <c r="U52" s="72"/>
    </row>
    <row r="53" spans="1:21" s="61" customFormat="1" ht="21" customHeight="1">
      <c r="A53" s="72"/>
      <c r="B53" s="72"/>
      <c r="C53" s="72"/>
      <c r="D53" s="72"/>
      <c r="E53" s="72" t="s">
        <v>564</v>
      </c>
      <c r="F53" s="72"/>
      <c r="G53" s="72"/>
      <c r="H53" s="72"/>
      <c r="I53" s="72"/>
      <c r="J53" s="72"/>
      <c r="K53" s="72"/>
      <c r="L53" s="72"/>
      <c r="M53" s="72"/>
      <c r="N53" s="72"/>
      <c r="O53" s="72"/>
      <c r="P53" s="72"/>
      <c r="Q53" s="72"/>
      <c r="R53" s="72"/>
      <c r="S53" s="72"/>
      <c r="T53" s="72"/>
      <c r="U53" s="72"/>
    </row>
    <row r="54" spans="1:21" s="61" customFormat="1" ht="21" customHeight="1">
      <c r="A54" s="72" t="s">
        <v>438</v>
      </c>
      <c r="B54" s="72"/>
      <c r="C54" s="72"/>
      <c r="D54" s="72"/>
      <c r="E54" s="71" t="s">
        <v>520</v>
      </c>
      <c r="F54" s="71"/>
      <c r="G54" s="71"/>
      <c r="H54" s="71"/>
      <c r="I54" s="71"/>
      <c r="J54" s="71"/>
      <c r="K54" s="71"/>
      <c r="L54" s="71"/>
      <c r="M54" s="71"/>
      <c r="N54" s="71"/>
      <c r="O54" s="71"/>
      <c r="P54" s="71"/>
      <c r="Q54" s="71"/>
      <c r="R54" s="71"/>
      <c r="S54" s="71"/>
      <c r="T54" s="71"/>
      <c r="U54" s="71"/>
    </row>
    <row r="55" spans="1:21" s="61" customFormat="1" ht="21" customHeight="1">
      <c r="A55" s="72" t="s">
        <v>439</v>
      </c>
      <c r="B55" s="72"/>
      <c r="C55" s="72"/>
      <c r="D55" s="72"/>
      <c r="E55" s="71" t="s">
        <v>572</v>
      </c>
      <c r="F55" s="71"/>
      <c r="G55" s="71"/>
      <c r="H55" s="71"/>
      <c r="I55" s="71"/>
      <c r="J55" s="71"/>
      <c r="K55" s="71"/>
      <c r="L55" s="71"/>
      <c r="M55" s="71"/>
      <c r="N55" s="71"/>
      <c r="O55" s="71"/>
      <c r="P55" s="71"/>
      <c r="Q55" s="71"/>
      <c r="R55" s="71"/>
      <c r="S55" s="71"/>
      <c r="T55" s="71"/>
      <c r="U55" s="71"/>
    </row>
    <row r="56" spans="1:21" s="61" customFormat="1" ht="21" customHeight="1">
      <c r="A56" s="73" t="s">
        <v>441</v>
      </c>
      <c r="B56" s="73"/>
      <c r="C56" s="73"/>
      <c r="D56" s="73"/>
      <c r="E56" s="73"/>
      <c r="F56" s="73"/>
      <c r="G56" s="73"/>
      <c r="H56" s="73"/>
      <c r="I56" s="73"/>
      <c r="J56" s="73"/>
      <c r="K56" s="73"/>
      <c r="L56" s="73"/>
      <c r="M56" s="73"/>
      <c r="N56" s="73"/>
      <c r="O56" s="73"/>
      <c r="P56" s="73"/>
      <c r="Q56" s="73"/>
      <c r="R56" s="73"/>
      <c r="S56" s="73"/>
      <c r="T56" s="73"/>
      <c r="U56" s="73"/>
    </row>
    <row r="57" spans="1:21" s="61" customFormat="1" ht="21" customHeight="1">
      <c r="A57" s="72" t="s">
        <v>521</v>
      </c>
      <c r="B57" s="72"/>
      <c r="C57" s="72"/>
      <c r="D57" s="72" t="s">
        <v>522</v>
      </c>
      <c r="E57" s="72"/>
      <c r="F57" s="72"/>
      <c r="G57" s="72"/>
      <c r="H57" s="72"/>
      <c r="I57" s="72"/>
      <c r="J57" s="72" t="s">
        <v>444</v>
      </c>
      <c r="K57" s="72"/>
      <c r="L57" s="72"/>
      <c r="M57" s="72"/>
      <c r="N57" s="72"/>
      <c r="O57" s="72" t="s">
        <v>523</v>
      </c>
      <c r="P57" s="72"/>
      <c r="Q57" s="72"/>
      <c r="R57" s="72"/>
      <c r="S57" s="72"/>
      <c r="T57" s="72"/>
      <c r="U57" s="72"/>
    </row>
    <row r="58" spans="1:21" s="61" customFormat="1" ht="21" customHeight="1">
      <c r="A58" s="72" t="s">
        <v>546</v>
      </c>
      <c r="B58" s="72"/>
      <c r="C58" s="72"/>
      <c r="D58" s="72" t="s">
        <v>447</v>
      </c>
      <c r="E58" s="72"/>
      <c r="F58" s="72"/>
      <c r="G58" s="72"/>
      <c r="H58" s="72"/>
      <c r="I58" s="72"/>
      <c r="J58" s="72" t="s">
        <v>524</v>
      </c>
      <c r="K58" s="72"/>
      <c r="L58" s="72"/>
      <c r="M58" s="72"/>
      <c r="N58" s="72"/>
      <c r="O58" s="71"/>
      <c r="P58" s="71"/>
      <c r="Q58" s="71"/>
      <c r="R58" s="71"/>
      <c r="S58" s="71"/>
      <c r="T58" s="71"/>
      <c r="U58" s="71"/>
    </row>
    <row r="59" spans="1:21" s="61" customFormat="1" ht="21" customHeight="1">
      <c r="A59" s="72" t="s">
        <v>527</v>
      </c>
      <c r="B59" s="72"/>
      <c r="C59" s="72"/>
      <c r="D59" s="72" t="s">
        <v>528</v>
      </c>
      <c r="E59" s="72"/>
      <c r="F59" s="72"/>
      <c r="G59" s="72"/>
      <c r="H59" s="72"/>
      <c r="I59" s="72"/>
      <c r="J59" s="72" t="s">
        <v>524</v>
      </c>
      <c r="K59" s="72"/>
      <c r="L59" s="72"/>
      <c r="M59" s="72"/>
      <c r="N59" s="72"/>
      <c r="O59" s="71"/>
      <c r="P59" s="71"/>
      <c r="Q59" s="71"/>
      <c r="R59" s="71"/>
      <c r="S59" s="71"/>
      <c r="T59" s="71"/>
      <c r="U59" s="71"/>
    </row>
    <row r="60" spans="1:21" s="61" customFormat="1" ht="21" customHeight="1">
      <c r="A60" s="117" t="s">
        <v>573</v>
      </c>
      <c r="B60" s="117"/>
      <c r="C60" s="117"/>
      <c r="D60" s="117" t="s">
        <v>574</v>
      </c>
      <c r="E60" s="117"/>
      <c r="F60" s="117"/>
      <c r="G60" s="117"/>
      <c r="H60" s="117"/>
      <c r="I60" s="117"/>
      <c r="J60" s="72" t="s">
        <v>524</v>
      </c>
      <c r="K60" s="72"/>
      <c r="L60" s="72"/>
      <c r="M60" s="72"/>
      <c r="N60" s="72"/>
      <c r="O60" s="75"/>
      <c r="P60" s="75"/>
      <c r="Q60" s="75"/>
      <c r="R60" s="75"/>
      <c r="S60" s="75"/>
      <c r="T60" s="75"/>
      <c r="U60" s="75"/>
    </row>
    <row r="61" spans="1:21" s="61" customFormat="1" ht="21" customHeight="1">
      <c r="A61" s="76"/>
      <c r="B61" s="77"/>
      <c r="C61" s="77"/>
      <c r="D61" s="77"/>
      <c r="E61" s="77"/>
      <c r="F61" s="77"/>
      <c r="G61" s="77"/>
      <c r="H61" s="77"/>
      <c r="I61" s="77"/>
      <c r="J61" s="77"/>
      <c r="K61" s="77"/>
      <c r="L61" s="77"/>
      <c r="M61" s="77"/>
      <c r="N61" s="77"/>
      <c r="O61" s="77"/>
      <c r="P61" s="77"/>
      <c r="Q61" s="77"/>
      <c r="R61" s="77"/>
      <c r="S61" s="77"/>
      <c r="T61" s="77"/>
      <c r="U61" s="179"/>
    </row>
    <row r="62" spans="1:21" s="61" customFormat="1" ht="16.5" customHeight="1">
      <c r="A62" s="78"/>
      <c r="B62" s="79"/>
      <c r="C62" s="79"/>
      <c r="D62" s="79"/>
      <c r="E62" s="79"/>
      <c r="F62" s="79"/>
      <c r="G62" s="79"/>
      <c r="H62" s="79"/>
      <c r="I62" s="79"/>
      <c r="J62" s="79"/>
      <c r="K62" s="79"/>
      <c r="L62" s="79"/>
      <c r="M62" s="79"/>
      <c r="N62" s="79"/>
      <c r="O62" s="79"/>
      <c r="P62" s="79"/>
      <c r="Q62" s="79"/>
      <c r="R62" s="79"/>
      <c r="S62" s="79"/>
      <c r="T62" s="79"/>
      <c r="U62" s="84"/>
    </row>
    <row r="63" spans="1:21" s="61" customFormat="1" ht="21" customHeight="1">
      <c r="A63" s="85" t="s">
        <v>529</v>
      </c>
      <c r="B63" s="86"/>
      <c r="C63" s="86"/>
      <c r="D63" s="86"/>
      <c r="E63" s="86"/>
      <c r="F63" s="86"/>
      <c r="G63" s="86"/>
      <c r="H63" s="86"/>
      <c r="I63" s="86"/>
      <c r="J63" s="86"/>
      <c r="K63" s="86"/>
      <c r="L63" s="86"/>
      <c r="M63" s="86"/>
      <c r="N63" s="86"/>
      <c r="O63" s="86"/>
      <c r="P63" s="86"/>
      <c r="Q63" s="86"/>
      <c r="R63" s="86"/>
      <c r="S63" s="86"/>
      <c r="T63" s="86"/>
      <c r="U63" s="100"/>
    </row>
    <row r="64" spans="1:21" s="61" customFormat="1" ht="21" customHeight="1">
      <c r="A64" s="85" t="s">
        <v>530</v>
      </c>
      <c r="B64" s="86"/>
      <c r="C64" s="86"/>
      <c r="D64" s="86"/>
      <c r="E64" s="86"/>
      <c r="F64" s="86"/>
      <c r="G64" s="86"/>
      <c r="H64" s="86"/>
      <c r="I64" s="86"/>
      <c r="J64" s="86"/>
      <c r="K64" s="86"/>
      <c r="L64" s="86"/>
      <c r="M64" s="86"/>
      <c r="N64" s="86"/>
      <c r="O64" s="86"/>
      <c r="P64" s="86"/>
      <c r="Q64" s="86"/>
      <c r="R64" s="86"/>
      <c r="S64" s="86"/>
      <c r="T64" s="86"/>
      <c r="U64" s="100"/>
    </row>
    <row r="65" spans="1:21" s="61" customFormat="1" ht="60" customHeight="1">
      <c r="A65" s="87" t="s">
        <v>531</v>
      </c>
      <c r="B65" s="88"/>
      <c r="C65" s="88"/>
      <c r="D65" s="88"/>
      <c r="E65" s="88"/>
      <c r="F65" s="88"/>
      <c r="G65" s="88"/>
      <c r="H65" s="88"/>
      <c r="I65" s="88"/>
      <c r="J65" s="88"/>
      <c r="K65" s="88"/>
      <c r="L65" s="88"/>
      <c r="M65" s="88"/>
      <c r="N65" s="88"/>
      <c r="O65" s="88"/>
      <c r="P65" s="88"/>
      <c r="Q65" s="88"/>
      <c r="R65" s="88"/>
      <c r="S65" s="88"/>
      <c r="T65" s="88"/>
      <c r="U65" s="208"/>
    </row>
    <row r="66" spans="1:21" s="61" customFormat="1" ht="21" customHeight="1">
      <c r="A66" s="89" t="s">
        <v>532</v>
      </c>
      <c r="B66" s="90"/>
      <c r="C66" s="90"/>
      <c r="D66" s="90"/>
      <c r="E66" s="90"/>
      <c r="F66" s="90"/>
      <c r="G66" s="90"/>
      <c r="H66" s="90"/>
      <c r="I66" s="90"/>
      <c r="J66" s="90"/>
      <c r="K66" s="90"/>
      <c r="L66" s="90"/>
      <c r="M66" s="90"/>
      <c r="N66" s="90"/>
      <c r="O66" s="90"/>
      <c r="P66" s="90"/>
      <c r="Q66" s="90"/>
      <c r="R66" s="90"/>
      <c r="S66" s="90"/>
      <c r="T66" s="90"/>
      <c r="U66" s="102"/>
    </row>
    <row r="67" spans="1:21" s="61" customFormat="1" ht="21" customHeight="1">
      <c r="A67" s="89" t="s">
        <v>533</v>
      </c>
      <c r="B67" s="90"/>
      <c r="C67" s="90"/>
      <c r="D67" s="90"/>
      <c r="E67" s="90"/>
      <c r="F67" s="90"/>
      <c r="G67" s="90"/>
      <c r="H67" s="90"/>
      <c r="I67" s="90"/>
      <c r="J67" s="90"/>
      <c r="K67" s="90"/>
      <c r="L67" s="90"/>
      <c r="M67" s="90"/>
      <c r="N67" s="90"/>
      <c r="O67" s="90"/>
      <c r="P67" s="90"/>
      <c r="Q67" s="90"/>
      <c r="R67" s="90"/>
      <c r="S67" s="90"/>
      <c r="T67" s="90"/>
      <c r="U67" s="102"/>
    </row>
    <row r="68" spans="1:21" s="61" customFormat="1" ht="57.75" customHeight="1">
      <c r="A68" s="87" t="s">
        <v>534</v>
      </c>
      <c r="B68" s="88"/>
      <c r="C68" s="88"/>
      <c r="D68" s="88"/>
      <c r="E68" s="88"/>
      <c r="F68" s="88"/>
      <c r="G68" s="88"/>
      <c r="H68" s="88"/>
      <c r="I68" s="88"/>
      <c r="J68" s="88"/>
      <c r="K68" s="88"/>
      <c r="L68" s="88"/>
      <c r="M68" s="88"/>
      <c r="N68" s="88"/>
      <c r="O68" s="88"/>
      <c r="P68" s="88"/>
      <c r="Q68" s="88"/>
      <c r="R68" s="88"/>
      <c r="S68" s="88"/>
      <c r="T68" s="88"/>
      <c r="U68" s="208"/>
    </row>
    <row r="69" spans="1:21" s="61" customFormat="1" ht="21" customHeight="1">
      <c r="A69" s="89" t="s">
        <v>535</v>
      </c>
      <c r="B69" s="90"/>
      <c r="C69" s="90"/>
      <c r="D69" s="90"/>
      <c r="E69" s="90"/>
      <c r="F69" s="90"/>
      <c r="G69" s="90"/>
      <c r="H69" s="90"/>
      <c r="I69" s="90"/>
      <c r="J69" s="90"/>
      <c r="K69" s="90"/>
      <c r="L69" s="90"/>
      <c r="M69" s="90"/>
      <c r="N69" s="90"/>
      <c r="O69" s="90"/>
      <c r="P69" s="90"/>
      <c r="Q69" s="90"/>
      <c r="R69" s="90"/>
      <c r="S69" s="90"/>
      <c r="T69" s="90"/>
      <c r="U69" s="102"/>
    </row>
    <row r="70" spans="1:21" s="61" customFormat="1" ht="21" customHeight="1">
      <c r="A70" s="89" t="s">
        <v>536</v>
      </c>
      <c r="B70" s="90"/>
      <c r="C70" s="90"/>
      <c r="D70" s="90"/>
      <c r="E70" s="90"/>
      <c r="F70" s="90"/>
      <c r="G70" s="90"/>
      <c r="H70" s="90"/>
      <c r="I70" s="90"/>
      <c r="J70" s="90"/>
      <c r="K70" s="90"/>
      <c r="L70" s="90"/>
      <c r="M70" s="90"/>
      <c r="N70" s="90"/>
      <c r="O70" s="90"/>
      <c r="P70" s="90"/>
      <c r="Q70" s="90"/>
      <c r="R70" s="90"/>
      <c r="S70" s="90"/>
      <c r="T70" s="90"/>
      <c r="U70" s="102"/>
    </row>
    <row r="71" spans="1:21" s="61" customFormat="1" ht="54" customHeight="1">
      <c r="A71" s="87" t="s">
        <v>537</v>
      </c>
      <c r="B71" s="88"/>
      <c r="C71" s="88"/>
      <c r="D71" s="88"/>
      <c r="E71" s="88"/>
      <c r="F71" s="88"/>
      <c r="G71" s="88"/>
      <c r="H71" s="88"/>
      <c r="I71" s="88"/>
      <c r="J71" s="88"/>
      <c r="K71" s="88"/>
      <c r="L71" s="88"/>
      <c r="M71" s="88"/>
      <c r="N71" s="88"/>
      <c r="O71" s="88"/>
      <c r="P71" s="88"/>
      <c r="Q71" s="88"/>
      <c r="R71" s="88"/>
      <c r="S71" s="88"/>
      <c r="T71" s="88"/>
      <c r="U71" s="208"/>
    </row>
    <row r="72" spans="1:21" s="61" customFormat="1" ht="21" customHeight="1">
      <c r="A72" s="89" t="s">
        <v>538</v>
      </c>
      <c r="B72" s="90"/>
      <c r="C72" s="90"/>
      <c r="D72" s="90"/>
      <c r="E72" s="90"/>
      <c r="F72" s="90"/>
      <c r="G72" s="90"/>
      <c r="H72" s="90"/>
      <c r="I72" s="90"/>
      <c r="J72" s="90"/>
      <c r="K72" s="90"/>
      <c r="L72" s="90"/>
      <c r="M72" s="90"/>
      <c r="N72" s="90"/>
      <c r="O72" s="90"/>
      <c r="P72" s="90"/>
      <c r="Q72" s="90"/>
      <c r="R72" s="90"/>
      <c r="S72" s="90"/>
      <c r="T72" s="90"/>
      <c r="U72" s="102"/>
    </row>
    <row r="73" spans="1:21" s="61" customFormat="1" ht="21" customHeight="1">
      <c r="A73" s="91" t="s">
        <v>536</v>
      </c>
      <c r="B73" s="92"/>
      <c r="C73" s="92"/>
      <c r="D73" s="92"/>
      <c r="E73" s="92"/>
      <c r="F73" s="92"/>
      <c r="G73" s="92"/>
      <c r="H73" s="92"/>
      <c r="I73" s="92"/>
      <c r="J73" s="92"/>
      <c r="K73" s="92"/>
      <c r="L73" s="92"/>
      <c r="M73" s="92"/>
      <c r="N73" s="92"/>
      <c r="O73" s="92"/>
      <c r="P73" s="92"/>
      <c r="Q73" s="92"/>
      <c r="R73" s="92"/>
      <c r="S73" s="92"/>
      <c r="T73" s="92"/>
      <c r="U73" s="103"/>
    </row>
    <row r="74" spans="1:21" s="62" customFormat="1" ht="12">
      <c r="A74" s="93" t="s">
        <v>539</v>
      </c>
      <c r="B74" s="93"/>
      <c r="C74" s="93"/>
      <c r="D74" s="93"/>
      <c r="E74" s="93"/>
      <c r="F74" s="93"/>
      <c r="G74" s="93"/>
      <c r="H74" s="93"/>
      <c r="I74" s="93"/>
      <c r="J74" s="93"/>
      <c r="K74" s="93"/>
      <c r="L74" s="93"/>
      <c r="M74" s="93"/>
      <c r="N74" s="93"/>
      <c r="O74" s="93"/>
      <c r="P74" s="93"/>
      <c r="Q74" s="93"/>
      <c r="R74" s="93"/>
      <c r="S74" s="93"/>
      <c r="T74" s="93"/>
      <c r="U74" s="93"/>
    </row>
    <row r="75" spans="1:21" s="62" customFormat="1" ht="52.5" customHeight="1">
      <c r="A75" s="94" t="s">
        <v>575</v>
      </c>
      <c r="B75" s="95"/>
      <c r="C75" s="95"/>
      <c r="D75" s="95"/>
      <c r="E75" s="95"/>
      <c r="F75" s="95"/>
      <c r="G75" s="95"/>
      <c r="H75" s="95"/>
      <c r="I75" s="95"/>
      <c r="J75" s="95"/>
      <c r="K75" s="95"/>
      <c r="L75" s="95"/>
      <c r="M75" s="95"/>
      <c r="N75" s="95"/>
      <c r="O75" s="95"/>
      <c r="P75" s="95"/>
      <c r="Q75" s="95"/>
      <c r="R75" s="95"/>
      <c r="S75" s="95"/>
      <c r="T75" s="95"/>
      <c r="U75" s="136"/>
    </row>
    <row r="76" spans="1:21" s="62" customFormat="1" ht="15" customHeight="1">
      <c r="A76" s="96"/>
      <c r="B76" s="97"/>
      <c r="C76" s="97"/>
      <c r="D76" s="97"/>
      <c r="E76" s="97"/>
      <c r="F76" s="97"/>
      <c r="G76" s="97"/>
      <c r="H76" s="97"/>
      <c r="I76" s="97"/>
      <c r="J76" s="97"/>
      <c r="K76" s="97"/>
      <c r="L76" s="97"/>
      <c r="M76" s="97"/>
      <c r="N76" s="97"/>
      <c r="O76" s="97"/>
      <c r="P76" s="97"/>
      <c r="Q76" s="97"/>
      <c r="R76" s="97"/>
      <c r="S76" s="97"/>
      <c r="T76" s="97"/>
      <c r="U76" s="105"/>
    </row>
    <row r="77" spans="1:21" s="62" customFormat="1" ht="15" customHeight="1">
      <c r="A77" s="96"/>
      <c r="B77" s="97"/>
      <c r="C77" s="97"/>
      <c r="D77" s="97"/>
      <c r="E77" s="97"/>
      <c r="F77" s="97"/>
      <c r="G77" s="97"/>
      <c r="H77" s="97"/>
      <c r="I77" s="97"/>
      <c r="J77" s="97"/>
      <c r="K77" s="97"/>
      <c r="L77" s="97"/>
      <c r="M77" s="97"/>
      <c r="N77" s="97"/>
      <c r="O77" s="97"/>
      <c r="P77" s="97"/>
      <c r="Q77" s="97"/>
      <c r="R77" s="97"/>
      <c r="S77" s="97"/>
      <c r="T77" s="97"/>
      <c r="U77" s="105"/>
    </row>
    <row r="78" spans="1:21" s="62" customFormat="1" ht="15" customHeight="1">
      <c r="A78" s="96"/>
      <c r="B78" s="97"/>
      <c r="C78" s="97"/>
      <c r="D78" s="97"/>
      <c r="E78" s="97"/>
      <c r="F78" s="97"/>
      <c r="G78" s="97"/>
      <c r="H78" s="97"/>
      <c r="I78" s="97"/>
      <c r="J78" s="97"/>
      <c r="K78" s="97"/>
      <c r="L78" s="97"/>
      <c r="M78" s="97"/>
      <c r="N78" s="97"/>
      <c r="O78" s="97"/>
      <c r="P78" s="97"/>
      <c r="Q78" s="97"/>
      <c r="R78" s="97"/>
      <c r="S78" s="97"/>
      <c r="T78" s="97"/>
      <c r="U78" s="105"/>
    </row>
    <row r="79" spans="1:21" s="62" customFormat="1" ht="15" customHeight="1">
      <c r="A79" s="96"/>
      <c r="B79" s="97"/>
      <c r="C79" s="97"/>
      <c r="D79" s="97"/>
      <c r="E79" s="97"/>
      <c r="F79" s="97"/>
      <c r="G79" s="97"/>
      <c r="H79" s="97"/>
      <c r="I79" s="97"/>
      <c r="J79" s="97"/>
      <c r="K79" s="97"/>
      <c r="L79" s="97"/>
      <c r="M79" s="97"/>
      <c r="N79" s="97"/>
      <c r="O79" s="97"/>
      <c r="P79" s="97"/>
      <c r="Q79" s="97"/>
      <c r="R79" s="97"/>
      <c r="S79" s="97"/>
      <c r="T79" s="97"/>
      <c r="U79" s="105"/>
    </row>
    <row r="80" spans="1:21" s="62" customFormat="1" ht="15" customHeight="1">
      <c r="A80" s="96"/>
      <c r="B80" s="97"/>
      <c r="C80" s="97"/>
      <c r="D80" s="97"/>
      <c r="E80" s="97"/>
      <c r="F80" s="97"/>
      <c r="G80" s="97"/>
      <c r="H80" s="97"/>
      <c r="I80" s="97"/>
      <c r="J80" s="97"/>
      <c r="K80" s="97"/>
      <c r="L80" s="97"/>
      <c r="M80" s="97"/>
      <c r="N80" s="97"/>
      <c r="O80" s="97"/>
      <c r="P80" s="97"/>
      <c r="Q80" s="97"/>
      <c r="R80" s="97"/>
      <c r="S80" s="97"/>
      <c r="T80" s="97"/>
      <c r="U80" s="105"/>
    </row>
    <row r="81" spans="1:21" s="62" customFormat="1" ht="15" customHeight="1">
      <c r="A81" s="96"/>
      <c r="B81" s="97"/>
      <c r="C81" s="97"/>
      <c r="D81" s="97"/>
      <c r="E81" s="97"/>
      <c r="F81" s="97"/>
      <c r="G81" s="97"/>
      <c r="H81" s="97"/>
      <c r="I81" s="97"/>
      <c r="J81" s="97"/>
      <c r="K81" s="97"/>
      <c r="L81" s="97"/>
      <c r="M81" s="97"/>
      <c r="N81" s="97"/>
      <c r="O81" s="97"/>
      <c r="P81" s="97"/>
      <c r="Q81" s="97"/>
      <c r="R81" s="97"/>
      <c r="S81" s="97"/>
      <c r="T81" s="97"/>
      <c r="U81" s="105"/>
    </row>
    <row r="82" spans="1:21" s="62" customFormat="1" ht="15" customHeight="1">
      <c r="A82" s="96"/>
      <c r="B82" s="97"/>
      <c r="C82" s="97"/>
      <c r="D82" s="97"/>
      <c r="E82" s="97"/>
      <c r="F82" s="97"/>
      <c r="G82" s="97"/>
      <c r="H82" s="97"/>
      <c r="I82" s="97"/>
      <c r="J82" s="97"/>
      <c r="K82" s="97"/>
      <c r="L82" s="97"/>
      <c r="M82" s="97"/>
      <c r="N82" s="97"/>
      <c r="O82" s="97"/>
      <c r="P82" s="97"/>
      <c r="Q82" s="97"/>
      <c r="R82" s="97"/>
      <c r="S82" s="97"/>
      <c r="T82" s="97"/>
      <c r="U82" s="105"/>
    </row>
    <row r="83" spans="1:21" s="62" customFormat="1" ht="15" customHeight="1">
      <c r="A83" s="96"/>
      <c r="B83" s="97"/>
      <c r="C83" s="97"/>
      <c r="D83" s="97"/>
      <c r="E83" s="97"/>
      <c r="F83" s="97"/>
      <c r="G83" s="97"/>
      <c r="H83" s="97"/>
      <c r="I83" s="97"/>
      <c r="J83" s="97"/>
      <c r="K83" s="97"/>
      <c r="L83" s="97"/>
      <c r="M83" s="97"/>
      <c r="N83" s="97"/>
      <c r="O83" s="97"/>
      <c r="P83" s="97"/>
      <c r="Q83" s="97"/>
      <c r="R83" s="97"/>
      <c r="S83" s="97"/>
      <c r="T83" s="97"/>
      <c r="U83" s="105"/>
    </row>
    <row r="84" spans="1:21" s="62" customFormat="1" ht="15" customHeight="1">
      <c r="A84" s="96"/>
      <c r="B84" s="97"/>
      <c r="C84" s="97"/>
      <c r="D84" s="97"/>
      <c r="E84" s="97"/>
      <c r="F84" s="97"/>
      <c r="G84" s="97"/>
      <c r="H84" s="97"/>
      <c r="I84" s="97"/>
      <c r="J84" s="97"/>
      <c r="K84" s="97"/>
      <c r="L84" s="97"/>
      <c r="M84" s="97"/>
      <c r="N84" s="97"/>
      <c r="O84" s="97"/>
      <c r="P84" s="97"/>
      <c r="Q84" s="97"/>
      <c r="R84" s="97"/>
      <c r="S84" s="97"/>
      <c r="T84" s="97"/>
      <c r="U84" s="105"/>
    </row>
    <row r="85" spans="1:21" s="62" customFormat="1" ht="15" customHeight="1">
      <c r="A85" s="96"/>
      <c r="B85" s="97"/>
      <c r="C85" s="97"/>
      <c r="D85" s="97"/>
      <c r="E85" s="97"/>
      <c r="F85" s="97"/>
      <c r="G85" s="97"/>
      <c r="H85" s="97"/>
      <c r="I85" s="97"/>
      <c r="J85" s="97"/>
      <c r="K85" s="97"/>
      <c r="L85" s="97"/>
      <c r="M85" s="97"/>
      <c r="N85" s="97"/>
      <c r="O85" s="97"/>
      <c r="P85" s="97"/>
      <c r="Q85" s="97"/>
      <c r="R85" s="97"/>
      <c r="S85" s="97"/>
      <c r="T85" s="97"/>
      <c r="U85" s="105"/>
    </row>
    <row r="86" spans="1:21" s="62" customFormat="1" ht="15" customHeight="1">
      <c r="A86" s="96"/>
      <c r="B86" s="97"/>
      <c r="C86" s="97"/>
      <c r="D86" s="97"/>
      <c r="E86" s="97"/>
      <c r="F86" s="97"/>
      <c r="G86" s="97"/>
      <c r="H86" s="97"/>
      <c r="I86" s="97"/>
      <c r="J86" s="97"/>
      <c r="K86" s="97"/>
      <c r="L86" s="97"/>
      <c r="M86" s="97"/>
      <c r="N86" s="97"/>
      <c r="O86" s="97"/>
      <c r="P86" s="97"/>
      <c r="Q86" s="97"/>
      <c r="R86" s="97"/>
      <c r="S86" s="97"/>
      <c r="T86" s="97"/>
      <c r="U86" s="105"/>
    </row>
    <row r="87" spans="1:21" s="62" customFormat="1" ht="15" customHeight="1">
      <c r="A87" s="96"/>
      <c r="B87" s="97"/>
      <c r="C87" s="97"/>
      <c r="D87" s="97"/>
      <c r="E87" s="97"/>
      <c r="F87" s="97"/>
      <c r="G87" s="97"/>
      <c r="H87" s="97"/>
      <c r="I87" s="97"/>
      <c r="J87" s="97"/>
      <c r="K87" s="97"/>
      <c r="L87" s="97"/>
      <c r="M87" s="97"/>
      <c r="N87" s="97"/>
      <c r="O87" s="97"/>
      <c r="P87" s="97"/>
      <c r="Q87" s="97"/>
      <c r="R87" s="97"/>
      <c r="S87" s="97"/>
      <c r="T87" s="97"/>
      <c r="U87" s="105"/>
    </row>
    <row r="88" spans="1:21" s="62" customFormat="1" ht="15" customHeight="1">
      <c r="A88" s="96"/>
      <c r="B88" s="97"/>
      <c r="C88" s="97"/>
      <c r="D88" s="97"/>
      <c r="E88" s="97"/>
      <c r="F88" s="97"/>
      <c r="G88" s="97"/>
      <c r="H88" s="97"/>
      <c r="I88" s="97"/>
      <c r="J88" s="97"/>
      <c r="K88" s="97"/>
      <c r="L88" s="97"/>
      <c r="M88" s="97"/>
      <c r="N88" s="97"/>
      <c r="O88" s="97"/>
      <c r="P88" s="97"/>
      <c r="Q88" s="97"/>
      <c r="R88" s="97"/>
      <c r="S88" s="97"/>
      <c r="T88" s="97"/>
      <c r="U88" s="105"/>
    </row>
    <row r="89" spans="1:21" s="62" customFormat="1" ht="15" customHeight="1">
      <c r="A89" s="96"/>
      <c r="B89" s="97"/>
      <c r="C89" s="97"/>
      <c r="D89" s="97"/>
      <c r="E89" s="97"/>
      <c r="F89" s="97"/>
      <c r="G89" s="97"/>
      <c r="H89" s="97"/>
      <c r="I89" s="97"/>
      <c r="J89" s="97"/>
      <c r="K89" s="97"/>
      <c r="L89" s="97"/>
      <c r="M89" s="97"/>
      <c r="N89" s="97"/>
      <c r="O89" s="97"/>
      <c r="P89" s="97"/>
      <c r="Q89" s="97"/>
      <c r="R89" s="97"/>
      <c r="S89" s="97"/>
      <c r="T89" s="97"/>
      <c r="U89" s="105"/>
    </row>
    <row r="90" spans="1:21" s="57" customFormat="1" ht="14.25">
      <c r="A90" s="96"/>
      <c r="B90" s="97"/>
      <c r="C90" s="97"/>
      <c r="D90" s="97"/>
      <c r="E90" s="97"/>
      <c r="F90" s="97"/>
      <c r="G90" s="97"/>
      <c r="H90" s="97"/>
      <c r="I90" s="97"/>
      <c r="J90" s="97"/>
      <c r="K90" s="97"/>
      <c r="L90" s="97"/>
      <c r="M90" s="97"/>
      <c r="N90" s="97"/>
      <c r="O90" s="97"/>
      <c r="P90" s="97"/>
      <c r="Q90" s="97"/>
      <c r="R90" s="97"/>
      <c r="S90" s="97"/>
      <c r="T90" s="97"/>
      <c r="U90" s="105"/>
    </row>
    <row r="91" spans="1:21" s="57" customFormat="1" ht="14.25">
      <c r="A91" s="96"/>
      <c r="B91" s="97"/>
      <c r="C91" s="97"/>
      <c r="D91" s="97"/>
      <c r="E91" s="97"/>
      <c r="F91" s="97"/>
      <c r="G91" s="97"/>
      <c r="H91" s="97"/>
      <c r="I91" s="97"/>
      <c r="J91" s="97"/>
      <c r="K91" s="97"/>
      <c r="L91" s="97"/>
      <c r="M91" s="97"/>
      <c r="N91" s="97"/>
      <c r="O91" s="97"/>
      <c r="P91" s="97"/>
      <c r="Q91" s="97"/>
      <c r="R91" s="97"/>
      <c r="S91" s="97"/>
      <c r="T91" s="97"/>
      <c r="U91" s="105"/>
    </row>
    <row r="92" spans="1:21" s="57" customFormat="1" ht="14.25">
      <c r="A92" s="96"/>
      <c r="B92" s="97"/>
      <c r="C92" s="97"/>
      <c r="D92" s="97"/>
      <c r="E92" s="97"/>
      <c r="F92" s="97"/>
      <c r="G92" s="97"/>
      <c r="H92" s="97"/>
      <c r="I92" s="97"/>
      <c r="J92" s="97"/>
      <c r="K92" s="97"/>
      <c r="L92" s="97"/>
      <c r="M92" s="97"/>
      <c r="N92" s="97"/>
      <c r="O92" s="97"/>
      <c r="P92" s="97"/>
      <c r="Q92" s="97"/>
      <c r="R92" s="97"/>
      <c r="S92" s="97"/>
      <c r="T92" s="97"/>
      <c r="U92" s="105"/>
    </row>
    <row r="93" spans="1:21" s="57" customFormat="1" ht="14.25">
      <c r="A93" s="96"/>
      <c r="B93" s="97"/>
      <c r="C93" s="97"/>
      <c r="D93" s="97"/>
      <c r="E93" s="97"/>
      <c r="F93" s="97"/>
      <c r="G93" s="97"/>
      <c r="H93" s="97"/>
      <c r="I93" s="97"/>
      <c r="J93" s="97"/>
      <c r="K93" s="97"/>
      <c r="L93" s="97"/>
      <c r="M93" s="97"/>
      <c r="N93" s="97"/>
      <c r="O93" s="97"/>
      <c r="P93" s="97"/>
      <c r="Q93" s="97"/>
      <c r="R93" s="97"/>
      <c r="S93" s="97"/>
      <c r="T93" s="97"/>
      <c r="U93" s="105"/>
    </row>
    <row r="94" spans="1:21" s="57" customFormat="1" ht="39" customHeight="1">
      <c r="A94" s="98"/>
      <c r="B94" s="99"/>
      <c r="C94" s="99"/>
      <c r="D94" s="99"/>
      <c r="E94" s="99"/>
      <c r="F94" s="99"/>
      <c r="G94" s="99"/>
      <c r="H94" s="99"/>
      <c r="I94" s="99"/>
      <c r="J94" s="99"/>
      <c r="K94" s="99"/>
      <c r="L94" s="99"/>
      <c r="M94" s="99"/>
      <c r="N94" s="99"/>
      <c r="O94" s="99"/>
      <c r="P94" s="99"/>
      <c r="Q94" s="99"/>
      <c r="R94" s="99"/>
      <c r="S94" s="99"/>
      <c r="T94" s="99"/>
      <c r="U94" s="106"/>
    </row>
  </sheetData>
  <sheetProtection/>
  <mergeCells count="199">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I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I32:Q32"/>
    <mergeCell ref="R32:U32"/>
    <mergeCell ref="A33:E33"/>
    <mergeCell ref="F33:G33"/>
    <mergeCell ref="I33:Q33"/>
    <mergeCell ref="R33:U33"/>
    <mergeCell ref="A34:U34"/>
    <mergeCell ref="B35:P35"/>
    <mergeCell ref="Q35:U35"/>
    <mergeCell ref="B36:P36"/>
    <mergeCell ref="Q36:U36"/>
    <mergeCell ref="B37:D37"/>
    <mergeCell ref="E37:F37"/>
    <mergeCell ref="G37:L37"/>
    <mergeCell ref="M37:P37"/>
    <mergeCell ref="Q37:U37"/>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E46:F46"/>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A54:D54"/>
    <mergeCell ref="E54:U54"/>
    <mergeCell ref="A55:D55"/>
    <mergeCell ref="E55:U55"/>
    <mergeCell ref="A56:U56"/>
    <mergeCell ref="A57:C57"/>
    <mergeCell ref="D57:I57"/>
    <mergeCell ref="J57:N57"/>
    <mergeCell ref="O57:U57"/>
    <mergeCell ref="A58:C58"/>
    <mergeCell ref="D58:I58"/>
    <mergeCell ref="J58:N58"/>
    <mergeCell ref="O58:U58"/>
    <mergeCell ref="A59:C59"/>
    <mergeCell ref="D59:I59"/>
    <mergeCell ref="J59:N59"/>
    <mergeCell ref="O59:U59"/>
    <mergeCell ref="A60:C60"/>
    <mergeCell ref="D60:I60"/>
    <mergeCell ref="J60:N60"/>
    <mergeCell ref="O60:U60"/>
    <mergeCell ref="A63:U63"/>
    <mergeCell ref="A64:U64"/>
    <mergeCell ref="A65:U65"/>
    <mergeCell ref="A66:U66"/>
    <mergeCell ref="A67:U67"/>
    <mergeCell ref="A68:U68"/>
    <mergeCell ref="A69:U69"/>
    <mergeCell ref="A70:U70"/>
    <mergeCell ref="A71:U71"/>
    <mergeCell ref="A72:U72"/>
    <mergeCell ref="A73:U73"/>
    <mergeCell ref="A74:U74"/>
    <mergeCell ref="A35:A36"/>
    <mergeCell ref="A37:A53"/>
    <mergeCell ref="T19:T20"/>
    <mergeCell ref="U19:U20"/>
    <mergeCell ref="A19:B20"/>
    <mergeCell ref="I19:J20"/>
    <mergeCell ref="C19:E20"/>
    <mergeCell ref="F19:H20"/>
    <mergeCell ref="P19:S20"/>
    <mergeCell ref="B38:D45"/>
    <mergeCell ref="E38:F39"/>
    <mergeCell ref="E40:F41"/>
    <mergeCell ref="E42:F43"/>
    <mergeCell ref="E44:F45"/>
    <mergeCell ref="B46:D53"/>
    <mergeCell ref="A61:U62"/>
    <mergeCell ref="A75:U9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X92"/>
  <sheetViews>
    <sheetView zoomScaleSheetLayoutView="100" workbookViewId="0" topLeftCell="A1">
      <selection activeCell="W7" sqref="W7"/>
    </sheetView>
  </sheetViews>
  <sheetFormatPr defaultColWidth="8.75390625" defaultRowHeight="14.25"/>
  <cols>
    <col min="1" max="1" width="8.75390625" style="57" customWidth="1"/>
    <col min="2" max="2" width="0.875" style="57" customWidth="1"/>
    <col min="3" max="3" width="3.375" style="57" customWidth="1"/>
    <col min="4" max="4" width="3.75390625" style="57" customWidth="1"/>
    <col min="5" max="5" width="1.625" style="57" customWidth="1"/>
    <col min="6" max="6" width="7.50390625" style="57" customWidth="1"/>
    <col min="7" max="7" width="1.75390625" style="57" customWidth="1"/>
    <col min="8" max="8" width="0.875" style="57" hidden="1" customWidth="1"/>
    <col min="9" max="9" width="5.00390625" style="57" customWidth="1"/>
    <col min="10" max="10" width="3.75390625" style="57" customWidth="1"/>
    <col min="11" max="11" width="0.2421875" style="57" customWidth="1"/>
    <col min="12" max="12" width="2.625" style="57" customWidth="1"/>
    <col min="13" max="13" width="7.25390625" style="57" customWidth="1"/>
    <col min="14" max="14" width="0.2421875" style="57" customWidth="1"/>
    <col min="15" max="15" width="2.125" style="57" customWidth="1"/>
    <col min="16" max="16" width="3.75390625" style="57" customWidth="1"/>
    <col min="17" max="17" width="1.12109375" style="57" customWidth="1"/>
    <col min="18" max="18" width="1.25" style="57" customWidth="1"/>
    <col min="19" max="19" width="4.125" style="57" customWidth="1"/>
    <col min="20" max="20" width="8.00390625" style="57" customWidth="1"/>
    <col min="21" max="21" width="13.75390625" style="57" customWidth="1"/>
    <col min="22" max="16384" width="8.75390625" style="57" customWidth="1"/>
  </cols>
  <sheetData>
    <row r="1" s="57" customFormat="1" ht="63" customHeight="1"/>
    <row r="2" spans="1:21" s="57" customFormat="1" ht="60" customHeight="1">
      <c r="A2" s="63" t="s">
        <v>460</v>
      </c>
      <c r="B2" s="63"/>
      <c r="C2" s="63"/>
      <c r="D2" s="63"/>
      <c r="E2" s="63"/>
      <c r="F2" s="63"/>
      <c r="G2" s="63"/>
      <c r="H2" s="63"/>
      <c r="I2" s="63"/>
      <c r="J2" s="63"/>
      <c r="K2" s="63"/>
      <c r="L2" s="63"/>
      <c r="M2" s="63"/>
      <c r="N2" s="63"/>
      <c r="O2" s="63"/>
      <c r="P2" s="63"/>
      <c r="Q2" s="63"/>
      <c r="R2" s="63"/>
      <c r="S2" s="63"/>
      <c r="T2" s="63"/>
      <c r="U2" s="63"/>
    </row>
    <row r="3" spans="1:21" s="57" customFormat="1" ht="49.5" customHeight="1">
      <c r="A3" s="64"/>
      <c r="B3" s="64"/>
      <c r="C3" s="64"/>
      <c r="D3" s="64"/>
      <c r="E3" s="64"/>
      <c r="F3" s="64"/>
      <c r="G3" s="64"/>
      <c r="H3" s="64"/>
      <c r="I3" s="64"/>
      <c r="J3" s="64"/>
      <c r="K3" s="64"/>
      <c r="L3" s="64"/>
      <c r="M3" s="64"/>
      <c r="N3" s="64"/>
      <c r="O3" s="64"/>
      <c r="P3" s="64"/>
      <c r="Q3" s="64"/>
      <c r="R3" s="64"/>
      <c r="S3" s="64"/>
      <c r="T3" s="64"/>
      <c r="U3" s="64"/>
    </row>
    <row r="4" spans="1:21" s="58" customFormat="1" ht="33" customHeight="1">
      <c r="A4" s="65" t="s">
        <v>541</v>
      </c>
      <c r="B4" s="66"/>
      <c r="C4" s="66"/>
      <c r="D4" s="66"/>
      <c r="E4" s="66"/>
      <c r="F4" s="66"/>
      <c r="G4" s="66"/>
      <c r="H4" s="66"/>
      <c r="I4" s="66"/>
      <c r="J4" s="66"/>
      <c r="K4" s="66"/>
      <c r="L4" s="66"/>
      <c r="M4" s="66"/>
      <c r="N4" s="66"/>
      <c r="O4" s="66"/>
      <c r="P4" s="66"/>
      <c r="Q4" s="66"/>
      <c r="R4" s="66"/>
      <c r="S4" s="66"/>
      <c r="T4" s="66"/>
      <c r="U4" s="66"/>
    </row>
    <row r="5" spans="1:21" s="58" customFormat="1" ht="33" customHeight="1">
      <c r="A5" s="65" t="s">
        <v>576</v>
      </c>
      <c r="B5" s="65"/>
      <c r="C5" s="65"/>
      <c r="D5" s="65"/>
      <c r="E5" s="65"/>
      <c r="F5" s="65"/>
      <c r="G5" s="65"/>
      <c r="H5" s="65"/>
      <c r="I5" s="65"/>
      <c r="J5" s="65"/>
      <c r="K5" s="65"/>
      <c r="L5" s="65"/>
      <c r="M5" s="65"/>
      <c r="N5" s="65"/>
      <c r="O5" s="65"/>
      <c r="P5" s="65"/>
      <c r="Q5" s="65"/>
      <c r="R5" s="65"/>
      <c r="S5" s="65"/>
      <c r="T5" s="65"/>
      <c r="U5" s="65"/>
    </row>
    <row r="6" spans="1:21" s="58" customFormat="1" ht="33" customHeight="1">
      <c r="A6" s="65" t="s">
        <v>577</v>
      </c>
      <c r="B6" s="65"/>
      <c r="C6" s="65"/>
      <c r="D6" s="65"/>
      <c r="E6" s="65"/>
      <c r="F6" s="65"/>
      <c r="G6" s="65"/>
      <c r="H6" s="65"/>
      <c r="I6" s="65"/>
      <c r="J6" s="65"/>
      <c r="K6" s="65"/>
      <c r="L6" s="65"/>
      <c r="M6" s="65"/>
      <c r="N6" s="65"/>
      <c r="O6" s="65"/>
      <c r="P6" s="65"/>
      <c r="Q6" s="65"/>
      <c r="R6" s="65"/>
      <c r="S6" s="65"/>
      <c r="T6" s="65"/>
      <c r="U6" s="65"/>
    </row>
    <row r="7" spans="1:21" s="58" customFormat="1" ht="33" customHeight="1">
      <c r="A7" s="65" t="s">
        <v>544</v>
      </c>
      <c r="B7" s="65"/>
      <c r="C7" s="65"/>
      <c r="D7" s="65"/>
      <c r="E7" s="65"/>
      <c r="F7" s="65"/>
      <c r="G7" s="65"/>
      <c r="H7" s="65"/>
      <c r="I7" s="65"/>
      <c r="J7" s="65"/>
      <c r="K7" s="65"/>
      <c r="L7" s="65"/>
      <c r="M7" s="65"/>
      <c r="N7" s="65"/>
      <c r="O7" s="65"/>
      <c r="P7" s="65"/>
      <c r="Q7" s="65"/>
      <c r="R7" s="65"/>
      <c r="S7" s="65"/>
      <c r="T7" s="65"/>
      <c r="U7" s="65"/>
    </row>
    <row r="8" spans="1:21" s="58" customFormat="1" ht="33" customHeight="1">
      <c r="A8" s="65" t="s">
        <v>465</v>
      </c>
      <c r="B8" s="65"/>
      <c r="C8" s="65"/>
      <c r="D8" s="65"/>
      <c r="E8" s="65"/>
      <c r="F8" s="65"/>
      <c r="G8" s="65"/>
      <c r="H8" s="65"/>
      <c r="I8" s="65"/>
      <c r="J8" s="65"/>
      <c r="K8" s="65"/>
      <c r="L8" s="65"/>
      <c r="M8" s="65"/>
      <c r="N8" s="65"/>
      <c r="O8" s="65"/>
      <c r="P8" s="65"/>
      <c r="Q8" s="65"/>
      <c r="R8" s="65"/>
      <c r="S8" s="65"/>
      <c r="T8" s="65"/>
      <c r="U8" s="65"/>
    </row>
    <row r="9" spans="1:21" s="58" customFormat="1" ht="33" customHeight="1">
      <c r="A9" s="65" t="s">
        <v>466</v>
      </c>
      <c r="B9" s="65"/>
      <c r="C9" s="65"/>
      <c r="D9" s="65"/>
      <c r="E9" s="65"/>
      <c r="F9" s="65"/>
      <c r="G9" s="65"/>
      <c r="H9" s="65"/>
      <c r="I9" s="65"/>
      <c r="J9" s="65"/>
      <c r="K9" s="65"/>
      <c r="L9" s="65"/>
      <c r="M9" s="65"/>
      <c r="N9" s="65"/>
      <c r="O9" s="65"/>
      <c r="P9" s="65"/>
      <c r="Q9" s="65"/>
      <c r="R9" s="65"/>
      <c r="S9" s="65"/>
      <c r="T9" s="65"/>
      <c r="U9" s="65"/>
    </row>
    <row r="10" spans="1:21" s="59" customFormat="1" ht="33" customHeight="1">
      <c r="A10" s="65" t="s">
        <v>578</v>
      </c>
      <c r="B10" s="65"/>
      <c r="C10" s="65"/>
      <c r="D10" s="65"/>
      <c r="E10" s="65"/>
      <c r="F10" s="65"/>
      <c r="G10" s="65"/>
      <c r="H10" s="65"/>
      <c r="I10" s="65"/>
      <c r="J10" s="65"/>
      <c r="K10" s="65"/>
      <c r="L10" s="65"/>
      <c r="M10" s="65"/>
      <c r="N10" s="65"/>
      <c r="O10" s="65"/>
      <c r="P10" s="65"/>
      <c r="Q10" s="65"/>
      <c r="R10" s="65"/>
      <c r="S10" s="65"/>
      <c r="T10" s="65"/>
      <c r="U10" s="65"/>
    </row>
    <row r="11" spans="1:21" s="57" customFormat="1" ht="24" customHeight="1">
      <c r="A11" s="67"/>
      <c r="B11" s="67"/>
      <c r="C11" s="67"/>
      <c r="D11" s="67"/>
      <c r="E11" s="67"/>
      <c r="F11" s="67"/>
      <c r="G11" s="67"/>
      <c r="H11" s="67"/>
      <c r="I11" s="67"/>
      <c r="J11" s="67"/>
      <c r="K11" s="67"/>
      <c r="L11" s="67"/>
      <c r="M11" s="67"/>
      <c r="N11" s="67"/>
      <c r="O11" s="67"/>
      <c r="P11" s="67"/>
      <c r="Q11" s="67"/>
      <c r="R11" s="67"/>
      <c r="S11" s="67"/>
      <c r="T11" s="67"/>
      <c r="U11" s="67"/>
    </row>
    <row r="12" spans="1:21" s="57" customFormat="1" ht="150.75" customHeight="1">
      <c r="A12" s="68" t="s">
        <v>321</v>
      </c>
      <c r="B12" s="68"/>
      <c r="C12" s="68"/>
      <c r="D12" s="68"/>
      <c r="E12" s="68"/>
      <c r="F12" s="68"/>
      <c r="G12" s="68"/>
      <c r="H12" s="68"/>
      <c r="I12" s="68"/>
      <c r="J12" s="68"/>
      <c r="K12" s="68"/>
      <c r="L12" s="68"/>
      <c r="M12" s="68"/>
      <c r="N12" s="68"/>
      <c r="O12" s="68"/>
      <c r="P12" s="68"/>
      <c r="Q12" s="68"/>
      <c r="R12" s="68"/>
      <c r="S12" s="68"/>
      <c r="T12" s="68"/>
      <c r="U12" s="68"/>
    </row>
    <row r="13" spans="1:21" s="57" customFormat="1" ht="120" customHeight="1">
      <c r="A13" s="69"/>
      <c r="B13" s="69"/>
      <c r="C13" s="69"/>
      <c r="D13" s="69"/>
      <c r="E13" s="69"/>
      <c r="F13" s="69"/>
      <c r="G13" s="69"/>
      <c r="H13" s="69"/>
      <c r="I13" s="69"/>
      <c r="J13" s="69"/>
      <c r="K13" s="69"/>
      <c r="L13" s="69"/>
      <c r="M13" s="69"/>
      <c r="N13" s="69"/>
      <c r="O13" s="69"/>
      <c r="P13" s="69"/>
      <c r="Q13" s="69"/>
      <c r="R13" s="69"/>
      <c r="S13" s="69"/>
      <c r="T13" s="69"/>
      <c r="U13" s="69"/>
    </row>
    <row r="14" spans="1:24" s="60" customFormat="1" ht="21" customHeight="1">
      <c r="A14" s="70" t="s">
        <v>468</v>
      </c>
      <c r="B14" s="70"/>
      <c r="C14" s="70"/>
      <c r="D14" s="70"/>
      <c r="E14" s="70"/>
      <c r="F14" s="70"/>
      <c r="G14" s="70"/>
      <c r="H14" s="70"/>
      <c r="I14" s="70"/>
      <c r="J14" s="70"/>
      <c r="K14" s="70"/>
      <c r="L14" s="70"/>
      <c r="M14" s="70"/>
      <c r="N14" s="70"/>
      <c r="O14" s="70"/>
      <c r="P14" s="70"/>
      <c r="Q14" s="70"/>
      <c r="R14" s="70"/>
      <c r="S14" s="70"/>
      <c r="T14" s="70"/>
      <c r="U14" s="70"/>
      <c r="X14" s="82"/>
    </row>
    <row r="15" spans="1:21" s="61" customFormat="1" ht="21" customHeight="1">
      <c r="A15" s="71" t="s">
        <v>469</v>
      </c>
      <c r="B15" s="71"/>
      <c r="C15" s="71" t="s">
        <v>579</v>
      </c>
      <c r="D15" s="71"/>
      <c r="E15" s="71"/>
      <c r="F15" s="71"/>
      <c r="G15" s="71"/>
      <c r="H15" s="71"/>
      <c r="I15" s="71"/>
      <c r="J15" s="71"/>
      <c r="K15" s="71"/>
      <c r="L15" s="71" t="s">
        <v>471</v>
      </c>
      <c r="M15" s="71"/>
      <c r="N15" s="71">
        <v>5240401</v>
      </c>
      <c r="O15" s="71"/>
      <c r="P15" s="71"/>
      <c r="Q15" s="71"/>
      <c r="R15" s="71"/>
      <c r="S15" s="71"/>
      <c r="T15" s="71"/>
      <c r="U15" s="71"/>
    </row>
    <row r="16" spans="1:21" s="61" customFormat="1" ht="21" customHeight="1">
      <c r="A16" s="71" t="s">
        <v>472</v>
      </c>
      <c r="B16" s="71"/>
      <c r="C16" s="71" t="s">
        <v>65</v>
      </c>
      <c r="D16" s="71"/>
      <c r="E16" s="71"/>
      <c r="F16" s="71"/>
      <c r="G16" s="71"/>
      <c r="H16" s="71"/>
      <c r="I16" s="71"/>
      <c r="J16" s="71"/>
      <c r="K16" s="71"/>
      <c r="L16" s="71" t="s">
        <v>474</v>
      </c>
      <c r="M16" s="71"/>
      <c r="N16" s="71"/>
      <c r="O16" s="71"/>
      <c r="P16" s="71"/>
      <c r="Q16" s="71"/>
      <c r="R16" s="71"/>
      <c r="S16" s="71"/>
      <c r="T16" s="71"/>
      <c r="U16" s="71"/>
    </row>
    <row r="17" spans="1:21" s="61" customFormat="1" ht="27" customHeight="1">
      <c r="A17" s="71" t="s">
        <v>475</v>
      </c>
      <c r="B17" s="71"/>
      <c r="C17" s="71" t="s">
        <v>580</v>
      </c>
      <c r="D17" s="71"/>
      <c r="E17" s="71"/>
      <c r="F17" s="71"/>
      <c r="G17" s="71"/>
      <c r="H17" s="71"/>
      <c r="I17" s="71"/>
      <c r="J17" s="71"/>
      <c r="K17" s="71"/>
      <c r="L17" s="71"/>
      <c r="M17" s="71"/>
      <c r="N17" s="71"/>
      <c r="O17" s="71"/>
      <c r="P17" s="71"/>
      <c r="Q17" s="71"/>
      <c r="R17" s="71"/>
      <c r="S17" s="71"/>
      <c r="T17" s="71"/>
      <c r="U17" s="71"/>
    </row>
    <row r="18" spans="1:21" s="61" customFormat="1" ht="21" customHeight="1">
      <c r="A18" s="72" t="s">
        <v>477</v>
      </c>
      <c r="B18" s="72"/>
      <c r="C18" s="72">
        <v>25</v>
      </c>
      <c r="D18" s="72"/>
      <c r="E18" s="72"/>
      <c r="F18" s="72" t="s">
        <v>478</v>
      </c>
      <c r="G18" s="72"/>
      <c r="H18" s="72"/>
      <c r="I18" s="72">
        <v>25</v>
      </c>
      <c r="J18" s="72"/>
      <c r="K18" s="72" t="s">
        <v>479</v>
      </c>
      <c r="L18" s="72"/>
      <c r="M18" s="72"/>
      <c r="N18" s="72"/>
      <c r="O18" s="72"/>
      <c r="P18" s="72">
        <v>55.23</v>
      </c>
      <c r="Q18" s="72"/>
      <c r="R18" s="72"/>
      <c r="S18" s="72"/>
      <c r="T18" s="72" t="s">
        <v>480</v>
      </c>
      <c r="U18" s="72">
        <v>0</v>
      </c>
    </row>
    <row r="19" spans="1:21" s="61" customFormat="1" ht="21" customHeight="1">
      <c r="A19" s="72"/>
      <c r="B19" s="72"/>
      <c r="C19" s="72"/>
      <c r="D19" s="72"/>
      <c r="E19" s="72"/>
      <c r="F19" s="72"/>
      <c r="G19" s="72"/>
      <c r="H19" s="72"/>
      <c r="I19" s="72"/>
      <c r="J19" s="72"/>
      <c r="K19" s="72" t="s">
        <v>481</v>
      </c>
      <c r="L19" s="72"/>
      <c r="M19" s="72"/>
      <c r="N19" s="72"/>
      <c r="O19" s="72"/>
      <c r="P19" s="72"/>
      <c r="Q19" s="72"/>
      <c r="R19" s="72"/>
      <c r="S19" s="72"/>
      <c r="T19" s="72"/>
      <c r="U19" s="72"/>
    </row>
    <row r="20" spans="1:21" s="61" customFormat="1" ht="37.5" customHeight="1">
      <c r="A20" s="71" t="s">
        <v>482</v>
      </c>
      <c r="B20" s="71"/>
      <c r="C20" s="72">
        <v>0</v>
      </c>
      <c r="D20" s="72"/>
      <c r="E20" s="72"/>
      <c r="F20" s="71" t="s">
        <v>482</v>
      </c>
      <c r="G20" s="71"/>
      <c r="H20" s="71"/>
      <c r="I20" s="72">
        <v>0</v>
      </c>
      <c r="J20" s="72"/>
      <c r="K20" s="71" t="s">
        <v>482</v>
      </c>
      <c r="L20" s="71"/>
      <c r="M20" s="71"/>
      <c r="N20" s="71"/>
      <c r="O20" s="71"/>
      <c r="P20" s="72">
        <v>0</v>
      </c>
      <c r="Q20" s="72"/>
      <c r="R20" s="72"/>
      <c r="S20" s="72"/>
      <c r="T20" s="71" t="s">
        <v>482</v>
      </c>
      <c r="U20" s="72">
        <v>0</v>
      </c>
    </row>
    <row r="21" spans="1:21" s="61" customFormat="1" ht="21" customHeight="1">
      <c r="A21" s="71" t="s">
        <v>483</v>
      </c>
      <c r="B21" s="71"/>
      <c r="C21" s="72">
        <v>0</v>
      </c>
      <c r="D21" s="72"/>
      <c r="E21" s="72"/>
      <c r="F21" s="71" t="s">
        <v>483</v>
      </c>
      <c r="G21" s="71"/>
      <c r="H21" s="71"/>
      <c r="I21" s="72">
        <v>0</v>
      </c>
      <c r="J21" s="72"/>
      <c r="K21" s="71" t="s">
        <v>483</v>
      </c>
      <c r="L21" s="71"/>
      <c r="M21" s="71"/>
      <c r="N21" s="71"/>
      <c r="O21" s="71"/>
      <c r="P21" s="72">
        <v>0</v>
      </c>
      <c r="Q21" s="72"/>
      <c r="R21" s="72"/>
      <c r="S21" s="72"/>
      <c r="T21" s="71" t="s">
        <v>483</v>
      </c>
      <c r="U21" s="72">
        <v>0</v>
      </c>
    </row>
    <row r="22" spans="1:21" s="61" customFormat="1" ht="21.75" customHeight="1">
      <c r="A22" s="71" t="s">
        <v>484</v>
      </c>
      <c r="B22" s="71"/>
      <c r="C22" s="72">
        <v>0</v>
      </c>
      <c r="D22" s="72"/>
      <c r="E22" s="72"/>
      <c r="F22" s="71" t="s">
        <v>484</v>
      </c>
      <c r="G22" s="71"/>
      <c r="H22" s="71"/>
      <c r="I22" s="72">
        <v>0</v>
      </c>
      <c r="J22" s="72"/>
      <c r="K22" s="71" t="s">
        <v>484</v>
      </c>
      <c r="L22" s="71"/>
      <c r="M22" s="71"/>
      <c r="N22" s="71"/>
      <c r="O22" s="71"/>
      <c r="P22" s="72">
        <v>0</v>
      </c>
      <c r="Q22" s="72"/>
      <c r="R22" s="72"/>
      <c r="S22" s="72"/>
      <c r="T22" s="71" t="s">
        <v>484</v>
      </c>
      <c r="U22" s="72">
        <v>0</v>
      </c>
    </row>
    <row r="23" spans="1:21" s="61" customFormat="1" ht="45" customHeight="1">
      <c r="A23" s="71" t="s">
        <v>485</v>
      </c>
      <c r="B23" s="71"/>
      <c r="C23" s="72">
        <v>25</v>
      </c>
      <c r="D23" s="72"/>
      <c r="E23" s="72"/>
      <c r="F23" s="71" t="s">
        <v>485</v>
      </c>
      <c r="G23" s="71"/>
      <c r="H23" s="71"/>
      <c r="I23" s="72">
        <v>25</v>
      </c>
      <c r="J23" s="72"/>
      <c r="K23" s="71" t="s">
        <v>485</v>
      </c>
      <c r="L23" s="71"/>
      <c r="M23" s="71"/>
      <c r="N23" s="71"/>
      <c r="O23" s="71"/>
      <c r="P23" s="72">
        <v>25</v>
      </c>
      <c r="Q23" s="72"/>
      <c r="R23" s="72"/>
      <c r="S23" s="72"/>
      <c r="T23" s="71" t="s">
        <v>485</v>
      </c>
      <c r="U23" s="72">
        <v>0</v>
      </c>
    </row>
    <row r="24" spans="1:21" s="61" customFormat="1" ht="21" customHeight="1">
      <c r="A24" s="71" t="s">
        <v>486</v>
      </c>
      <c r="B24" s="71"/>
      <c r="C24" s="72">
        <v>0</v>
      </c>
      <c r="D24" s="72"/>
      <c r="E24" s="72"/>
      <c r="F24" s="71" t="s">
        <v>486</v>
      </c>
      <c r="G24" s="71"/>
      <c r="H24" s="71"/>
      <c r="I24" s="72">
        <v>0</v>
      </c>
      <c r="J24" s="72"/>
      <c r="K24" s="71" t="s">
        <v>486</v>
      </c>
      <c r="L24" s="71"/>
      <c r="M24" s="71"/>
      <c r="N24" s="71"/>
      <c r="O24" s="71"/>
      <c r="P24" s="72">
        <v>35.23</v>
      </c>
      <c r="Q24" s="72"/>
      <c r="R24" s="72"/>
      <c r="S24" s="72"/>
      <c r="T24" s="71" t="s">
        <v>486</v>
      </c>
      <c r="U24" s="72">
        <v>0</v>
      </c>
    </row>
    <row r="25" spans="1:21" s="61" customFormat="1" ht="21" customHeight="1">
      <c r="A25" s="73" t="s">
        <v>487</v>
      </c>
      <c r="B25" s="73"/>
      <c r="C25" s="73"/>
      <c r="D25" s="73"/>
      <c r="E25" s="73"/>
      <c r="F25" s="73"/>
      <c r="G25" s="73"/>
      <c r="H25" s="73"/>
      <c r="I25" s="73"/>
      <c r="J25" s="73"/>
      <c r="K25" s="73"/>
      <c r="L25" s="73"/>
      <c r="M25" s="73"/>
      <c r="N25" s="73"/>
      <c r="O25" s="73"/>
      <c r="P25" s="73"/>
      <c r="Q25" s="73"/>
      <c r="R25" s="73"/>
      <c r="S25" s="73"/>
      <c r="T25" s="73"/>
      <c r="U25" s="73"/>
    </row>
    <row r="26" spans="1:21" s="61" customFormat="1" ht="24" customHeight="1">
      <c r="A26" s="72" t="s">
        <v>488</v>
      </c>
      <c r="B26" s="72"/>
      <c r="C26" s="72"/>
      <c r="D26" s="72"/>
      <c r="E26" s="72"/>
      <c r="F26" s="72" t="s">
        <v>489</v>
      </c>
      <c r="G26" s="72"/>
      <c r="H26" s="72" t="s">
        <v>490</v>
      </c>
      <c r="I26" s="72"/>
      <c r="J26" s="72"/>
      <c r="K26" s="72"/>
      <c r="L26" s="72"/>
      <c r="M26" s="72"/>
      <c r="N26" s="72"/>
      <c r="O26" s="72"/>
      <c r="P26" s="72"/>
      <c r="Q26" s="72"/>
      <c r="R26" s="72" t="s">
        <v>491</v>
      </c>
      <c r="S26" s="72"/>
      <c r="T26" s="72"/>
      <c r="U26" s="72"/>
    </row>
    <row r="27" spans="1:21" s="61" customFormat="1" ht="36" customHeight="1">
      <c r="A27" s="72" t="s">
        <v>581</v>
      </c>
      <c r="B27" s="72"/>
      <c r="C27" s="72"/>
      <c r="D27" s="72"/>
      <c r="E27" s="72"/>
      <c r="F27" s="72">
        <v>138900</v>
      </c>
      <c r="G27" s="72"/>
      <c r="H27" s="72" t="s">
        <v>582</v>
      </c>
      <c r="I27" s="72"/>
      <c r="J27" s="72"/>
      <c r="K27" s="72"/>
      <c r="L27" s="72"/>
      <c r="M27" s="72"/>
      <c r="N27" s="72"/>
      <c r="O27" s="72"/>
      <c r="P27" s="72"/>
      <c r="Q27" s="72"/>
      <c r="R27" s="72"/>
      <c r="S27" s="72"/>
      <c r="T27" s="72"/>
      <c r="U27" s="72"/>
    </row>
    <row r="28" spans="1:21" s="61" customFormat="1" ht="21" customHeight="1">
      <c r="A28" s="72" t="s">
        <v>583</v>
      </c>
      <c r="B28" s="72"/>
      <c r="C28" s="72"/>
      <c r="D28" s="72"/>
      <c r="E28" s="72"/>
      <c r="F28" s="72">
        <v>103561</v>
      </c>
      <c r="G28" s="72"/>
      <c r="H28" s="72" t="s">
        <v>584</v>
      </c>
      <c r="I28" s="72"/>
      <c r="J28" s="72"/>
      <c r="K28" s="72"/>
      <c r="L28" s="72"/>
      <c r="M28" s="72"/>
      <c r="N28" s="72"/>
      <c r="O28" s="72"/>
      <c r="P28" s="72"/>
      <c r="Q28" s="72"/>
      <c r="R28" s="72"/>
      <c r="S28" s="72"/>
      <c r="T28" s="72"/>
      <c r="U28" s="72"/>
    </row>
    <row r="29" spans="1:21" s="61" customFormat="1" ht="20.25" customHeight="1">
      <c r="A29" s="72" t="s">
        <v>585</v>
      </c>
      <c r="B29" s="72"/>
      <c r="C29" s="72"/>
      <c r="D29" s="72"/>
      <c r="E29" s="72"/>
      <c r="F29" s="72">
        <v>139339</v>
      </c>
      <c r="G29" s="72"/>
      <c r="H29" s="72" t="s">
        <v>586</v>
      </c>
      <c r="I29" s="72"/>
      <c r="J29" s="72"/>
      <c r="K29" s="72"/>
      <c r="L29" s="72"/>
      <c r="M29" s="72"/>
      <c r="N29" s="72"/>
      <c r="O29" s="72"/>
      <c r="P29" s="72"/>
      <c r="Q29" s="72"/>
      <c r="R29" s="72"/>
      <c r="S29" s="72"/>
      <c r="T29" s="72"/>
      <c r="U29" s="72"/>
    </row>
    <row r="30" spans="1:21" s="61" customFormat="1" ht="37.5" customHeight="1">
      <c r="A30" s="72" t="s">
        <v>587</v>
      </c>
      <c r="B30" s="72"/>
      <c r="C30" s="72"/>
      <c r="D30" s="72"/>
      <c r="E30" s="72"/>
      <c r="F30" s="72">
        <v>170534.54</v>
      </c>
      <c r="G30" s="72"/>
      <c r="H30" s="72" t="s">
        <v>588</v>
      </c>
      <c r="I30" s="72"/>
      <c r="J30" s="72"/>
      <c r="K30" s="72"/>
      <c r="L30" s="72"/>
      <c r="M30" s="72"/>
      <c r="N30" s="72"/>
      <c r="O30" s="72"/>
      <c r="P30" s="72"/>
      <c r="Q30" s="72"/>
      <c r="R30" s="72"/>
      <c r="S30" s="72"/>
      <c r="T30" s="72"/>
      <c r="U30" s="72"/>
    </row>
    <row r="31" spans="1:21" s="61" customFormat="1" ht="21" customHeight="1">
      <c r="A31" s="72" t="s">
        <v>359</v>
      </c>
      <c r="B31" s="72"/>
      <c r="C31" s="72"/>
      <c r="D31" s="72"/>
      <c r="E31" s="72"/>
      <c r="F31" s="73">
        <f>SUM(F27:F30)</f>
        <v>552334.54</v>
      </c>
      <c r="G31" s="73"/>
      <c r="H31" s="74"/>
      <c r="I31" s="73"/>
      <c r="J31" s="73"/>
      <c r="K31" s="73"/>
      <c r="L31" s="73"/>
      <c r="M31" s="73"/>
      <c r="N31" s="73"/>
      <c r="O31" s="73"/>
      <c r="P31" s="73"/>
      <c r="Q31" s="73"/>
      <c r="R31" s="73"/>
      <c r="S31" s="73"/>
      <c r="T31" s="73"/>
      <c r="U31" s="73"/>
    </row>
    <row r="32" spans="1:21" s="61" customFormat="1" ht="21" customHeight="1">
      <c r="A32" s="73" t="s">
        <v>494</v>
      </c>
      <c r="B32" s="73"/>
      <c r="C32" s="73"/>
      <c r="D32" s="73"/>
      <c r="E32" s="73"/>
      <c r="F32" s="73"/>
      <c r="G32" s="73"/>
      <c r="H32" s="73"/>
      <c r="I32" s="80"/>
      <c r="J32" s="80"/>
      <c r="K32" s="80"/>
      <c r="L32" s="80"/>
      <c r="M32" s="80"/>
      <c r="N32" s="80"/>
      <c r="O32" s="80"/>
      <c r="P32" s="80"/>
      <c r="Q32" s="80"/>
      <c r="R32" s="73"/>
      <c r="S32" s="73"/>
      <c r="T32" s="73"/>
      <c r="U32" s="73"/>
    </row>
    <row r="33" spans="1:21" s="61" customFormat="1" ht="21" customHeight="1">
      <c r="A33" s="72" t="s">
        <v>495</v>
      </c>
      <c r="B33" s="73" t="s">
        <v>496</v>
      </c>
      <c r="C33" s="73"/>
      <c r="D33" s="73"/>
      <c r="E33" s="73"/>
      <c r="F33" s="73"/>
      <c r="G33" s="73"/>
      <c r="H33" s="73"/>
      <c r="I33" s="73"/>
      <c r="J33" s="73"/>
      <c r="K33" s="73"/>
      <c r="L33" s="73"/>
      <c r="M33" s="73"/>
      <c r="N33" s="73"/>
      <c r="O33" s="73"/>
      <c r="P33" s="73"/>
      <c r="Q33" s="73" t="s">
        <v>375</v>
      </c>
      <c r="R33" s="73"/>
      <c r="S33" s="73"/>
      <c r="T33" s="73"/>
      <c r="U33" s="73"/>
    </row>
    <row r="34" spans="1:21" s="61" customFormat="1" ht="43.5" customHeight="1">
      <c r="A34" s="72"/>
      <c r="B34" s="72" t="s">
        <v>589</v>
      </c>
      <c r="C34" s="73"/>
      <c r="D34" s="73"/>
      <c r="E34" s="73"/>
      <c r="F34" s="73"/>
      <c r="G34" s="73"/>
      <c r="H34" s="73"/>
      <c r="I34" s="73"/>
      <c r="J34" s="73"/>
      <c r="K34" s="73"/>
      <c r="L34" s="73"/>
      <c r="M34" s="73"/>
      <c r="N34" s="73"/>
      <c r="O34" s="73"/>
      <c r="P34" s="73"/>
      <c r="Q34" s="81">
        <v>1</v>
      </c>
      <c r="R34" s="72"/>
      <c r="S34" s="72"/>
      <c r="T34" s="72"/>
      <c r="U34" s="72"/>
    </row>
    <row r="35" spans="1:21" s="61" customFormat="1" ht="28.5" customHeight="1">
      <c r="A35" s="72" t="s">
        <v>499</v>
      </c>
      <c r="B35" s="72" t="s">
        <v>500</v>
      </c>
      <c r="C35" s="72"/>
      <c r="D35" s="72"/>
      <c r="E35" s="72" t="s">
        <v>501</v>
      </c>
      <c r="F35" s="72"/>
      <c r="G35" s="72" t="s">
        <v>502</v>
      </c>
      <c r="H35" s="72"/>
      <c r="I35" s="72"/>
      <c r="J35" s="72"/>
      <c r="K35" s="72"/>
      <c r="L35" s="72"/>
      <c r="M35" s="72" t="s">
        <v>503</v>
      </c>
      <c r="N35" s="72"/>
      <c r="O35" s="72"/>
      <c r="P35" s="72"/>
      <c r="Q35" s="72" t="s">
        <v>504</v>
      </c>
      <c r="R35" s="72"/>
      <c r="S35" s="72"/>
      <c r="T35" s="72"/>
      <c r="U35" s="72"/>
    </row>
    <row r="36" spans="1:21" s="61" customFormat="1" ht="21" customHeight="1">
      <c r="A36" s="72"/>
      <c r="B36" s="72" t="s">
        <v>505</v>
      </c>
      <c r="C36" s="72"/>
      <c r="D36" s="72"/>
      <c r="E36" s="72" t="s">
        <v>396</v>
      </c>
      <c r="F36" s="72"/>
      <c r="G36" s="72" t="s">
        <v>590</v>
      </c>
      <c r="H36" s="72"/>
      <c r="I36" s="72"/>
      <c r="J36" s="72"/>
      <c r="K36" s="72"/>
      <c r="L36" s="72"/>
      <c r="M36" s="72" t="s">
        <v>561</v>
      </c>
      <c r="N36" s="72"/>
      <c r="O36" s="72"/>
      <c r="P36" s="72"/>
      <c r="Q36" s="81">
        <v>1</v>
      </c>
      <c r="R36" s="72"/>
      <c r="S36" s="72"/>
      <c r="T36" s="72"/>
      <c r="U36" s="72"/>
    </row>
    <row r="37" spans="1:21" s="61" customFormat="1" ht="21" customHeight="1">
      <c r="A37" s="72"/>
      <c r="B37" s="72"/>
      <c r="C37" s="72"/>
      <c r="D37" s="72"/>
      <c r="E37" s="72"/>
      <c r="F37" s="72"/>
      <c r="G37" s="72"/>
      <c r="H37" s="72"/>
      <c r="I37" s="72"/>
      <c r="J37" s="72"/>
      <c r="K37" s="72"/>
      <c r="L37" s="72"/>
      <c r="M37" s="72"/>
      <c r="N37" s="72"/>
      <c r="O37" s="72"/>
      <c r="P37" s="72"/>
      <c r="Q37" s="72"/>
      <c r="R37" s="72"/>
      <c r="S37" s="72"/>
      <c r="T37" s="72"/>
      <c r="U37" s="72"/>
    </row>
    <row r="38" spans="1:21" s="61" customFormat="1" ht="21" customHeight="1">
      <c r="A38" s="72"/>
      <c r="B38" s="72"/>
      <c r="C38" s="72"/>
      <c r="D38" s="72"/>
      <c r="E38" s="72" t="s">
        <v>383</v>
      </c>
      <c r="F38" s="72"/>
      <c r="G38" s="72" t="s">
        <v>591</v>
      </c>
      <c r="H38" s="72"/>
      <c r="I38" s="72"/>
      <c r="J38" s="72"/>
      <c r="K38" s="72"/>
      <c r="L38" s="72"/>
      <c r="M38" s="72" t="s">
        <v>561</v>
      </c>
      <c r="N38" s="72"/>
      <c r="O38" s="72"/>
      <c r="P38" s="72"/>
      <c r="Q38" s="81">
        <v>1</v>
      </c>
      <c r="R38" s="72"/>
      <c r="S38" s="72"/>
      <c r="T38" s="72"/>
      <c r="U38" s="72"/>
    </row>
    <row r="39" spans="1:21" s="61" customFormat="1" ht="21" customHeight="1">
      <c r="A39" s="72"/>
      <c r="B39" s="72"/>
      <c r="C39" s="72"/>
      <c r="D39" s="72"/>
      <c r="E39" s="72"/>
      <c r="F39" s="72"/>
      <c r="G39" s="72"/>
      <c r="H39" s="72"/>
      <c r="I39" s="72"/>
      <c r="J39" s="72"/>
      <c r="K39" s="72"/>
      <c r="L39" s="72"/>
      <c r="M39" s="72"/>
      <c r="N39" s="72"/>
      <c r="O39" s="72"/>
      <c r="P39" s="72"/>
      <c r="Q39" s="72"/>
      <c r="R39" s="72"/>
      <c r="S39" s="72"/>
      <c r="T39" s="72"/>
      <c r="U39" s="72"/>
    </row>
    <row r="40" spans="1:21" s="61" customFormat="1" ht="21" customHeight="1">
      <c r="A40" s="72"/>
      <c r="B40" s="72"/>
      <c r="C40" s="72"/>
      <c r="D40" s="72"/>
      <c r="E40" s="72" t="s">
        <v>418</v>
      </c>
      <c r="F40" s="72"/>
      <c r="G40" s="72" t="s">
        <v>592</v>
      </c>
      <c r="H40" s="72"/>
      <c r="I40" s="72"/>
      <c r="J40" s="72"/>
      <c r="K40" s="72"/>
      <c r="L40" s="72"/>
      <c r="M40" s="72" t="s">
        <v>561</v>
      </c>
      <c r="N40" s="72"/>
      <c r="O40" s="72"/>
      <c r="P40" s="72"/>
      <c r="Q40" s="81">
        <v>1</v>
      </c>
      <c r="R40" s="72"/>
      <c r="S40" s="72"/>
      <c r="T40" s="72"/>
      <c r="U40" s="72"/>
    </row>
    <row r="41" spans="1:21" s="61" customFormat="1" ht="21" customHeight="1">
      <c r="A41" s="72"/>
      <c r="B41" s="72"/>
      <c r="C41" s="72"/>
      <c r="D41" s="72"/>
      <c r="E41" s="72"/>
      <c r="F41" s="72"/>
      <c r="G41" s="72"/>
      <c r="H41" s="72"/>
      <c r="I41" s="72"/>
      <c r="J41" s="72"/>
      <c r="K41" s="72"/>
      <c r="L41" s="72"/>
      <c r="M41" s="72"/>
      <c r="N41" s="72"/>
      <c r="O41" s="72"/>
      <c r="P41" s="72"/>
      <c r="Q41" s="72"/>
      <c r="R41" s="72"/>
      <c r="S41" s="72"/>
      <c r="T41" s="72"/>
      <c r="U41" s="72"/>
    </row>
    <row r="42" spans="1:21" s="61" customFormat="1" ht="21" customHeight="1">
      <c r="A42" s="72"/>
      <c r="B42" s="72"/>
      <c r="C42" s="72"/>
      <c r="D42" s="72"/>
      <c r="E42" s="72" t="s">
        <v>423</v>
      </c>
      <c r="F42" s="72"/>
      <c r="G42" s="72" t="s">
        <v>593</v>
      </c>
      <c r="H42" s="72"/>
      <c r="I42" s="72"/>
      <c r="J42" s="72"/>
      <c r="K42" s="72"/>
      <c r="L42" s="72"/>
      <c r="M42" s="72" t="s">
        <v>594</v>
      </c>
      <c r="N42" s="72"/>
      <c r="O42" s="72"/>
      <c r="P42" s="72"/>
      <c r="Q42" s="72" t="s">
        <v>594</v>
      </c>
      <c r="R42" s="72"/>
      <c r="S42" s="72"/>
      <c r="T42" s="72"/>
      <c r="U42" s="72"/>
    </row>
    <row r="43" spans="1:21" s="61" customFormat="1" ht="21" customHeight="1">
      <c r="A43" s="72"/>
      <c r="B43" s="72"/>
      <c r="C43" s="72"/>
      <c r="D43" s="72"/>
      <c r="E43" s="72"/>
      <c r="F43" s="72"/>
      <c r="G43" s="72"/>
      <c r="H43" s="72"/>
      <c r="I43" s="72"/>
      <c r="J43" s="72"/>
      <c r="K43" s="72"/>
      <c r="L43" s="72"/>
      <c r="M43" s="72"/>
      <c r="N43" s="72"/>
      <c r="O43" s="72"/>
      <c r="P43" s="72"/>
      <c r="Q43" s="72"/>
      <c r="R43" s="72"/>
      <c r="S43" s="72"/>
      <c r="T43" s="72"/>
      <c r="U43" s="72"/>
    </row>
    <row r="44" spans="1:21" s="61" customFormat="1" ht="21" customHeight="1">
      <c r="A44" s="72"/>
      <c r="B44" s="72" t="s">
        <v>512</v>
      </c>
      <c r="C44" s="72"/>
      <c r="D44" s="72"/>
      <c r="E44" s="72" t="s">
        <v>429</v>
      </c>
      <c r="F44" s="72"/>
      <c r="G44" s="72"/>
      <c r="H44" s="72"/>
      <c r="I44" s="72"/>
      <c r="J44" s="72"/>
      <c r="K44" s="72"/>
      <c r="L44" s="72"/>
      <c r="M44" s="72"/>
      <c r="N44" s="72"/>
      <c r="O44" s="72"/>
      <c r="P44" s="72"/>
      <c r="Q44" s="72"/>
      <c r="R44" s="72"/>
      <c r="S44" s="72"/>
      <c r="T44" s="72"/>
      <c r="U44" s="72"/>
    </row>
    <row r="45" spans="1:21" s="61" customFormat="1" ht="21" customHeight="1">
      <c r="A45" s="72"/>
      <c r="B45" s="72"/>
      <c r="C45" s="72"/>
      <c r="D45" s="72"/>
      <c r="E45" s="72" t="s">
        <v>564</v>
      </c>
      <c r="F45" s="72"/>
      <c r="G45" s="72"/>
      <c r="H45" s="72"/>
      <c r="I45" s="72"/>
      <c r="J45" s="72"/>
      <c r="K45" s="72"/>
      <c r="L45" s="72"/>
      <c r="M45" s="72"/>
      <c r="N45" s="72"/>
      <c r="O45" s="72"/>
      <c r="P45" s="72"/>
      <c r="Q45" s="72"/>
      <c r="R45" s="72"/>
      <c r="S45" s="72"/>
      <c r="T45" s="72"/>
      <c r="U45" s="72"/>
    </row>
    <row r="46" spans="1:21" s="61" customFormat="1" ht="21" customHeight="1">
      <c r="A46" s="72"/>
      <c r="B46" s="72"/>
      <c r="C46" s="72"/>
      <c r="D46" s="72"/>
      <c r="E46" s="72" t="s">
        <v>427</v>
      </c>
      <c r="F46" s="72"/>
      <c r="G46" s="72" t="s">
        <v>595</v>
      </c>
      <c r="H46" s="72"/>
      <c r="I46" s="72"/>
      <c r="J46" s="72"/>
      <c r="K46" s="72"/>
      <c r="L46" s="72"/>
      <c r="M46" s="72" t="s">
        <v>595</v>
      </c>
      <c r="N46" s="72"/>
      <c r="O46" s="72"/>
      <c r="P46" s="72"/>
      <c r="Q46" s="72" t="s">
        <v>595</v>
      </c>
      <c r="R46" s="72"/>
      <c r="S46" s="72"/>
      <c r="T46" s="72"/>
      <c r="U46" s="72"/>
    </row>
    <row r="47" spans="1:21" s="61" customFormat="1" ht="21" customHeight="1">
      <c r="A47" s="72"/>
      <c r="B47" s="72"/>
      <c r="C47" s="72"/>
      <c r="D47" s="72"/>
      <c r="E47" s="72" t="s">
        <v>564</v>
      </c>
      <c r="F47" s="72"/>
      <c r="G47" s="72"/>
      <c r="H47" s="72"/>
      <c r="I47" s="72"/>
      <c r="J47" s="72"/>
      <c r="K47" s="72"/>
      <c r="L47" s="72"/>
      <c r="M47" s="72"/>
      <c r="N47" s="72"/>
      <c r="O47" s="72"/>
      <c r="P47" s="72"/>
      <c r="Q47" s="72"/>
      <c r="R47" s="72"/>
      <c r="S47" s="72"/>
      <c r="T47" s="72"/>
      <c r="U47" s="72"/>
    </row>
    <row r="48" spans="1:21" s="61" customFormat="1" ht="21" customHeight="1">
      <c r="A48" s="72"/>
      <c r="B48" s="72"/>
      <c r="C48" s="72"/>
      <c r="D48" s="72"/>
      <c r="E48" s="72" t="s">
        <v>432</v>
      </c>
      <c r="F48" s="72"/>
      <c r="G48" s="72"/>
      <c r="H48" s="72"/>
      <c r="I48" s="72"/>
      <c r="J48" s="72"/>
      <c r="K48" s="72"/>
      <c r="L48" s="72"/>
      <c r="M48" s="72"/>
      <c r="N48" s="72"/>
      <c r="O48" s="72"/>
      <c r="P48" s="72"/>
      <c r="Q48" s="72"/>
      <c r="R48" s="72"/>
      <c r="S48" s="72"/>
      <c r="T48" s="72"/>
      <c r="U48" s="72"/>
    </row>
    <row r="49" spans="1:21" s="61" customFormat="1" ht="24" customHeight="1">
      <c r="A49" s="72"/>
      <c r="B49" s="72"/>
      <c r="C49" s="72"/>
      <c r="D49" s="72"/>
      <c r="E49" s="72" t="s">
        <v>564</v>
      </c>
      <c r="F49" s="72"/>
      <c r="G49" s="72"/>
      <c r="H49" s="72"/>
      <c r="I49" s="72"/>
      <c r="J49" s="72"/>
      <c r="K49" s="72"/>
      <c r="L49" s="72"/>
      <c r="M49" s="72"/>
      <c r="N49" s="72"/>
      <c r="O49" s="72"/>
      <c r="P49" s="72"/>
      <c r="Q49" s="72"/>
      <c r="R49" s="72"/>
      <c r="S49" s="72"/>
      <c r="T49" s="72"/>
      <c r="U49" s="72"/>
    </row>
    <row r="50" spans="1:21" s="61" customFormat="1" ht="30" customHeight="1">
      <c r="A50" s="72"/>
      <c r="B50" s="72"/>
      <c r="C50" s="72"/>
      <c r="D50" s="72"/>
      <c r="E50" s="72" t="s">
        <v>569</v>
      </c>
      <c r="F50" s="72"/>
      <c r="G50" s="72" t="s">
        <v>596</v>
      </c>
      <c r="H50" s="72"/>
      <c r="I50" s="72"/>
      <c r="J50" s="72"/>
      <c r="K50" s="72"/>
      <c r="L50" s="72"/>
      <c r="M50" s="72" t="s">
        <v>597</v>
      </c>
      <c r="N50" s="72"/>
      <c r="O50" s="72"/>
      <c r="P50" s="72"/>
      <c r="Q50" s="230" t="s">
        <v>598</v>
      </c>
      <c r="R50" s="72"/>
      <c r="S50" s="72"/>
      <c r="T50" s="72"/>
      <c r="U50" s="72"/>
    </row>
    <row r="51" spans="1:21" s="61" customFormat="1" ht="21" customHeight="1">
      <c r="A51" s="72"/>
      <c r="B51" s="72"/>
      <c r="C51" s="72"/>
      <c r="D51" s="72"/>
      <c r="E51" s="72" t="s">
        <v>564</v>
      </c>
      <c r="F51" s="72"/>
      <c r="G51" s="72"/>
      <c r="H51" s="72"/>
      <c r="I51" s="72"/>
      <c r="J51" s="72"/>
      <c r="K51" s="72"/>
      <c r="L51" s="72"/>
      <c r="M51" s="72"/>
      <c r="N51" s="72"/>
      <c r="O51" s="72"/>
      <c r="P51" s="72"/>
      <c r="Q51" s="72"/>
      <c r="R51" s="72"/>
      <c r="S51" s="72"/>
      <c r="T51" s="72"/>
      <c r="U51" s="72"/>
    </row>
    <row r="52" spans="1:21" s="61" customFormat="1" ht="21" customHeight="1">
      <c r="A52" s="72" t="s">
        <v>438</v>
      </c>
      <c r="B52" s="72"/>
      <c r="C52" s="72"/>
      <c r="D52" s="72"/>
      <c r="E52" s="71" t="s">
        <v>599</v>
      </c>
      <c r="F52" s="71"/>
      <c r="G52" s="71"/>
      <c r="H52" s="71"/>
      <c r="I52" s="71"/>
      <c r="J52" s="71"/>
      <c r="K52" s="71"/>
      <c r="L52" s="71"/>
      <c r="M52" s="71"/>
      <c r="N52" s="71"/>
      <c r="O52" s="71"/>
      <c r="P52" s="71"/>
      <c r="Q52" s="71"/>
      <c r="R52" s="71"/>
      <c r="S52" s="71"/>
      <c r="T52" s="71"/>
      <c r="U52" s="71"/>
    </row>
    <row r="53" spans="1:21" s="61" customFormat="1" ht="21" customHeight="1">
      <c r="A53" s="72" t="s">
        <v>439</v>
      </c>
      <c r="B53" s="72"/>
      <c r="C53" s="72"/>
      <c r="D53" s="72"/>
      <c r="E53" s="71" t="s">
        <v>440</v>
      </c>
      <c r="F53" s="71"/>
      <c r="G53" s="71"/>
      <c r="H53" s="71"/>
      <c r="I53" s="71"/>
      <c r="J53" s="71"/>
      <c r="K53" s="71"/>
      <c r="L53" s="71"/>
      <c r="M53" s="71"/>
      <c r="N53" s="71"/>
      <c r="O53" s="71"/>
      <c r="P53" s="71"/>
      <c r="Q53" s="71"/>
      <c r="R53" s="71"/>
      <c r="S53" s="71"/>
      <c r="T53" s="71"/>
      <c r="U53" s="71"/>
    </row>
    <row r="54" spans="1:21" s="61" customFormat="1" ht="21" customHeight="1">
      <c r="A54" s="73" t="s">
        <v>441</v>
      </c>
      <c r="B54" s="73"/>
      <c r="C54" s="73"/>
      <c r="D54" s="73"/>
      <c r="E54" s="73"/>
      <c r="F54" s="73"/>
      <c r="G54" s="73"/>
      <c r="H54" s="73"/>
      <c r="I54" s="73"/>
      <c r="J54" s="73"/>
      <c r="K54" s="73"/>
      <c r="L54" s="73"/>
      <c r="M54" s="73"/>
      <c r="N54" s="73"/>
      <c r="O54" s="73"/>
      <c r="P54" s="73"/>
      <c r="Q54" s="73"/>
      <c r="R54" s="73"/>
      <c r="S54" s="73"/>
      <c r="T54" s="73"/>
      <c r="U54" s="73"/>
    </row>
    <row r="55" spans="1:21" s="61" customFormat="1" ht="21" customHeight="1">
      <c r="A55" s="72" t="s">
        <v>521</v>
      </c>
      <c r="B55" s="72"/>
      <c r="C55" s="72"/>
      <c r="D55" s="72" t="s">
        <v>522</v>
      </c>
      <c r="E55" s="72"/>
      <c r="F55" s="72"/>
      <c r="G55" s="72"/>
      <c r="H55" s="72"/>
      <c r="I55" s="72"/>
      <c r="J55" s="72" t="s">
        <v>444</v>
      </c>
      <c r="K55" s="72"/>
      <c r="L55" s="72"/>
      <c r="M55" s="72"/>
      <c r="N55" s="72"/>
      <c r="O55" s="72" t="s">
        <v>523</v>
      </c>
      <c r="P55" s="72"/>
      <c r="Q55" s="72"/>
      <c r="R55" s="72"/>
      <c r="S55" s="72"/>
      <c r="T55" s="72"/>
      <c r="U55" s="72"/>
    </row>
    <row r="56" spans="1:21" s="61" customFormat="1" ht="21" customHeight="1">
      <c r="A56" s="72" t="s">
        <v>446</v>
      </c>
      <c r="B56" s="72"/>
      <c r="C56" s="72"/>
      <c r="D56" s="72" t="s">
        <v>447</v>
      </c>
      <c r="E56" s="72"/>
      <c r="F56" s="72"/>
      <c r="G56" s="72"/>
      <c r="H56" s="72"/>
      <c r="I56" s="72"/>
      <c r="J56" s="72" t="s">
        <v>448</v>
      </c>
      <c r="K56" s="72"/>
      <c r="L56" s="72"/>
      <c r="M56" s="72"/>
      <c r="N56" s="72"/>
      <c r="O56" s="71"/>
      <c r="P56" s="71"/>
      <c r="Q56" s="71"/>
      <c r="R56" s="71"/>
      <c r="S56" s="71"/>
      <c r="T56" s="71"/>
      <c r="U56" s="71"/>
    </row>
    <row r="57" spans="1:21" s="61" customFormat="1" ht="21" customHeight="1">
      <c r="A57" s="72" t="s">
        <v>449</v>
      </c>
      <c r="B57" s="72"/>
      <c r="C57" s="72"/>
      <c r="D57" s="72" t="s">
        <v>450</v>
      </c>
      <c r="E57" s="72"/>
      <c r="F57" s="72"/>
      <c r="G57" s="72"/>
      <c r="H57" s="72"/>
      <c r="I57" s="72"/>
      <c r="J57" s="72" t="s">
        <v>448</v>
      </c>
      <c r="K57" s="72"/>
      <c r="L57" s="72"/>
      <c r="M57" s="72"/>
      <c r="N57" s="72"/>
      <c r="O57" s="71"/>
      <c r="P57" s="71"/>
      <c r="Q57" s="71"/>
      <c r="R57" s="71"/>
      <c r="S57" s="71"/>
      <c r="T57" s="71"/>
      <c r="U57" s="71"/>
    </row>
    <row r="58" spans="1:21" s="61" customFormat="1" ht="21" customHeight="1">
      <c r="A58" s="117" t="s">
        <v>527</v>
      </c>
      <c r="B58" s="117"/>
      <c r="C58" s="117"/>
      <c r="D58" s="117" t="s">
        <v>600</v>
      </c>
      <c r="E58" s="117"/>
      <c r="F58" s="117"/>
      <c r="G58" s="117"/>
      <c r="H58" s="117"/>
      <c r="I58" s="117"/>
      <c r="J58" s="72" t="s">
        <v>448</v>
      </c>
      <c r="K58" s="72"/>
      <c r="L58" s="72"/>
      <c r="M58" s="72"/>
      <c r="N58" s="72"/>
      <c r="O58" s="75"/>
      <c r="P58" s="75"/>
      <c r="Q58" s="75"/>
      <c r="R58" s="75"/>
      <c r="S58" s="75"/>
      <c r="T58" s="75"/>
      <c r="U58" s="75"/>
    </row>
    <row r="59" spans="1:21" s="61" customFormat="1" ht="21" customHeight="1">
      <c r="A59" s="76"/>
      <c r="B59" s="77"/>
      <c r="C59" s="77"/>
      <c r="D59" s="77"/>
      <c r="E59" s="77"/>
      <c r="F59" s="77"/>
      <c r="G59" s="77"/>
      <c r="H59" s="77"/>
      <c r="I59" s="77"/>
      <c r="J59" s="77"/>
      <c r="K59" s="77"/>
      <c r="L59" s="77"/>
      <c r="M59" s="77"/>
      <c r="N59" s="77"/>
      <c r="O59" s="77"/>
      <c r="P59" s="77"/>
      <c r="Q59" s="77"/>
      <c r="R59" s="77"/>
      <c r="S59" s="77"/>
      <c r="T59" s="77"/>
      <c r="U59" s="83"/>
    </row>
    <row r="60" spans="1:21" s="61" customFormat="1" ht="16.5" customHeight="1">
      <c r="A60" s="78"/>
      <c r="B60" s="79"/>
      <c r="C60" s="79"/>
      <c r="D60" s="79"/>
      <c r="E60" s="79"/>
      <c r="F60" s="79"/>
      <c r="G60" s="79"/>
      <c r="H60" s="79"/>
      <c r="I60" s="79"/>
      <c r="J60" s="79"/>
      <c r="K60" s="79"/>
      <c r="L60" s="79"/>
      <c r="M60" s="79"/>
      <c r="N60" s="79"/>
      <c r="O60" s="79"/>
      <c r="P60" s="79"/>
      <c r="Q60" s="79"/>
      <c r="R60" s="79"/>
      <c r="S60" s="79"/>
      <c r="T60" s="79"/>
      <c r="U60" s="84"/>
    </row>
    <row r="61" spans="1:21" s="61" customFormat="1" ht="21" customHeight="1">
      <c r="A61" s="85" t="s">
        <v>529</v>
      </c>
      <c r="B61" s="86"/>
      <c r="C61" s="86"/>
      <c r="D61" s="86"/>
      <c r="E61" s="86"/>
      <c r="F61" s="86"/>
      <c r="G61" s="86"/>
      <c r="H61" s="86"/>
      <c r="I61" s="86"/>
      <c r="J61" s="86"/>
      <c r="K61" s="86"/>
      <c r="L61" s="86"/>
      <c r="M61" s="86"/>
      <c r="N61" s="86"/>
      <c r="O61" s="86"/>
      <c r="P61" s="86"/>
      <c r="Q61" s="86"/>
      <c r="R61" s="86"/>
      <c r="S61" s="86"/>
      <c r="T61" s="86"/>
      <c r="U61" s="100"/>
    </row>
    <row r="62" spans="1:21" s="61" customFormat="1" ht="21" customHeight="1">
      <c r="A62" s="85" t="s">
        <v>530</v>
      </c>
      <c r="B62" s="86"/>
      <c r="C62" s="86"/>
      <c r="D62" s="86"/>
      <c r="E62" s="86"/>
      <c r="F62" s="86"/>
      <c r="G62" s="86"/>
      <c r="H62" s="86"/>
      <c r="I62" s="86"/>
      <c r="J62" s="86"/>
      <c r="K62" s="86"/>
      <c r="L62" s="86"/>
      <c r="M62" s="86"/>
      <c r="N62" s="86"/>
      <c r="O62" s="86"/>
      <c r="P62" s="86"/>
      <c r="Q62" s="86"/>
      <c r="R62" s="86"/>
      <c r="S62" s="86"/>
      <c r="T62" s="86"/>
      <c r="U62" s="100"/>
    </row>
    <row r="63" spans="1:21" s="61" customFormat="1" ht="60" customHeight="1">
      <c r="A63" s="87" t="s">
        <v>531</v>
      </c>
      <c r="B63" s="88"/>
      <c r="C63" s="88"/>
      <c r="D63" s="88"/>
      <c r="E63" s="88"/>
      <c r="F63" s="88"/>
      <c r="G63" s="88"/>
      <c r="H63" s="88"/>
      <c r="I63" s="88"/>
      <c r="J63" s="88"/>
      <c r="K63" s="88"/>
      <c r="L63" s="88"/>
      <c r="M63" s="88"/>
      <c r="N63" s="88"/>
      <c r="O63" s="88"/>
      <c r="P63" s="88"/>
      <c r="Q63" s="88"/>
      <c r="R63" s="88"/>
      <c r="S63" s="88"/>
      <c r="T63" s="88"/>
      <c r="U63" s="101"/>
    </row>
    <row r="64" spans="1:21" s="61" customFormat="1" ht="21" customHeight="1">
      <c r="A64" s="89" t="s">
        <v>532</v>
      </c>
      <c r="B64" s="90"/>
      <c r="C64" s="90"/>
      <c r="D64" s="90"/>
      <c r="E64" s="90"/>
      <c r="F64" s="90"/>
      <c r="G64" s="90"/>
      <c r="H64" s="90"/>
      <c r="I64" s="90"/>
      <c r="J64" s="90"/>
      <c r="K64" s="90"/>
      <c r="L64" s="90"/>
      <c r="M64" s="90"/>
      <c r="N64" s="90"/>
      <c r="O64" s="90"/>
      <c r="P64" s="90"/>
      <c r="Q64" s="90"/>
      <c r="R64" s="90"/>
      <c r="S64" s="90"/>
      <c r="T64" s="90"/>
      <c r="U64" s="102"/>
    </row>
    <row r="65" spans="1:21" s="61" customFormat="1" ht="21" customHeight="1">
      <c r="A65" s="89" t="s">
        <v>533</v>
      </c>
      <c r="B65" s="90"/>
      <c r="C65" s="90"/>
      <c r="D65" s="90"/>
      <c r="E65" s="90"/>
      <c r="F65" s="90"/>
      <c r="G65" s="90"/>
      <c r="H65" s="90"/>
      <c r="I65" s="90"/>
      <c r="J65" s="90"/>
      <c r="K65" s="90"/>
      <c r="L65" s="90"/>
      <c r="M65" s="90"/>
      <c r="N65" s="90"/>
      <c r="O65" s="90"/>
      <c r="P65" s="90"/>
      <c r="Q65" s="90"/>
      <c r="R65" s="90"/>
      <c r="S65" s="90"/>
      <c r="T65" s="90"/>
      <c r="U65" s="102"/>
    </row>
    <row r="66" spans="1:21" s="61" customFormat="1" ht="57.75" customHeight="1">
      <c r="A66" s="87" t="s">
        <v>534</v>
      </c>
      <c r="B66" s="88"/>
      <c r="C66" s="88"/>
      <c r="D66" s="88"/>
      <c r="E66" s="88"/>
      <c r="F66" s="88"/>
      <c r="G66" s="88"/>
      <c r="H66" s="88"/>
      <c r="I66" s="88"/>
      <c r="J66" s="88"/>
      <c r="K66" s="88"/>
      <c r="L66" s="88"/>
      <c r="M66" s="88"/>
      <c r="N66" s="88"/>
      <c r="O66" s="88"/>
      <c r="P66" s="88"/>
      <c r="Q66" s="88"/>
      <c r="R66" s="88"/>
      <c r="S66" s="88"/>
      <c r="T66" s="88"/>
      <c r="U66" s="101"/>
    </row>
    <row r="67" spans="1:21" s="61" customFormat="1" ht="21" customHeight="1">
      <c r="A67" s="89" t="s">
        <v>535</v>
      </c>
      <c r="B67" s="90"/>
      <c r="C67" s="90"/>
      <c r="D67" s="90"/>
      <c r="E67" s="90"/>
      <c r="F67" s="90"/>
      <c r="G67" s="90"/>
      <c r="H67" s="90"/>
      <c r="I67" s="90"/>
      <c r="J67" s="90"/>
      <c r="K67" s="90"/>
      <c r="L67" s="90"/>
      <c r="M67" s="90"/>
      <c r="N67" s="90"/>
      <c r="O67" s="90"/>
      <c r="P67" s="90"/>
      <c r="Q67" s="90"/>
      <c r="R67" s="90"/>
      <c r="S67" s="90"/>
      <c r="T67" s="90"/>
      <c r="U67" s="102"/>
    </row>
    <row r="68" spans="1:21" s="61" customFormat="1" ht="21" customHeight="1">
      <c r="A68" s="89" t="s">
        <v>536</v>
      </c>
      <c r="B68" s="90"/>
      <c r="C68" s="90"/>
      <c r="D68" s="90"/>
      <c r="E68" s="90"/>
      <c r="F68" s="90"/>
      <c r="G68" s="90"/>
      <c r="H68" s="90"/>
      <c r="I68" s="90"/>
      <c r="J68" s="90"/>
      <c r="K68" s="90"/>
      <c r="L68" s="90"/>
      <c r="M68" s="90"/>
      <c r="N68" s="90"/>
      <c r="O68" s="90"/>
      <c r="P68" s="90"/>
      <c r="Q68" s="90"/>
      <c r="R68" s="90"/>
      <c r="S68" s="90"/>
      <c r="T68" s="90"/>
      <c r="U68" s="102"/>
    </row>
    <row r="69" spans="1:21" s="61" customFormat="1" ht="54" customHeight="1">
      <c r="A69" s="87" t="s">
        <v>537</v>
      </c>
      <c r="B69" s="88"/>
      <c r="C69" s="88"/>
      <c r="D69" s="88"/>
      <c r="E69" s="88"/>
      <c r="F69" s="88"/>
      <c r="G69" s="88"/>
      <c r="H69" s="88"/>
      <c r="I69" s="88"/>
      <c r="J69" s="88"/>
      <c r="K69" s="88"/>
      <c r="L69" s="88"/>
      <c r="M69" s="88"/>
      <c r="N69" s="88"/>
      <c r="O69" s="88"/>
      <c r="P69" s="88"/>
      <c r="Q69" s="88"/>
      <c r="R69" s="88"/>
      <c r="S69" s="88"/>
      <c r="T69" s="88"/>
      <c r="U69" s="101"/>
    </row>
    <row r="70" spans="1:21" s="61" customFormat="1" ht="21" customHeight="1">
      <c r="A70" s="89" t="s">
        <v>538</v>
      </c>
      <c r="B70" s="90"/>
      <c r="C70" s="90"/>
      <c r="D70" s="90"/>
      <c r="E70" s="90"/>
      <c r="F70" s="90"/>
      <c r="G70" s="90"/>
      <c r="H70" s="90"/>
      <c r="I70" s="90"/>
      <c r="J70" s="90"/>
      <c r="K70" s="90"/>
      <c r="L70" s="90"/>
      <c r="M70" s="90"/>
      <c r="N70" s="90"/>
      <c r="O70" s="90"/>
      <c r="P70" s="90"/>
      <c r="Q70" s="90"/>
      <c r="R70" s="90"/>
      <c r="S70" s="90"/>
      <c r="T70" s="90"/>
      <c r="U70" s="102"/>
    </row>
    <row r="71" spans="1:21" s="61" customFormat="1" ht="21" customHeight="1">
      <c r="A71" s="91" t="s">
        <v>536</v>
      </c>
      <c r="B71" s="92"/>
      <c r="C71" s="92"/>
      <c r="D71" s="92"/>
      <c r="E71" s="92"/>
      <c r="F71" s="92"/>
      <c r="G71" s="92"/>
      <c r="H71" s="92"/>
      <c r="I71" s="92"/>
      <c r="J71" s="92"/>
      <c r="K71" s="92"/>
      <c r="L71" s="92"/>
      <c r="M71" s="92"/>
      <c r="N71" s="92"/>
      <c r="O71" s="92"/>
      <c r="P71" s="92"/>
      <c r="Q71" s="92"/>
      <c r="R71" s="92"/>
      <c r="S71" s="92"/>
      <c r="T71" s="92"/>
      <c r="U71" s="103"/>
    </row>
    <row r="72" spans="1:21" s="62" customFormat="1" ht="12">
      <c r="A72" s="93" t="s">
        <v>539</v>
      </c>
      <c r="B72" s="93"/>
      <c r="C72" s="93"/>
      <c r="D72" s="93"/>
      <c r="E72" s="93"/>
      <c r="F72" s="93"/>
      <c r="G72" s="93"/>
      <c r="H72" s="93"/>
      <c r="I72" s="93"/>
      <c r="J72" s="93"/>
      <c r="K72" s="93"/>
      <c r="L72" s="93"/>
      <c r="M72" s="93"/>
      <c r="N72" s="93"/>
      <c r="O72" s="93"/>
      <c r="P72" s="93"/>
      <c r="Q72" s="93"/>
      <c r="R72" s="93"/>
      <c r="S72" s="93"/>
      <c r="T72" s="93"/>
      <c r="U72" s="93"/>
    </row>
    <row r="73" spans="1:21" s="62" customFormat="1" ht="52.5" customHeight="1">
      <c r="A73" s="94" t="s">
        <v>601</v>
      </c>
      <c r="B73" s="95"/>
      <c r="C73" s="95"/>
      <c r="D73" s="95"/>
      <c r="E73" s="95"/>
      <c r="F73" s="95"/>
      <c r="G73" s="95"/>
      <c r="H73" s="95"/>
      <c r="I73" s="95"/>
      <c r="J73" s="95"/>
      <c r="K73" s="95"/>
      <c r="L73" s="95"/>
      <c r="M73" s="95"/>
      <c r="N73" s="95"/>
      <c r="O73" s="95"/>
      <c r="P73" s="95"/>
      <c r="Q73" s="95"/>
      <c r="R73" s="95"/>
      <c r="S73" s="95"/>
      <c r="T73" s="95"/>
      <c r="U73" s="104"/>
    </row>
    <row r="74" spans="1:21" s="62" customFormat="1" ht="15" customHeight="1">
      <c r="A74" s="96"/>
      <c r="B74" s="97"/>
      <c r="C74" s="97"/>
      <c r="D74" s="97"/>
      <c r="E74" s="97"/>
      <c r="F74" s="97"/>
      <c r="G74" s="97"/>
      <c r="H74" s="97"/>
      <c r="I74" s="97"/>
      <c r="J74" s="97"/>
      <c r="K74" s="97"/>
      <c r="L74" s="97"/>
      <c r="M74" s="97"/>
      <c r="N74" s="97"/>
      <c r="O74" s="97"/>
      <c r="P74" s="97"/>
      <c r="Q74" s="97"/>
      <c r="R74" s="97"/>
      <c r="S74" s="97"/>
      <c r="T74" s="97"/>
      <c r="U74" s="105"/>
    </row>
    <row r="75" spans="1:21" s="62" customFormat="1" ht="15" customHeight="1">
      <c r="A75" s="96"/>
      <c r="B75" s="97"/>
      <c r="C75" s="97"/>
      <c r="D75" s="97"/>
      <c r="E75" s="97"/>
      <c r="F75" s="97"/>
      <c r="G75" s="97"/>
      <c r="H75" s="97"/>
      <c r="I75" s="97"/>
      <c r="J75" s="97"/>
      <c r="K75" s="97"/>
      <c r="L75" s="97"/>
      <c r="M75" s="97"/>
      <c r="N75" s="97"/>
      <c r="O75" s="97"/>
      <c r="P75" s="97"/>
      <c r="Q75" s="97"/>
      <c r="R75" s="97"/>
      <c r="S75" s="97"/>
      <c r="T75" s="97"/>
      <c r="U75" s="105"/>
    </row>
    <row r="76" spans="1:21" s="62" customFormat="1" ht="15" customHeight="1">
      <c r="A76" s="96"/>
      <c r="B76" s="97"/>
      <c r="C76" s="97"/>
      <c r="D76" s="97"/>
      <c r="E76" s="97"/>
      <c r="F76" s="97"/>
      <c r="G76" s="97"/>
      <c r="H76" s="97"/>
      <c r="I76" s="97"/>
      <c r="J76" s="97"/>
      <c r="K76" s="97"/>
      <c r="L76" s="97"/>
      <c r="M76" s="97"/>
      <c r="N76" s="97"/>
      <c r="O76" s="97"/>
      <c r="P76" s="97"/>
      <c r="Q76" s="97"/>
      <c r="R76" s="97"/>
      <c r="S76" s="97"/>
      <c r="T76" s="97"/>
      <c r="U76" s="105"/>
    </row>
    <row r="77" spans="1:21" s="62" customFormat="1" ht="15" customHeight="1">
      <c r="A77" s="96"/>
      <c r="B77" s="97"/>
      <c r="C77" s="97"/>
      <c r="D77" s="97"/>
      <c r="E77" s="97"/>
      <c r="F77" s="97"/>
      <c r="G77" s="97"/>
      <c r="H77" s="97"/>
      <c r="I77" s="97"/>
      <c r="J77" s="97"/>
      <c r="K77" s="97"/>
      <c r="L77" s="97"/>
      <c r="M77" s="97"/>
      <c r="N77" s="97"/>
      <c r="O77" s="97"/>
      <c r="P77" s="97"/>
      <c r="Q77" s="97"/>
      <c r="R77" s="97"/>
      <c r="S77" s="97"/>
      <c r="T77" s="97"/>
      <c r="U77" s="105"/>
    </row>
    <row r="78" spans="1:21" s="62" customFormat="1" ht="15" customHeight="1">
      <c r="A78" s="96"/>
      <c r="B78" s="97"/>
      <c r="C78" s="97"/>
      <c r="D78" s="97"/>
      <c r="E78" s="97"/>
      <c r="F78" s="97"/>
      <c r="G78" s="97"/>
      <c r="H78" s="97"/>
      <c r="I78" s="97"/>
      <c r="J78" s="97"/>
      <c r="K78" s="97"/>
      <c r="L78" s="97"/>
      <c r="M78" s="97"/>
      <c r="N78" s="97"/>
      <c r="O78" s="97"/>
      <c r="P78" s="97"/>
      <c r="Q78" s="97"/>
      <c r="R78" s="97"/>
      <c r="S78" s="97"/>
      <c r="T78" s="97"/>
      <c r="U78" s="105"/>
    </row>
    <row r="79" spans="1:21" s="62" customFormat="1" ht="15" customHeight="1">
      <c r="A79" s="96"/>
      <c r="B79" s="97"/>
      <c r="C79" s="97"/>
      <c r="D79" s="97"/>
      <c r="E79" s="97"/>
      <c r="F79" s="97"/>
      <c r="G79" s="97"/>
      <c r="H79" s="97"/>
      <c r="I79" s="97"/>
      <c r="J79" s="97"/>
      <c r="K79" s="97"/>
      <c r="L79" s="97"/>
      <c r="M79" s="97"/>
      <c r="N79" s="97"/>
      <c r="O79" s="97"/>
      <c r="P79" s="97"/>
      <c r="Q79" s="97"/>
      <c r="R79" s="97"/>
      <c r="S79" s="97"/>
      <c r="T79" s="97"/>
      <c r="U79" s="105"/>
    </row>
    <row r="80" spans="1:21" s="62" customFormat="1" ht="15" customHeight="1">
      <c r="A80" s="96"/>
      <c r="B80" s="97"/>
      <c r="C80" s="97"/>
      <c r="D80" s="97"/>
      <c r="E80" s="97"/>
      <c r="F80" s="97"/>
      <c r="G80" s="97"/>
      <c r="H80" s="97"/>
      <c r="I80" s="97"/>
      <c r="J80" s="97"/>
      <c r="K80" s="97"/>
      <c r="L80" s="97"/>
      <c r="M80" s="97"/>
      <c r="N80" s="97"/>
      <c r="O80" s="97"/>
      <c r="P80" s="97"/>
      <c r="Q80" s="97"/>
      <c r="R80" s="97"/>
      <c r="S80" s="97"/>
      <c r="T80" s="97"/>
      <c r="U80" s="105"/>
    </row>
    <row r="81" spans="1:21" s="62" customFormat="1" ht="15" customHeight="1">
      <c r="A81" s="96"/>
      <c r="B81" s="97"/>
      <c r="C81" s="97"/>
      <c r="D81" s="97"/>
      <c r="E81" s="97"/>
      <c r="F81" s="97"/>
      <c r="G81" s="97"/>
      <c r="H81" s="97"/>
      <c r="I81" s="97"/>
      <c r="J81" s="97"/>
      <c r="K81" s="97"/>
      <c r="L81" s="97"/>
      <c r="M81" s="97"/>
      <c r="N81" s="97"/>
      <c r="O81" s="97"/>
      <c r="P81" s="97"/>
      <c r="Q81" s="97"/>
      <c r="R81" s="97"/>
      <c r="S81" s="97"/>
      <c r="T81" s="97"/>
      <c r="U81" s="105"/>
    </row>
    <row r="82" spans="1:21" s="62" customFormat="1" ht="15" customHeight="1">
      <c r="A82" s="96"/>
      <c r="B82" s="97"/>
      <c r="C82" s="97"/>
      <c r="D82" s="97"/>
      <c r="E82" s="97"/>
      <c r="F82" s="97"/>
      <c r="G82" s="97"/>
      <c r="H82" s="97"/>
      <c r="I82" s="97"/>
      <c r="J82" s="97"/>
      <c r="K82" s="97"/>
      <c r="L82" s="97"/>
      <c r="M82" s="97"/>
      <c r="N82" s="97"/>
      <c r="O82" s="97"/>
      <c r="P82" s="97"/>
      <c r="Q82" s="97"/>
      <c r="R82" s="97"/>
      <c r="S82" s="97"/>
      <c r="T82" s="97"/>
      <c r="U82" s="105"/>
    </row>
    <row r="83" spans="1:21" s="62" customFormat="1" ht="15" customHeight="1">
      <c r="A83" s="96"/>
      <c r="B83" s="97"/>
      <c r="C83" s="97"/>
      <c r="D83" s="97"/>
      <c r="E83" s="97"/>
      <c r="F83" s="97"/>
      <c r="G83" s="97"/>
      <c r="H83" s="97"/>
      <c r="I83" s="97"/>
      <c r="J83" s="97"/>
      <c r="K83" s="97"/>
      <c r="L83" s="97"/>
      <c r="M83" s="97"/>
      <c r="N83" s="97"/>
      <c r="O83" s="97"/>
      <c r="P83" s="97"/>
      <c r="Q83" s="97"/>
      <c r="R83" s="97"/>
      <c r="S83" s="97"/>
      <c r="T83" s="97"/>
      <c r="U83" s="105"/>
    </row>
    <row r="84" spans="1:21" s="62" customFormat="1" ht="15" customHeight="1">
      <c r="A84" s="96"/>
      <c r="B84" s="97"/>
      <c r="C84" s="97"/>
      <c r="D84" s="97"/>
      <c r="E84" s="97"/>
      <c r="F84" s="97"/>
      <c r="G84" s="97"/>
      <c r="H84" s="97"/>
      <c r="I84" s="97"/>
      <c r="J84" s="97"/>
      <c r="K84" s="97"/>
      <c r="L84" s="97"/>
      <c r="M84" s="97"/>
      <c r="N84" s="97"/>
      <c r="O84" s="97"/>
      <c r="P84" s="97"/>
      <c r="Q84" s="97"/>
      <c r="R84" s="97"/>
      <c r="S84" s="97"/>
      <c r="T84" s="97"/>
      <c r="U84" s="105"/>
    </row>
    <row r="85" spans="1:21" s="62" customFormat="1" ht="15" customHeight="1">
      <c r="A85" s="96"/>
      <c r="B85" s="97"/>
      <c r="C85" s="97"/>
      <c r="D85" s="97"/>
      <c r="E85" s="97"/>
      <c r="F85" s="97"/>
      <c r="G85" s="97"/>
      <c r="H85" s="97"/>
      <c r="I85" s="97"/>
      <c r="J85" s="97"/>
      <c r="K85" s="97"/>
      <c r="L85" s="97"/>
      <c r="M85" s="97"/>
      <c r="N85" s="97"/>
      <c r="O85" s="97"/>
      <c r="P85" s="97"/>
      <c r="Q85" s="97"/>
      <c r="R85" s="97"/>
      <c r="S85" s="97"/>
      <c r="T85" s="97"/>
      <c r="U85" s="105"/>
    </row>
    <row r="86" spans="1:21" s="62" customFormat="1" ht="15" customHeight="1">
      <c r="A86" s="96"/>
      <c r="B86" s="97"/>
      <c r="C86" s="97"/>
      <c r="D86" s="97"/>
      <c r="E86" s="97"/>
      <c r="F86" s="97"/>
      <c r="G86" s="97"/>
      <c r="H86" s="97"/>
      <c r="I86" s="97"/>
      <c r="J86" s="97"/>
      <c r="K86" s="97"/>
      <c r="L86" s="97"/>
      <c r="M86" s="97"/>
      <c r="N86" s="97"/>
      <c r="O86" s="97"/>
      <c r="P86" s="97"/>
      <c r="Q86" s="97"/>
      <c r="R86" s="97"/>
      <c r="S86" s="97"/>
      <c r="T86" s="97"/>
      <c r="U86" s="105"/>
    </row>
    <row r="87" spans="1:21" s="62" customFormat="1" ht="15" customHeight="1">
      <c r="A87" s="96"/>
      <c r="B87" s="97"/>
      <c r="C87" s="97"/>
      <c r="D87" s="97"/>
      <c r="E87" s="97"/>
      <c r="F87" s="97"/>
      <c r="G87" s="97"/>
      <c r="H87" s="97"/>
      <c r="I87" s="97"/>
      <c r="J87" s="97"/>
      <c r="K87" s="97"/>
      <c r="L87" s="97"/>
      <c r="M87" s="97"/>
      <c r="N87" s="97"/>
      <c r="O87" s="97"/>
      <c r="P87" s="97"/>
      <c r="Q87" s="97"/>
      <c r="R87" s="97"/>
      <c r="S87" s="97"/>
      <c r="T87" s="97"/>
      <c r="U87" s="105"/>
    </row>
    <row r="88" spans="1:21" s="57" customFormat="1" ht="14.25">
      <c r="A88" s="96"/>
      <c r="B88" s="97"/>
      <c r="C88" s="97"/>
      <c r="D88" s="97"/>
      <c r="E88" s="97"/>
      <c r="F88" s="97"/>
      <c r="G88" s="97"/>
      <c r="H88" s="97"/>
      <c r="I88" s="97"/>
      <c r="J88" s="97"/>
      <c r="K88" s="97"/>
      <c r="L88" s="97"/>
      <c r="M88" s="97"/>
      <c r="N88" s="97"/>
      <c r="O88" s="97"/>
      <c r="P88" s="97"/>
      <c r="Q88" s="97"/>
      <c r="R88" s="97"/>
      <c r="S88" s="97"/>
      <c r="T88" s="97"/>
      <c r="U88" s="105"/>
    </row>
    <row r="89" spans="1:21" s="57" customFormat="1" ht="14.25">
      <c r="A89" s="96"/>
      <c r="B89" s="97"/>
      <c r="C89" s="97"/>
      <c r="D89" s="97"/>
      <c r="E89" s="97"/>
      <c r="F89" s="97"/>
      <c r="G89" s="97"/>
      <c r="H89" s="97"/>
      <c r="I89" s="97"/>
      <c r="J89" s="97"/>
      <c r="K89" s="97"/>
      <c r="L89" s="97"/>
      <c r="M89" s="97"/>
      <c r="N89" s="97"/>
      <c r="O89" s="97"/>
      <c r="P89" s="97"/>
      <c r="Q89" s="97"/>
      <c r="R89" s="97"/>
      <c r="S89" s="97"/>
      <c r="T89" s="97"/>
      <c r="U89" s="105"/>
    </row>
    <row r="90" spans="1:21" s="57" customFormat="1" ht="14.25">
      <c r="A90" s="96"/>
      <c r="B90" s="97"/>
      <c r="C90" s="97"/>
      <c r="D90" s="97"/>
      <c r="E90" s="97"/>
      <c r="F90" s="97"/>
      <c r="G90" s="97"/>
      <c r="H90" s="97"/>
      <c r="I90" s="97"/>
      <c r="J90" s="97"/>
      <c r="K90" s="97"/>
      <c r="L90" s="97"/>
      <c r="M90" s="97"/>
      <c r="N90" s="97"/>
      <c r="O90" s="97"/>
      <c r="P90" s="97"/>
      <c r="Q90" s="97"/>
      <c r="R90" s="97"/>
      <c r="S90" s="97"/>
      <c r="T90" s="97"/>
      <c r="U90" s="105"/>
    </row>
    <row r="91" spans="1:21" s="57" customFormat="1" ht="14.25">
      <c r="A91" s="96"/>
      <c r="B91" s="97"/>
      <c r="C91" s="97"/>
      <c r="D91" s="97"/>
      <c r="E91" s="97"/>
      <c r="F91" s="97"/>
      <c r="G91" s="97"/>
      <c r="H91" s="97"/>
      <c r="I91" s="97"/>
      <c r="J91" s="97"/>
      <c r="K91" s="97"/>
      <c r="L91" s="97"/>
      <c r="M91" s="97"/>
      <c r="N91" s="97"/>
      <c r="O91" s="97"/>
      <c r="P91" s="97"/>
      <c r="Q91" s="97"/>
      <c r="R91" s="97"/>
      <c r="S91" s="97"/>
      <c r="T91" s="97"/>
      <c r="U91" s="105"/>
    </row>
    <row r="92" spans="1:21" s="57" customFormat="1" ht="14.25">
      <c r="A92" s="98"/>
      <c r="B92" s="99"/>
      <c r="C92" s="99"/>
      <c r="D92" s="99"/>
      <c r="E92" s="99"/>
      <c r="F92" s="99"/>
      <c r="G92" s="99"/>
      <c r="H92" s="99"/>
      <c r="I92" s="99"/>
      <c r="J92" s="99"/>
      <c r="K92" s="99"/>
      <c r="L92" s="99"/>
      <c r="M92" s="99"/>
      <c r="N92" s="99"/>
      <c r="O92" s="99"/>
      <c r="P92" s="99"/>
      <c r="Q92" s="99"/>
      <c r="R92" s="99"/>
      <c r="S92" s="99"/>
      <c r="T92" s="99"/>
      <c r="U92" s="106"/>
    </row>
  </sheetData>
  <sheetProtection/>
  <mergeCells count="195">
    <mergeCell ref="A2:U2"/>
    <mergeCell ref="A3:U3"/>
    <mergeCell ref="A4:U4"/>
    <mergeCell ref="A5:U5"/>
    <mergeCell ref="A6:U6"/>
    <mergeCell ref="A7:U7"/>
    <mergeCell ref="A8:U8"/>
    <mergeCell ref="A9:U9"/>
    <mergeCell ref="A10:U10"/>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I31:Q31"/>
    <mergeCell ref="R31:U31"/>
    <mergeCell ref="A32:U32"/>
    <mergeCell ref="B33:P33"/>
    <mergeCell ref="Q33:U33"/>
    <mergeCell ref="B34:P34"/>
    <mergeCell ref="Q34:U34"/>
    <mergeCell ref="B35:D35"/>
    <mergeCell ref="E35:F35"/>
    <mergeCell ref="G35:L35"/>
    <mergeCell ref="M35:P35"/>
    <mergeCell ref="Q35:U35"/>
    <mergeCell ref="G36:L36"/>
    <mergeCell ref="M36:P36"/>
    <mergeCell ref="Q36:U36"/>
    <mergeCell ref="G37:L37"/>
    <mergeCell ref="M37:P37"/>
    <mergeCell ref="Q37:U37"/>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A52:D52"/>
    <mergeCell ref="E52:U52"/>
    <mergeCell ref="A53:D53"/>
    <mergeCell ref="E53:U53"/>
    <mergeCell ref="A54:U54"/>
    <mergeCell ref="A55:C55"/>
    <mergeCell ref="D55:I55"/>
    <mergeCell ref="J55:N55"/>
    <mergeCell ref="O55:U55"/>
    <mergeCell ref="A56:C56"/>
    <mergeCell ref="D56:I56"/>
    <mergeCell ref="J56:N56"/>
    <mergeCell ref="O56:U56"/>
    <mergeCell ref="A57:C57"/>
    <mergeCell ref="D57:I57"/>
    <mergeCell ref="J57:N57"/>
    <mergeCell ref="O57:U57"/>
    <mergeCell ref="A58:C58"/>
    <mergeCell ref="D58:I58"/>
    <mergeCell ref="J58:N58"/>
    <mergeCell ref="O58:U58"/>
    <mergeCell ref="A61:U61"/>
    <mergeCell ref="A62:U62"/>
    <mergeCell ref="A63:U63"/>
    <mergeCell ref="A64:U64"/>
    <mergeCell ref="A65:U65"/>
    <mergeCell ref="A66:U66"/>
    <mergeCell ref="A67:U67"/>
    <mergeCell ref="A68:U68"/>
    <mergeCell ref="A69:U69"/>
    <mergeCell ref="A70:U70"/>
    <mergeCell ref="A71:U71"/>
    <mergeCell ref="A72:U72"/>
    <mergeCell ref="A33:A34"/>
    <mergeCell ref="A35:A51"/>
    <mergeCell ref="T18:T19"/>
    <mergeCell ref="U18:U19"/>
    <mergeCell ref="A18:B19"/>
    <mergeCell ref="I18:J19"/>
    <mergeCell ref="C18:E19"/>
    <mergeCell ref="F18:H19"/>
    <mergeCell ref="P18:S19"/>
    <mergeCell ref="B36:D43"/>
    <mergeCell ref="E36:F37"/>
    <mergeCell ref="E38:F39"/>
    <mergeCell ref="E40:F41"/>
    <mergeCell ref="E42:F43"/>
    <mergeCell ref="B44:D51"/>
    <mergeCell ref="A59:U60"/>
    <mergeCell ref="A73:U9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X96"/>
  <sheetViews>
    <sheetView zoomScaleSheetLayoutView="100" workbookViewId="0" topLeftCell="A1">
      <selection activeCell="X8" sqref="X8"/>
    </sheetView>
  </sheetViews>
  <sheetFormatPr defaultColWidth="8.75390625" defaultRowHeight="14.25"/>
  <cols>
    <col min="1" max="1" width="8.75390625" style="57" customWidth="1"/>
    <col min="2" max="2" width="0.875" style="57" customWidth="1"/>
    <col min="3" max="3" width="3.375" style="57" customWidth="1"/>
    <col min="4" max="4" width="3.75390625" style="57" customWidth="1"/>
    <col min="5" max="5" width="1.625" style="57" customWidth="1"/>
    <col min="6" max="6" width="7.50390625" style="57" customWidth="1"/>
    <col min="7" max="7" width="1.75390625" style="57" customWidth="1"/>
    <col min="8" max="8" width="0.875" style="57" hidden="1" customWidth="1"/>
    <col min="9" max="9" width="5.00390625" style="57" customWidth="1"/>
    <col min="10" max="10" width="3.75390625" style="57" customWidth="1"/>
    <col min="11" max="11" width="0.2421875" style="57" customWidth="1"/>
    <col min="12" max="12" width="2.625" style="57" customWidth="1"/>
    <col min="13" max="13" width="7.25390625" style="57" customWidth="1"/>
    <col min="14" max="14" width="0.2421875" style="57" customWidth="1"/>
    <col min="15" max="15" width="2.50390625" style="57" customWidth="1"/>
    <col min="16" max="16" width="3.75390625" style="57" customWidth="1"/>
    <col min="17" max="17" width="1.12109375" style="57" customWidth="1"/>
    <col min="18" max="18" width="1.25" style="57" customWidth="1"/>
    <col min="19" max="19" width="4.125" style="57" customWidth="1"/>
    <col min="20" max="20" width="8.00390625" style="57" customWidth="1"/>
    <col min="21" max="21" width="17.50390625" style="57" customWidth="1"/>
    <col min="22" max="16384" width="8.75390625" style="57" customWidth="1"/>
  </cols>
  <sheetData>
    <row r="1" s="57" customFormat="1" ht="63" customHeight="1"/>
    <row r="2" spans="1:21" s="57" customFormat="1" ht="60" customHeight="1">
      <c r="A2" s="63" t="s">
        <v>460</v>
      </c>
      <c r="B2" s="63"/>
      <c r="C2" s="63"/>
      <c r="D2" s="63"/>
      <c r="E2" s="63"/>
      <c r="F2" s="63"/>
      <c r="G2" s="63"/>
      <c r="H2" s="63"/>
      <c r="I2" s="63"/>
      <c r="J2" s="63"/>
      <c r="K2" s="63"/>
      <c r="L2" s="63"/>
      <c r="M2" s="63"/>
      <c r="N2" s="63"/>
      <c r="O2" s="63"/>
      <c r="P2" s="63"/>
      <c r="Q2" s="63"/>
      <c r="R2" s="63"/>
      <c r="S2" s="63"/>
      <c r="T2" s="63"/>
      <c r="U2" s="63"/>
    </row>
    <row r="3" spans="1:21" s="57" customFormat="1" ht="49.5" customHeight="1">
      <c r="A3" s="64"/>
      <c r="B3" s="64"/>
      <c r="C3" s="64"/>
      <c r="D3" s="64"/>
      <c r="E3" s="64"/>
      <c r="F3" s="64"/>
      <c r="G3" s="64"/>
      <c r="H3" s="64"/>
      <c r="I3" s="64"/>
      <c r="J3" s="64"/>
      <c r="K3" s="64"/>
      <c r="L3" s="64"/>
      <c r="M3" s="64"/>
      <c r="N3" s="64"/>
      <c r="O3" s="64"/>
      <c r="P3" s="64"/>
      <c r="Q3" s="64"/>
      <c r="R3" s="64"/>
      <c r="S3" s="64"/>
      <c r="T3" s="64"/>
      <c r="U3" s="64"/>
    </row>
    <row r="4" spans="1:21" s="58" customFormat="1" ht="33" customHeight="1">
      <c r="A4" s="65" t="s">
        <v>541</v>
      </c>
      <c r="B4" s="66"/>
      <c r="C4" s="66"/>
      <c r="D4" s="66"/>
      <c r="E4" s="66"/>
      <c r="F4" s="66"/>
      <c r="G4" s="66"/>
      <c r="H4" s="66"/>
      <c r="I4" s="66"/>
      <c r="J4" s="66"/>
      <c r="K4" s="66"/>
      <c r="L4" s="66"/>
      <c r="M4" s="66"/>
      <c r="N4" s="66"/>
      <c r="O4" s="66"/>
      <c r="P4" s="66"/>
      <c r="Q4" s="66"/>
      <c r="R4" s="66"/>
      <c r="S4" s="66"/>
      <c r="T4" s="66"/>
      <c r="U4" s="66"/>
    </row>
    <row r="5" spans="1:21" s="58" customFormat="1" ht="33" customHeight="1">
      <c r="A5" s="65" t="s">
        <v>602</v>
      </c>
      <c r="B5" s="65"/>
      <c r="C5" s="65"/>
      <c r="D5" s="65"/>
      <c r="E5" s="65"/>
      <c r="F5" s="65"/>
      <c r="G5" s="65"/>
      <c r="H5" s="65"/>
      <c r="I5" s="65"/>
      <c r="J5" s="65"/>
      <c r="K5" s="65"/>
      <c r="L5" s="65"/>
      <c r="M5" s="65"/>
      <c r="N5" s="65"/>
      <c r="O5" s="65"/>
      <c r="P5" s="65"/>
      <c r="Q5" s="65"/>
      <c r="R5" s="65"/>
      <c r="S5" s="65"/>
      <c r="T5" s="65"/>
      <c r="U5" s="65"/>
    </row>
    <row r="6" spans="1:21" s="58" customFormat="1" ht="33" customHeight="1">
      <c r="A6" s="65" t="s">
        <v>543</v>
      </c>
      <c r="B6" s="65"/>
      <c r="C6" s="65"/>
      <c r="D6" s="65"/>
      <c r="E6" s="65"/>
      <c r="F6" s="65"/>
      <c r="G6" s="65"/>
      <c r="H6" s="65"/>
      <c r="I6" s="65"/>
      <c r="J6" s="65"/>
      <c r="K6" s="65"/>
      <c r="L6" s="65"/>
      <c r="M6" s="65"/>
      <c r="N6" s="65"/>
      <c r="O6" s="65"/>
      <c r="P6" s="65"/>
      <c r="Q6" s="65"/>
      <c r="R6" s="65"/>
      <c r="S6" s="65"/>
      <c r="T6" s="65"/>
      <c r="U6" s="65"/>
    </row>
    <row r="7" spans="1:21" s="58" customFormat="1" ht="33" customHeight="1">
      <c r="A7" s="65" t="s">
        <v>544</v>
      </c>
      <c r="B7" s="65"/>
      <c r="C7" s="65"/>
      <c r="D7" s="65"/>
      <c r="E7" s="65"/>
      <c r="F7" s="65"/>
      <c r="G7" s="65"/>
      <c r="H7" s="65"/>
      <c r="I7" s="65"/>
      <c r="J7" s="65"/>
      <c r="K7" s="65"/>
      <c r="L7" s="65"/>
      <c r="M7" s="65"/>
      <c r="N7" s="65"/>
      <c r="O7" s="65"/>
      <c r="P7" s="65"/>
      <c r="Q7" s="65"/>
      <c r="R7" s="65"/>
      <c r="S7" s="65"/>
      <c r="T7" s="65"/>
      <c r="U7" s="65"/>
    </row>
    <row r="8" spans="1:21" s="58" customFormat="1" ht="33" customHeight="1">
      <c r="A8" s="65" t="s">
        <v>465</v>
      </c>
      <c r="B8" s="65"/>
      <c r="C8" s="65"/>
      <c r="D8" s="65"/>
      <c r="E8" s="65"/>
      <c r="F8" s="65"/>
      <c r="G8" s="65"/>
      <c r="H8" s="65"/>
      <c r="I8" s="65"/>
      <c r="J8" s="65"/>
      <c r="K8" s="65"/>
      <c r="L8" s="65"/>
      <c r="M8" s="65"/>
      <c r="N8" s="65"/>
      <c r="O8" s="65"/>
      <c r="P8" s="65"/>
      <c r="Q8" s="65"/>
      <c r="R8" s="65"/>
      <c r="S8" s="65"/>
      <c r="T8" s="65"/>
      <c r="U8" s="65"/>
    </row>
    <row r="9" spans="1:21" s="58" customFormat="1" ht="33" customHeight="1">
      <c r="A9" s="65" t="s">
        <v>466</v>
      </c>
      <c r="B9" s="65"/>
      <c r="C9" s="65"/>
      <c r="D9" s="65"/>
      <c r="E9" s="65"/>
      <c r="F9" s="65"/>
      <c r="G9" s="65"/>
      <c r="H9" s="65"/>
      <c r="I9" s="65"/>
      <c r="J9" s="65"/>
      <c r="K9" s="65"/>
      <c r="L9" s="65"/>
      <c r="M9" s="65"/>
      <c r="N9" s="65"/>
      <c r="O9" s="65"/>
      <c r="P9" s="65"/>
      <c r="Q9" s="65"/>
      <c r="R9" s="65"/>
      <c r="S9" s="65"/>
      <c r="T9" s="65"/>
      <c r="U9" s="65"/>
    </row>
    <row r="10" spans="1:21" s="59" customFormat="1" ht="33" customHeight="1">
      <c r="A10" s="65" t="s">
        <v>545</v>
      </c>
      <c r="B10" s="65"/>
      <c r="C10" s="65"/>
      <c r="D10" s="65"/>
      <c r="E10" s="65"/>
      <c r="F10" s="65"/>
      <c r="G10" s="65"/>
      <c r="H10" s="65"/>
      <c r="I10" s="65"/>
      <c r="J10" s="65"/>
      <c r="K10" s="65"/>
      <c r="L10" s="65"/>
      <c r="M10" s="65"/>
      <c r="N10" s="65"/>
      <c r="O10" s="65"/>
      <c r="P10" s="65"/>
      <c r="Q10" s="65"/>
      <c r="R10" s="65"/>
      <c r="S10" s="65"/>
      <c r="T10" s="65"/>
      <c r="U10" s="65"/>
    </row>
    <row r="11" spans="1:21" s="57" customFormat="1" ht="24" customHeight="1">
      <c r="A11" s="67"/>
      <c r="B11" s="67"/>
      <c r="C11" s="67"/>
      <c r="D11" s="67"/>
      <c r="E11" s="67"/>
      <c r="F11" s="67"/>
      <c r="G11" s="67"/>
      <c r="H11" s="67"/>
      <c r="I11" s="67"/>
      <c r="J11" s="67"/>
      <c r="K11" s="67"/>
      <c r="L11" s="67"/>
      <c r="M11" s="67"/>
      <c r="N11" s="67"/>
      <c r="O11" s="67"/>
      <c r="P11" s="67"/>
      <c r="Q11" s="67"/>
      <c r="R11" s="67"/>
      <c r="S11" s="67"/>
      <c r="T11" s="67"/>
      <c r="U11" s="67"/>
    </row>
    <row r="12" spans="1:21" s="57" customFormat="1" ht="117" customHeight="1">
      <c r="A12" s="67"/>
      <c r="B12" s="67"/>
      <c r="C12" s="67"/>
      <c r="D12" s="67"/>
      <c r="E12" s="67"/>
      <c r="F12" s="67"/>
      <c r="G12" s="67"/>
      <c r="H12" s="67"/>
      <c r="I12" s="67"/>
      <c r="J12" s="67"/>
      <c r="K12" s="67"/>
      <c r="L12" s="67"/>
      <c r="M12" s="67"/>
      <c r="N12" s="67"/>
      <c r="O12" s="67"/>
      <c r="P12" s="67"/>
      <c r="Q12" s="67"/>
      <c r="R12" s="67"/>
      <c r="S12" s="67"/>
      <c r="T12" s="67"/>
      <c r="U12" s="67"/>
    </row>
    <row r="13" spans="1:21" s="57" customFormat="1" ht="150.75" customHeight="1">
      <c r="A13" s="68" t="s">
        <v>321</v>
      </c>
      <c r="B13" s="68"/>
      <c r="C13" s="68"/>
      <c r="D13" s="68"/>
      <c r="E13" s="68"/>
      <c r="F13" s="68"/>
      <c r="G13" s="68"/>
      <c r="H13" s="68"/>
      <c r="I13" s="68"/>
      <c r="J13" s="68"/>
      <c r="K13" s="68"/>
      <c r="L13" s="68"/>
      <c r="M13" s="68"/>
      <c r="N13" s="68"/>
      <c r="O13" s="68"/>
      <c r="P13" s="68"/>
      <c r="Q13" s="68"/>
      <c r="R13" s="68"/>
      <c r="S13" s="68"/>
      <c r="T13" s="68"/>
      <c r="U13" s="68"/>
    </row>
    <row r="14" spans="1:21" s="57" customFormat="1" ht="20.25">
      <c r="A14" s="69"/>
      <c r="B14" s="69"/>
      <c r="C14" s="69"/>
      <c r="D14" s="69"/>
      <c r="E14" s="69"/>
      <c r="F14" s="69"/>
      <c r="G14" s="69"/>
      <c r="H14" s="69"/>
      <c r="I14" s="69"/>
      <c r="J14" s="69"/>
      <c r="K14" s="69"/>
      <c r="L14" s="69"/>
      <c r="M14" s="69"/>
      <c r="N14" s="69"/>
      <c r="O14" s="69"/>
      <c r="P14" s="69"/>
      <c r="Q14" s="69"/>
      <c r="R14" s="69"/>
      <c r="S14" s="69"/>
      <c r="T14" s="69"/>
      <c r="U14" s="69"/>
    </row>
    <row r="15" spans="1:24" s="60" customFormat="1" ht="21" customHeight="1">
      <c r="A15" s="70" t="s">
        <v>468</v>
      </c>
      <c r="B15" s="70"/>
      <c r="C15" s="70"/>
      <c r="D15" s="70"/>
      <c r="E15" s="70"/>
      <c r="F15" s="70"/>
      <c r="G15" s="70"/>
      <c r="H15" s="70"/>
      <c r="I15" s="70"/>
      <c r="J15" s="70"/>
      <c r="K15" s="70"/>
      <c r="L15" s="70"/>
      <c r="M15" s="70"/>
      <c r="N15" s="70"/>
      <c r="O15" s="70"/>
      <c r="P15" s="70"/>
      <c r="Q15" s="70"/>
      <c r="R15" s="70"/>
      <c r="S15" s="70"/>
      <c r="T15" s="70"/>
      <c r="U15" s="70"/>
      <c r="X15" s="82"/>
    </row>
    <row r="16" spans="1:21" s="61" customFormat="1" ht="21" customHeight="1">
      <c r="A16" s="71" t="s">
        <v>469</v>
      </c>
      <c r="B16" s="71"/>
      <c r="C16" s="71" t="s">
        <v>546</v>
      </c>
      <c r="D16" s="71"/>
      <c r="E16" s="71"/>
      <c r="F16" s="71"/>
      <c r="G16" s="71"/>
      <c r="H16" s="71"/>
      <c r="I16" s="71"/>
      <c r="J16" s="71"/>
      <c r="K16" s="71"/>
      <c r="L16" s="71" t="s">
        <v>471</v>
      </c>
      <c r="M16" s="71"/>
      <c r="N16" s="71">
        <v>13607406582</v>
      </c>
      <c r="O16" s="71"/>
      <c r="P16" s="71"/>
      <c r="Q16" s="71"/>
      <c r="R16" s="71"/>
      <c r="S16" s="71"/>
      <c r="T16" s="71"/>
      <c r="U16" s="71"/>
    </row>
    <row r="17" spans="1:21" s="61" customFormat="1" ht="21" customHeight="1">
      <c r="A17" s="71" t="s">
        <v>472</v>
      </c>
      <c r="B17" s="71"/>
      <c r="C17" s="71" t="s">
        <v>473</v>
      </c>
      <c r="D17" s="71"/>
      <c r="E17" s="71"/>
      <c r="F17" s="71"/>
      <c r="G17" s="71"/>
      <c r="H17" s="71"/>
      <c r="I17" s="71"/>
      <c r="J17" s="71"/>
      <c r="K17" s="71"/>
      <c r="L17" s="71" t="s">
        <v>474</v>
      </c>
      <c r="M17" s="71"/>
      <c r="N17" s="71">
        <v>414400</v>
      </c>
      <c r="O17" s="71"/>
      <c r="P17" s="71"/>
      <c r="Q17" s="71"/>
      <c r="R17" s="71"/>
      <c r="S17" s="71"/>
      <c r="T17" s="71"/>
      <c r="U17" s="71"/>
    </row>
    <row r="18" spans="1:21" s="61" customFormat="1" ht="27" customHeight="1">
      <c r="A18" s="71" t="s">
        <v>475</v>
      </c>
      <c r="B18" s="71"/>
      <c r="C18" s="139" t="s">
        <v>603</v>
      </c>
      <c r="D18" s="139"/>
      <c r="E18" s="139"/>
      <c r="F18" s="139"/>
      <c r="G18" s="139"/>
      <c r="H18" s="139"/>
      <c r="I18" s="139"/>
      <c r="J18" s="139"/>
      <c r="K18" s="139"/>
      <c r="L18" s="139"/>
      <c r="M18" s="139"/>
      <c r="N18" s="139"/>
      <c r="O18" s="139"/>
      <c r="P18" s="139"/>
      <c r="Q18" s="139"/>
      <c r="R18" s="139"/>
      <c r="S18" s="139"/>
      <c r="T18" s="139"/>
      <c r="U18" s="139"/>
    </row>
    <row r="19" spans="1:21" s="61" customFormat="1" ht="21" customHeight="1">
      <c r="A19" s="72" t="s">
        <v>477</v>
      </c>
      <c r="B19" s="72"/>
      <c r="C19" s="72">
        <v>34</v>
      </c>
      <c r="D19" s="72"/>
      <c r="E19" s="72"/>
      <c r="F19" s="72" t="s">
        <v>478</v>
      </c>
      <c r="G19" s="72"/>
      <c r="H19" s="72"/>
      <c r="I19" s="72">
        <v>34</v>
      </c>
      <c r="J19" s="72"/>
      <c r="K19" s="72" t="s">
        <v>479</v>
      </c>
      <c r="L19" s="72"/>
      <c r="M19" s="72"/>
      <c r="N19" s="72"/>
      <c r="O19" s="72"/>
      <c r="P19" s="72">
        <v>34.3</v>
      </c>
      <c r="Q19" s="72"/>
      <c r="R19" s="72"/>
      <c r="S19" s="72"/>
      <c r="T19" s="72" t="s">
        <v>480</v>
      </c>
      <c r="U19" s="72">
        <f>I19-P19</f>
        <v>-0.299999999999997</v>
      </c>
    </row>
    <row r="20" spans="1:21" s="61" customFormat="1" ht="21" customHeight="1">
      <c r="A20" s="72"/>
      <c r="B20" s="72"/>
      <c r="C20" s="72"/>
      <c r="D20" s="72"/>
      <c r="E20" s="72"/>
      <c r="F20" s="72"/>
      <c r="G20" s="72"/>
      <c r="H20" s="72"/>
      <c r="I20" s="72"/>
      <c r="J20" s="72"/>
      <c r="K20" s="72" t="s">
        <v>481</v>
      </c>
      <c r="L20" s="72"/>
      <c r="M20" s="72"/>
      <c r="N20" s="72"/>
      <c r="O20" s="72"/>
      <c r="P20" s="72"/>
      <c r="Q20" s="72"/>
      <c r="R20" s="72"/>
      <c r="S20" s="72"/>
      <c r="T20" s="72"/>
      <c r="U20" s="72"/>
    </row>
    <row r="21" spans="1:21" s="61" customFormat="1" ht="37.5" customHeight="1">
      <c r="A21" s="71" t="s">
        <v>482</v>
      </c>
      <c r="B21" s="71"/>
      <c r="C21" s="71">
        <v>0</v>
      </c>
      <c r="D21" s="71"/>
      <c r="E21" s="71"/>
      <c r="F21" s="71" t="s">
        <v>482</v>
      </c>
      <c r="G21" s="71"/>
      <c r="H21" s="71"/>
      <c r="I21" s="71">
        <v>0</v>
      </c>
      <c r="J21" s="71"/>
      <c r="K21" s="71" t="s">
        <v>482</v>
      </c>
      <c r="L21" s="71"/>
      <c r="M21" s="71"/>
      <c r="N21" s="71"/>
      <c r="O21" s="71"/>
      <c r="P21" s="71">
        <v>0</v>
      </c>
      <c r="Q21" s="71"/>
      <c r="R21" s="71"/>
      <c r="S21" s="71"/>
      <c r="T21" s="71" t="s">
        <v>482</v>
      </c>
      <c r="U21" s="71">
        <v>0</v>
      </c>
    </row>
    <row r="22" spans="1:21" s="61" customFormat="1" ht="21" customHeight="1">
      <c r="A22" s="71" t="s">
        <v>483</v>
      </c>
      <c r="B22" s="71"/>
      <c r="C22" s="71">
        <v>0</v>
      </c>
      <c r="D22" s="71"/>
      <c r="E22" s="71"/>
      <c r="F22" s="71" t="s">
        <v>483</v>
      </c>
      <c r="G22" s="71"/>
      <c r="H22" s="71"/>
      <c r="I22" s="71">
        <v>0</v>
      </c>
      <c r="J22" s="71"/>
      <c r="K22" s="71" t="s">
        <v>483</v>
      </c>
      <c r="L22" s="71"/>
      <c r="M22" s="71"/>
      <c r="N22" s="71"/>
      <c r="O22" s="71"/>
      <c r="P22" s="71">
        <v>0</v>
      </c>
      <c r="Q22" s="71"/>
      <c r="R22" s="71"/>
      <c r="S22" s="71"/>
      <c r="T22" s="71" t="s">
        <v>483</v>
      </c>
      <c r="U22" s="71">
        <v>0</v>
      </c>
    </row>
    <row r="23" spans="1:21" s="61" customFormat="1" ht="21.75" customHeight="1">
      <c r="A23" s="71" t="s">
        <v>484</v>
      </c>
      <c r="B23" s="71"/>
      <c r="C23" s="71">
        <v>0</v>
      </c>
      <c r="D23" s="71"/>
      <c r="E23" s="71"/>
      <c r="F23" s="71" t="s">
        <v>484</v>
      </c>
      <c r="G23" s="71"/>
      <c r="H23" s="71"/>
      <c r="I23" s="71">
        <v>0</v>
      </c>
      <c r="J23" s="71"/>
      <c r="K23" s="71" t="s">
        <v>484</v>
      </c>
      <c r="L23" s="71"/>
      <c r="M23" s="71"/>
      <c r="N23" s="71"/>
      <c r="O23" s="71"/>
      <c r="P23" s="71">
        <v>0</v>
      </c>
      <c r="Q23" s="71"/>
      <c r="R23" s="71"/>
      <c r="S23" s="71"/>
      <c r="T23" s="71" t="s">
        <v>484</v>
      </c>
      <c r="U23" s="71">
        <v>0</v>
      </c>
    </row>
    <row r="24" spans="1:21" s="61" customFormat="1" ht="45" customHeight="1">
      <c r="A24" s="71" t="s">
        <v>485</v>
      </c>
      <c r="B24" s="71"/>
      <c r="C24" s="72">
        <v>34</v>
      </c>
      <c r="D24" s="72"/>
      <c r="E24" s="72"/>
      <c r="F24" s="71" t="s">
        <v>485</v>
      </c>
      <c r="G24" s="71"/>
      <c r="H24" s="71"/>
      <c r="I24" s="72">
        <v>34</v>
      </c>
      <c r="J24" s="72"/>
      <c r="K24" s="71" t="s">
        <v>485</v>
      </c>
      <c r="L24" s="71"/>
      <c r="M24" s="71"/>
      <c r="N24" s="71"/>
      <c r="O24" s="71"/>
      <c r="P24" s="72">
        <v>34.3</v>
      </c>
      <c r="Q24" s="72"/>
      <c r="R24" s="72"/>
      <c r="S24" s="72"/>
      <c r="T24" s="71" t="s">
        <v>485</v>
      </c>
      <c r="U24" s="72">
        <v>-0.3</v>
      </c>
    </row>
    <row r="25" spans="1:21" s="61" customFormat="1" ht="21" customHeight="1">
      <c r="A25" s="71" t="s">
        <v>486</v>
      </c>
      <c r="B25" s="71"/>
      <c r="C25" s="71"/>
      <c r="D25" s="71"/>
      <c r="E25" s="71"/>
      <c r="F25" s="71" t="s">
        <v>486</v>
      </c>
      <c r="G25" s="71"/>
      <c r="H25" s="71"/>
      <c r="I25" s="71"/>
      <c r="J25" s="71"/>
      <c r="K25" s="71" t="s">
        <v>486</v>
      </c>
      <c r="L25" s="71"/>
      <c r="M25" s="71"/>
      <c r="N25" s="71"/>
      <c r="O25" s="71"/>
      <c r="P25" s="72">
        <v>0</v>
      </c>
      <c r="Q25" s="72"/>
      <c r="R25" s="72"/>
      <c r="S25" s="72"/>
      <c r="T25" s="71" t="s">
        <v>486</v>
      </c>
      <c r="U25" s="71"/>
    </row>
    <row r="26" spans="1:21" s="61" customFormat="1" ht="21" customHeight="1">
      <c r="A26" s="73" t="s">
        <v>487</v>
      </c>
      <c r="B26" s="73"/>
      <c r="C26" s="73"/>
      <c r="D26" s="73"/>
      <c r="E26" s="73"/>
      <c r="F26" s="73"/>
      <c r="G26" s="73"/>
      <c r="H26" s="73"/>
      <c r="I26" s="73"/>
      <c r="J26" s="73"/>
      <c r="K26" s="73"/>
      <c r="L26" s="73"/>
      <c r="M26" s="73"/>
      <c r="N26" s="73"/>
      <c r="O26" s="73"/>
      <c r="P26" s="73"/>
      <c r="Q26" s="73"/>
      <c r="R26" s="73"/>
      <c r="S26" s="73"/>
      <c r="T26" s="73"/>
      <c r="U26" s="73"/>
    </row>
    <row r="27" spans="1:21" s="61" customFormat="1" ht="24" customHeight="1">
      <c r="A27" s="72" t="s">
        <v>488</v>
      </c>
      <c r="B27" s="72"/>
      <c r="C27" s="72"/>
      <c r="D27" s="72"/>
      <c r="E27" s="72"/>
      <c r="F27" s="72" t="s">
        <v>604</v>
      </c>
      <c r="G27" s="72"/>
      <c r="H27" s="72" t="s">
        <v>490</v>
      </c>
      <c r="I27" s="72"/>
      <c r="J27" s="72"/>
      <c r="K27" s="72"/>
      <c r="L27" s="72"/>
      <c r="M27" s="72"/>
      <c r="N27" s="72"/>
      <c r="O27" s="72"/>
      <c r="P27" s="72"/>
      <c r="Q27" s="72"/>
      <c r="R27" s="72" t="s">
        <v>491</v>
      </c>
      <c r="S27" s="72"/>
      <c r="T27" s="72"/>
      <c r="U27" s="72"/>
    </row>
    <row r="28" spans="1:21" s="61" customFormat="1" ht="25.5" customHeight="1">
      <c r="A28" s="72" t="s">
        <v>552</v>
      </c>
      <c r="B28" s="72"/>
      <c r="C28" s="72"/>
      <c r="D28" s="72"/>
      <c r="E28" s="72"/>
      <c r="F28" s="72">
        <v>34.3</v>
      </c>
      <c r="G28" s="72"/>
      <c r="H28" s="72" t="s">
        <v>605</v>
      </c>
      <c r="I28" s="72"/>
      <c r="J28" s="72"/>
      <c r="K28" s="72"/>
      <c r="L28" s="72"/>
      <c r="M28" s="72"/>
      <c r="N28" s="72"/>
      <c r="O28" s="72"/>
      <c r="P28" s="72"/>
      <c r="Q28" s="72"/>
      <c r="R28" s="72"/>
      <c r="S28" s="72"/>
      <c r="T28" s="72"/>
      <c r="U28" s="72"/>
    </row>
    <row r="29" spans="1:21" s="61" customFormat="1" ht="21" customHeight="1">
      <c r="A29" s="72"/>
      <c r="B29" s="72"/>
      <c r="C29" s="72"/>
      <c r="D29" s="72"/>
      <c r="E29" s="72"/>
      <c r="F29" s="72"/>
      <c r="G29" s="72"/>
      <c r="H29" s="72"/>
      <c r="I29" s="72"/>
      <c r="J29" s="72"/>
      <c r="K29" s="72"/>
      <c r="L29" s="72"/>
      <c r="M29" s="72"/>
      <c r="N29" s="72"/>
      <c r="O29" s="72"/>
      <c r="P29" s="72"/>
      <c r="Q29" s="72"/>
      <c r="R29" s="72"/>
      <c r="S29" s="72"/>
      <c r="T29" s="72"/>
      <c r="U29" s="72"/>
    </row>
    <row r="30" spans="1:21" s="61" customFormat="1" ht="21" customHeight="1">
      <c r="A30" s="72"/>
      <c r="B30" s="72"/>
      <c r="C30" s="72"/>
      <c r="D30" s="72"/>
      <c r="E30" s="72"/>
      <c r="F30" s="72"/>
      <c r="G30" s="72"/>
      <c r="H30" s="72"/>
      <c r="I30" s="72"/>
      <c r="J30" s="72"/>
      <c r="K30" s="72"/>
      <c r="L30" s="72"/>
      <c r="M30" s="72"/>
      <c r="N30" s="72"/>
      <c r="O30" s="72"/>
      <c r="P30" s="72"/>
      <c r="Q30" s="72"/>
      <c r="R30" s="72"/>
      <c r="S30" s="72"/>
      <c r="T30" s="72"/>
      <c r="U30" s="72"/>
    </row>
    <row r="31" spans="1:21" s="61" customFormat="1" ht="21" customHeight="1">
      <c r="A31" s="72"/>
      <c r="B31" s="72"/>
      <c r="C31" s="72"/>
      <c r="D31" s="72"/>
      <c r="E31" s="72"/>
      <c r="F31" s="72"/>
      <c r="G31" s="72"/>
      <c r="H31" s="72"/>
      <c r="I31" s="72"/>
      <c r="J31" s="72"/>
      <c r="K31" s="72"/>
      <c r="L31" s="72"/>
      <c r="M31" s="72"/>
      <c r="N31" s="72"/>
      <c r="O31" s="72"/>
      <c r="P31" s="72"/>
      <c r="Q31" s="72"/>
      <c r="R31" s="72"/>
      <c r="S31" s="72"/>
      <c r="T31" s="72"/>
      <c r="U31" s="72"/>
    </row>
    <row r="32" spans="1:21" s="61" customFormat="1" ht="21" customHeight="1">
      <c r="A32" s="72"/>
      <c r="B32" s="72"/>
      <c r="C32" s="72"/>
      <c r="D32" s="72"/>
      <c r="E32" s="72"/>
      <c r="F32" s="72"/>
      <c r="G32" s="72"/>
      <c r="H32" s="72"/>
      <c r="I32" s="72"/>
      <c r="J32" s="72"/>
      <c r="K32" s="72"/>
      <c r="L32" s="72"/>
      <c r="M32" s="72"/>
      <c r="N32" s="72"/>
      <c r="O32" s="72"/>
      <c r="P32" s="72"/>
      <c r="Q32" s="72"/>
      <c r="R32" s="72"/>
      <c r="S32" s="72"/>
      <c r="T32" s="72"/>
      <c r="U32" s="72"/>
    </row>
    <row r="33" spans="1:21" s="61" customFormat="1" ht="21" customHeight="1">
      <c r="A33" s="72"/>
      <c r="B33" s="72"/>
      <c r="C33" s="72"/>
      <c r="D33" s="72"/>
      <c r="E33" s="72"/>
      <c r="F33" s="72"/>
      <c r="G33" s="72"/>
      <c r="H33" s="72"/>
      <c r="I33" s="72"/>
      <c r="J33" s="72"/>
      <c r="K33" s="72"/>
      <c r="L33" s="72"/>
      <c r="M33" s="72"/>
      <c r="N33" s="72"/>
      <c r="O33" s="72"/>
      <c r="P33" s="72"/>
      <c r="Q33" s="72"/>
      <c r="R33" s="72"/>
      <c r="S33" s="72"/>
      <c r="T33" s="72"/>
      <c r="U33" s="72"/>
    </row>
    <row r="34" spans="1:21" s="61" customFormat="1" ht="21" customHeight="1">
      <c r="A34" s="72"/>
      <c r="B34" s="72"/>
      <c r="C34" s="72"/>
      <c r="D34" s="72"/>
      <c r="E34" s="72"/>
      <c r="F34" s="72"/>
      <c r="G34" s="72"/>
      <c r="H34" s="72"/>
      <c r="I34" s="117"/>
      <c r="J34" s="117"/>
      <c r="K34" s="117"/>
      <c r="L34" s="117"/>
      <c r="M34" s="117"/>
      <c r="N34" s="117"/>
      <c r="O34" s="117"/>
      <c r="P34" s="117"/>
      <c r="Q34" s="117"/>
      <c r="R34" s="72"/>
      <c r="S34" s="72"/>
      <c r="T34" s="72"/>
      <c r="U34" s="72"/>
    </row>
    <row r="35" spans="1:21" s="61" customFormat="1" ht="21" customHeight="1">
      <c r="A35" s="72" t="s">
        <v>359</v>
      </c>
      <c r="B35" s="72"/>
      <c r="C35" s="72"/>
      <c r="D35" s="72"/>
      <c r="E35" s="72"/>
      <c r="F35" s="73">
        <v>34.3</v>
      </c>
      <c r="G35" s="73"/>
      <c r="H35" s="74"/>
      <c r="I35" s="73"/>
      <c r="J35" s="73"/>
      <c r="K35" s="73"/>
      <c r="L35" s="73"/>
      <c r="M35" s="73"/>
      <c r="N35" s="73"/>
      <c r="O35" s="73"/>
      <c r="P35" s="73"/>
      <c r="Q35" s="73"/>
      <c r="R35" s="73"/>
      <c r="S35" s="73"/>
      <c r="T35" s="73"/>
      <c r="U35" s="73"/>
    </row>
    <row r="36" spans="1:21" s="61" customFormat="1" ht="21" customHeight="1">
      <c r="A36" s="73" t="s">
        <v>494</v>
      </c>
      <c r="B36" s="73"/>
      <c r="C36" s="73"/>
      <c r="D36" s="73"/>
      <c r="E36" s="73"/>
      <c r="F36" s="73"/>
      <c r="G36" s="73"/>
      <c r="H36" s="73"/>
      <c r="I36" s="80"/>
      <c r="J36" s="80"/>
      <c r="K36" s="80"/>
      <c r="L36" s="80"/>
      <c r="M36" s="80"/>
      <c r="N36" s="80"/>
      <c r="O36" s="80"/>
      <c r="P36" s="80"/>
      <c r="Q36" s="80"/>
      <c r="R36" s="73"/>
      <c r="S36" s="73"/>
      <c r="T36" s="73"/>
      <c r="U36" s="73"/>
    </row>
    <row r="37" spans="1:21" s="61" customFormat="1" ht="21" customHeight="1">
      <c r="A37" s="72" t="s">
        <v>495</v>
      </c>
      <c r="B37" s="73" t="s">
        <v>496</v>
      </c>
      <c r="C37" s="73"/>
      <c r="D37" s="73"/>
      <c r="E37" s="73"/>
      <c r="F37" s="73"/>
      <c r="G37" s="73"/>
      <c r="H37" s="73"/>
      <c r="I37" s="73"/>
      <c r="J37" s="73"/>
      <c r="K37" s="73"/>
      <c r="L37" s="73"/>
      <c r="M37" s="73"/>
      <c r="N37" s="73"/>
      <c r="O37" s="73"/>
      <c r="P37" s="73"/>
      <c r="Q37" s="73" t="s">
        <v>375</v>
      </c>
      <c r="R37" s="73"/>
      <c r="S37" s="73"/>
      <c r="T37" s="73"/>
      <c r="U37" s="73"/>
    </row>
    <row r="38" spans="1:21" s="61" customFormat="1" ht="43.5" customHeight="1">
      <c r="A38" s="72"/>
      <c r="B38" s="72" t="s">
        <v>606</v>
      </c>
      <c r="C38" s="72"/>
      <c r="D38" s="72"/>
      <c r="E38" s="72"/>
      <c r="F38" s="72"/>
      <c r="G38" s="72"/>
      <c r="H38" s="72"/>
      <c r="I38" s="72"/>
      <c r="J38" s="72"/>
      <c r="K38" s="72"/>
      <c r="L38" s="72"/>
      <c r="M38" s="72"/>
      <c r="N38" s="72"/>
      <c r="O38" s="72"/>
      <c r="P38" s="72"/>
      <c r="Q38" s="72" t="s">
        <v>607</v>
      </c>
      <c r="R38" s="72"/>
      <c r="S38" s="72"/>
      <c r="T38" s="72"/>
      <c r="U38" s="72"/>
    </row>
    <row r="39" spans="1:21" s="61" customFormat="1" ht="28.5" customHeight="1">
      <c r="A39" s="72" t="s">
        <v>499</v>
      </c>
      <c r="B39" s="72" t="s">
        <v>500</v>
      </c>
      <c r="C39" s="72"/>
      <c r="D39" s="72"/>
      <c r="E39" s="72" t="s">
        <v>501</v>
      </c>
      <c r="F39" s="72"/>
      <c r="G39" s="72" t="s">
        <v>502</v>
      </c>
      <c r="H39" s="72"/>
      <c r="I39" s="72"/>
      <c r="J39" s="72"/>
      <c r="K39" s="72"/>
      <c r="L39" s="72"/>
      <c r="M39" s="72" t="s">
        <v>503</v>
      </c>
      <c r="N39" s="72"/>
      <c r="O39" s="72"/>
      <c r="P39" s="72"/>
      <c r="Q39" s="72" t="s">
        <v>504</v>
      </c>
      <c r="R39" s="72"/>
      <c r="S39" s="72"/>
      <c r="T39" s="72"/>
      <c r="U39" s="72"/>
    </row>
    <row r="40" spans="1:21" s="61" customFormat="1" ht="25.5" customHeight="1">
      <c r="A40" s="72"/>
      <c r="B40" s="72" t="s">
        <v>505</v>
      </c>
      <c r="C40" s="72"/>
      <c r="D40" s="72"/>
      <c r="E40" s="72" t="s">
        <v>396</v>
      </c>
      <c r="F40" s="72"/>
      <c r="G40" s="72" t="s">
        <v>413</v>
      </c>
      <c r="H40" s="72"/>
      <c r="I40" s="72"/>
      <c r="J40" s="72"/>
      <c r="K40" s="72"/>
      <c r="L40" s="72"/>
      <c r="M40" s="72" t="s">
        <v>608</v>
      </c>
      <c r="N40" s="72"/>
      <c r="O40" s="72"/>
      <c r="P40" s="72"/>
      <c r="Q40" s="72" t="s">
        <v>609</v>
      </c>
      <c r="R40" s="72"/>
      <c r="S40" s="72"/>
      <c r="T40" s="72"/>
      <c r="U40" s="72"/>
    </row>
    <row r="41" spans="1:21" s="61" customFormat="1" ht="21" customHeight="1">
      <c r="A41" s="72"/>
      <c r="B41" s="72"/>
      <c r="C41" s="72"/>
      <c r="D41" s="72"/>
      <c r="E41" s="72"/>
      <c r="F41" s="72"/>
      <c r="G41" s="72"/>
      <c r="H41" s="72"/>
      <c r="I41" s="72"/>
      <c r="J41" s="72"/>
      <c r="K41" s="72"/>
      <c r="L41" s="72"/>
      <c r="M41" s="72"/>
      <c r="N41" s="72"/>
      <c r="O41" s="72"/>
      <c r="P41" s="72"/>
      <c r="Q41" s="72"/>
      <c r="R41" s="72"/>
      <c r="S41" s="72"/>
      <c r="T41" s="72"/>
      <c r="U41" s="72"/>
    </row>
    <row r="42" spans="1:21" s="61" customFormat="1" ht="24.75" customHeight="1">
      <c r="A42" s="72"/>
      <c r="B42" s="72"/>
      <c r="C42" s="72"/>
      <c r="D42" s="72"/>
      <c r="E42" s="72" t="s">
        <v>383</v>
      </c>
      <c r="F42" s="72"/>
      <c r="G42" s="72" t="s">
        <v>560</v>
      </c>
      <c r="H42" s="72"/>
      <c r="I42" s="72"/>
      <c r="J42" s="72"/>
      <c r="K42" s="72"/>
      <c r="L42" s="72"/>
      <c r="M42" s="72" t="s">
        <v>561</v>
      </c>
      <c r="N42" s="72"/>
      <c r="O42" s="72"/>
      <c r="P42" s="72"/>
      <c r="Q42" s="72" t="s">
        <v>561</v>
      </c>
      <c r="R42" s="72"/>
      <c r="S42" s="72"/>
      <c r="T42" s="72"/>
      <c r="U42" s="72"/>
    </row>
    <row r="43" spans="1:21" s="61" customFormat="1" ht="21" customHeight="1">
      <c r="A43" s="72"/>
      <c r="B43" s="72"/>
      <c r="C43" s="72"/>
      <c r="D43" s="72"/>
      <c r="E43" s="72"/>
      <c r="F43" s="72"/>
      <c r="G43" s="72"/>
      <c r="H43" s="72"/>
      <c r="I43" s="72"/>
      <c r="J43" s="72"/>
      <c r="K43" s="72"/>
      <c r="L43" s="72"/>
      <c r="M43" s="72"/>
      <c r="N43" s="72"/>
      <c r="O43" s="72"/>
      <c r="P43" s="72"/>
      <c r="Q43" s="72"/>
      <c r="R43" s="72"/>
      <c r="S43" s="72"/>
      <c r="T43" s="72"/>
      <c r="U43" s="72"/>
    </row>
    <row r="44" spans="1:21" s="61" customFormat="1" ht="21" customHeight="1">
      <c r="A44" s="72"/>
      <c r="B44" s="72"/>
      <c r="C44" s="72"/>
      <c r="D44" s="72"/>
      <c r="E44" s="72" t="s">
        <v>418</v>
      </c>
      <c r="F44" s="72"/>
      <c r="G44" s="72" t="s">
        <v>562</v>
      </c>
      <c r="H44" s="72"/>
      <c r="I44" s="72"/>
      <c r="J44" s="72"/>
      <c r="K44" s="72"/>
      <c r="L44" s="72"/>
      <c r="M44" s="72" t="s">
        <v>561</v>
      </c>
      <c r="N44" s="72"/>
      <c r="O44" s="72"/>
      <c r="P44" s="72"/>
      <c r="Q44" s="72" t="s">
        <v>561</v>
      </c>
      <c r="R44" s="72"/>
      <c r="S44" s="72"/>
      <c r="T44" s="72"/>
      <c r="U44" s="72"/>
    </row>
    <row r="45" spans="1:21" s="61" customFormat="1" ht="21" customHeight="1">
      <c r="A45" s="72"/>
      <c r="B45" s="72"/>
      <c r="C45" s="72"/>
      <c r="D45" s="72"/>
      <c r="E45" s="72"/>
      <c r="F45" s="72"/>
      <c r="G45" s="72"/>
      <c r="H45" s="72"/>
      <c r="I45" s="72"/>
      <c r="J45" s="72"/>
      <c r="K45" s="72"/>
      <c r="L45" s="72"/>
      <c r="M45" s="72"/>
      <c r="N45" s="72"/>
      <c r="O45" s="72"/>
      <c r="P45" s="72"/>
      <c r="Q45" s="72"/>
      <c r="R45" s="72"/>
      <c r="S45" s="72"/>
      <c r="T45" s="72"/>
      <c r="U45" s="72"/>
    </row>
    <row r="46" spans="1:21" s="61" customFormat="1" ht="21" customHeight="1">
      <c r="A46" s="72"/>
      <c r="B46" s="72"/>
      <c r="C46" s="72"/>
      <c r="D46" s="72"/>
      <c r="E46" s="72" t="s">
        <v>423</v>
      </c>
      <c r="F46" s="72"/>
      <c r="G46" s="72" t="s">
        <v>609</v>
      </c>
      <c r="H46" s="72"/>
      <c r="I46" s="72"/>
      <c r="J46" s="72"/>
      <c r="K46" s="72"/>
      <c r="L46" s="72"/>
      <c r="M46" s="72" t="s">
        <v>609</v>
      </c>
      <c r="N46" s="72"/>
      <c r="O46" s="72"/>
      <c r="P46" s="72"/>
      <c r="Q46" s="72" t="s">
        <v>609</v>
      </c>
      <c r="R46" s="72"/>
      <c r="S46" s="72"/>
      <c r="T46" s="72"/>
      <c r="U46" s="72"/>
    </row>
    <row r="47" spans="1:21" s="61" customFormat="1" ht="21" customHeight="1">
      <c r="A47" s="72"/>
      <c r="B47" s="72"/>
      <c r="C47" s="72"/>
      <c r="D47" s="72"/>
      <c r="E47" s="72"/>
      <c r="F47" s="72"/>
      <c r="G47" s="72"/>
      <c r="H47" s="72"/>
      <c r="I47" s="72"/>
      <c r="J47" s="72"/>
      <c r="K47" s="72"/>
      <c r="L47" s="72"/>
      <c r="M47" s="72"/>
      <c r="N47" s="72"/>
      <c r="O47" s="72"/>
      <c r="P47" s="72"/>
      <c r="Q47" s="72"/>
      <c r="R47" s="72"/>
      <c r="S47" s="72"/>
      <c r="T47" s="72"/>
      <c r="U47" s="72"/>
    </row>
    <row r="48" spans="1:21" s="61" customFormat="1" ht="54.75" customHeight="1">
      <c r="A48" s="72"/>
      <c r="B48" s="72" t="s">
        <v>512</v>
      </c>
      <c r="C48" s="72"/>
      <c r="D48" s="72"/>
      <c r="E48" s="72" t="s">
        <v>429</v>
      </c>
      <c r="F48" s="72"/>
      <c r="G48" s="72" t="s">
        <v>563</v>
      </c>
      <c r="H48" s="72"/>
      <c r="I48" s="72"/>
      <c r="J48" s="72"/>
      <c r="K48" s="72"/>
      <c r="L48" s="72"/>
      <c r="M48" s="72" t="s">
        <v>561</v>
      </c>
      <c r="N48" s="72"/>
      <c r="O48" s="72"/>
      <c r="P48" s="72"/>
      <c r="Q48" s="72" t="s">
        <v>561</v>
      </c>
      <c r="R48" s="72"/>
      <c r="S48" s="72"/>
      <c r="T48" s="72"/>
      <c r="U48" s="72"/>
    </row>
    <row r="49" spans="1:21" s="61" customFormat="1" ht="21" customHeight="1">
      <c r="A49" s="72"/>
      <c r="B49" s="72"/>
      <c r="C49" s="72"/>
      <c r="D49" s="72"/>
      <c r="E49" s="72" t="s">
        <v>564</v>
      </c>
      <c r="F49" s="72"/>
      <c r="G49" s="72"/>
      <c r="H49" s="72"/>
      <c r="I49" s="72"/>
      <c r="J49" s="72"/>
      <c r="K49" s="72"/>
      <c r="L49" s="72"/>
      <c r="M49" s="72"/>
      <c r="N49" s="72"/>
      <c r="O49" s="72"/>
      <c r="P49" s="72"/>
      <c r="Q49" s="72"/>
      <c r="R49" s="72"/>
      <c r="S49" s="72"/>
      <c r="T49" s="72"/>
      <c r="U49" s="72"/>
    </row>
    <row r="50" spans="1:21" s="61" customFormat="1" ht="27" customHeight="1">
      <c r="A50" s="72"/>
      <c r="B50" s="72"/>
      <c r="C50" s="72"/>
      <c r="D50" s="72"/>
      <c r="E50" s="72" t="s">
        <v>427</v>
      </c>
      <c r="F50" s="72"/>
      <c r="G50" s="72" t="s">
        <v>565</v>
      </c>
      <c r="H50" s="72"/>
      <c r="I50" s="72"/>
      <c r="J50" s="72"/>
      <c r="K50" s="72"/>
      <c r="L50" s="72"/>
      <c r="M50" s="72" t="s">
        <v>566</v>
      </c>
      <c r="N50" s="72"/>
      <c r="O50" s="72"/>
      <c r="P50" s="72"/>
      <c r="Q50" s="72" t="s">
        <v>567</v>
      </c>
      <c r="R50" s="72"/>
      <c r="S50" s="72"/>
      <c r="T50" s="72"/>
      <c r="U50" s="72"/>
    </row>
    <row r="51" spans="1:21" s="61" customFormat="1" ht="21" customHeight="1">
      <c r="A51" s="72"/>
      <c r="B51" s="72"/>
      <c r="C51" s="72"/>
      <c r="D51" s="72"/>
      <c r="E51" s="72" t="s">
        <v>564</v>
      </c>
      <c r="F51" s="72"/>
      <c r="G51" s="72"/>
      <c r="H51" s="72"/>
      <c r="I51" s="72"/>
      <c r="J51" s="72"/>
      <c r="K51" s="72"/>
      <c r="L51" s="72"/>
      <c r="M51" s="72"/>
      <c r="N51" s="72"/>
      <c r="O51" s="72"/>
      <c r="P51" s="72"/>
      <c r="Q51" s="72"/>
      <c r="R51" s="72"/>
      <c r="S51" s="72"/>
      <c r="T51" s="72"/>
      <c r="U51" s="72"/>
    </row>
    <row r="52" spans="1:21" s="61" customFormat="1" ht="21" customHeight="1">
      <c r="A52" s="72"/>
      <c r="B52" s="72"/>
      <c r="C52" s="72"/>
      <c r="D52" s="72"/>
      <c r="E52" s="72" t="s">
        <v>432</v>
      </c>
      <c r="F52" s="72"/>
      <c r="G52" s="72" t="s">
        <v>568</v>
      </c>
      <c r="H52" s="72"/>
      <c r="I52" s="72"/>
      <c r="J52" s="72"/>
      <c r="K52" s="72"/>
      <c r="L52" s="72"/>
      <c r="M52" s="72" t="s">
        <v>566</v>
      </c>
      <c r="N52" s="72"/>
      <c r="O52" s="72"/>
      <c r="P52" s="72"/>
      <c r="Q52" s="72" t="s">
        <v>567</v>
      </c>
      <c r="R52" s="72"/>
      <c r="S52" s="72"/>
      <c r="T52" s="72"/>
      <c r="U52" s="72"/>
    </row>
    <row r="53" spans="1:21" s="61" customFormat="1" ht="24" customHeight="1">
      <c r="A53" s="72"/>
      <c r="B53" s="72"/>
      <c r="C53" s="72"/>
      <c r="D53" s="72"/>
      <c r="E53" s="72" t="s">
        <v>564</v>
      </c>
      <c r="F53" s="72"/>
      <c r="G53" s="72"/>
      <c r="H53" s="72"/>
      <c r="I53" s="72"/>
      <c r="J53" s="72"/>
      <c r="K53" s="72"/>
      <c r="L53" s="72"/>
      <c r="M53" s="72"/>
      <c r="N53" s="72"/>
      <c r="O53" s="72"/>
      <c r="P53" s="72"/>
      <c r="Q53" s="72"/>
      <c r="R53" s="72"/>
      <c r="S53" s="72"/>
      <c r="T53" s="72"/>
      <c r="U53" s="72"/>
    </row>
    <row r="54" spans="1:21" s="61" customFormat="1" ht="30" customHeight="1">
      <c r="A54" s="72"/>
      <c r="B54" s="72"/>
      <c r="C54" s="72"/>
      <c r="D54" s="72"/>
      <c r="E54" s="72" t="s">
        <v>569</v>
      </c>
      <c r="F54" s="72"/>
      <c r="G54" s="72" t="s">
        <v>570</v>
      </c>
      <c r="H54" s="72"/>
      <c r="I54" s="72"/>
      <c r="J54" s="72"/>
      <c r="K54" s="72"/>
      <c r="L54" s="72"/>
      <c r="M54" s="72" t="s">
        <v>610</v>
      </c>
      <c r="N54" s="72"/>
      <c r="O54" s="72"/>
      <c r="P54" s="72"/>
      <c r="Q54" s="72" t="s">
        <v>610</v>
      </c>
      <c r="R54" s="72"/>
      <c r="S54" s="72"/>
      <c r="T54" s="72"/>
      <c r="U54" s="72"/>
    </row>
    <row r="55" spans="1:21" s="61" customFormat="1" ht="21" customHeight="1">
      <c r="A55" s="72"/>
      <c r="B55" s="72"/>
      <c r="C55" s="72"/>
      <c r="D55" s="72"/>
      <c r="E55" s="72" t="s">
        <v>564</v>
      </c>
      <c r="F55" s="72"/>
      <c r="G55" s="72"/>
      <c r="H55" s="72"/>
      <c r="I55" s="72"/>
      <c r="J55" s="72"/>
      <c r="K55" s="72"/>
      <c r="L55" s="72"/>
      <c r="M55" s="72"/>
      <c r="N55" s="72"/>
      <c r="O55" s="72"/>
      <c r="P55" s="72"/>
      <c r="Q55" s="72"/>
      <c r="R55" s="72"/>
      <c r="S55" s="72"/>
      <c r="T55" s="72"/>
      <c r="U55" s="72"/>
    </row>
    <row r="56" spans="1:21" s="61" customFormat="1" ht="21" customHeight="1">
      <c r="A56" s="72" t="s">
        <v>438</v>
      </c>
      <c r="B56" s="72"/>
      <c r="C56" s="72"/>
      <c r="D56" s="72"/>
      <c r="E56" s="72" t="s">
        <v>520</v>
      </c>
      <c r="F56" s="72"/>
      <c r="G56" s="72"/>
      <c r="H56" s="72"/>
      <c r="I56" s="72"/>
      <c r="J56" s="72"/>
      <c r="K56" s="72"/>
      <c r="L56" s="72"/>
      <c r="M56" s="72"/>
      <c r="N56" s="72"/>
      <c r="O56" s="72"/>
      <c r="P56" s="72"/>
      <c r="Q56" s="72"/>
      <c r="R56" s="72"/>
      <c r="S56" s="72"/>
      <c r="T56" s="72"/>
      <c r="U56" s="72"/>
    </row>
    <row r="57" spans="1:21" s="61" customFormat="1" ht="21" customHeight="1">
      <c r="A57" s="72" t="s">
        <v>439</v>
      </c>
      <c r="B57" s="72"/>
      <c r="C57" s="72"/>
      <c r="D57" s="72"/>
      <c r="E57" s="72" t="s">
        <v>572</v>
      </c>
      <c r="F57" s="72"/>
      <c r="G57" s="72"/>
      <c r="H57" s="72"/>
      <c r="I57" s="72"/>
      <c r="J57" s="72"/>
      <c r="K57" s="72"/>
      <c r="L57" s="72"/>
      <c r="M57" s="72"/>
      <c r="N57" s="72"/>
      <c r="O57" s="72"/>
      <c r="P57" s="72"/>
      <c r="Q57" s="72"/>
      <c r="R57" s="72"/>
      <c r="S57" s="72"/>
      <c r="T57" s="72"/>
      <c r="U57" s="72"/>
    </row>
    <row r="58" spans="1:21" s="61" customFormat="1" ht="21" customHeight="1">
      <c r="A58" s="73" t="s">
        <v>441</v>
      </c>
      <c r="B58" s="73"/>
      <c r="C58" s="73"/>
      <c r="D58" s="73"/>
      <c r="E58" s="73"/>
      <c r="F58" s="73"/>
      <c r="G58" s="73"/>
      <c r="H58" s="73"/>
      <c r="I58" s="73"/>
      <c r="J58" s="73"/>
      <c r="K58" s="73"/>
      <c r="L58" s="73"/>
      <c r="M58" s="73"/>
      <c r="N58" s="73"/>
      <c r="O58" s="73"/>
      <c r="P58" s="73"/>
      <c r="Q58" s="73"/>
      <c r="R58" s="73"/>
      <c r="S58" s="73"/>
      <c r="T58" s="73"/>
      <c r="U58" s="73"/>
    </row>
    <row r="59" spans="1:21" s="61" customFormat="1" ht="21" customHeight="1">
      <c r="A59" s="72" t="s">
        <v>521</v>
      </c>
      <c r="B59" s="72"/>
      <c r="C59" s="72"/>
      <c r="D59" s="72" t="s">
        <v>522</v>
      </c>
      <c r="E59" s="72"/>
      <c r="F59" s="72"/>
      <c r="G59" s="72"/>
      <c r="H59" s="72"/>
      <c r="I59" s="72"/>
      <c r="J59" s="72" t="s">
        <v>444</v>
      </c>
      <c r="K59" s="72"/>
      <c r="L59" s="72"/>
      <c r="M59" s="72"/>
      <c r="N59" s="72"/>
      <c r="O59" s="72" t="s">
        <v>523</v>
      </c>
      <c r="P59" s="72"/>
      <c r="Q59" s="72"/>
      <c r="R59" s="72"/>
      <c r="S59" s="72"/>
      <c r="T59" s="72"/>
      <c r="U59" s="72"/>
    </row>
    <row r="60" spans="1:21" s="61" customFormat="1" ht="30" customHeight="1">
      <c r="A60" s="72" t="s">
        <v>546</v>
      </c>
      <c r="B60" s="72"/>
      <c r="C60" s="72"/>
      <c r="D60" s="72" t="s">
        <v>447</v>
      </c>
      <c r="E60" s="72"/>
      <c r="F60" s="72"/>
      <c r="G60" s="72"/>
      <c r="H60" s="72"/>
      <c r="I60" s="72"/>
      <c r="J60" s="72" t="s">
        <v>65</v>
      </c>
      <c r="K60" s="72"/>
      <c r="L60" s="72"/>
      <c r="M60" s="72"/>
      <c r="N60" s="72"/>
      <c r="O60" s="71"/>
      <c r="P60" s="71"/>
      <c r="Q60" s="71"/>
      <c r="R60" s="71"/>
      <c r="S60" s="71"/>
      <c r="T60" s="71"/>
      <c r="U60" s="71"/>
    </row>
    <row r="61" spans="1:21" s="61" customFormat="1" ht="30" customHeight="1">
      <c r="A61" s="72" t="s">
        <v>611</v>
      </c>
      <c r="B61" s="72"/>
      <c r="C61" s="72"/>
      <c r="D61" s="72" t="s">
        <v>574</v>
      </c>
      <c r="E61" s="72"/>
      <c r="F61" s="72"/>
      <c r="G61" s="72"/>
      <c r="H61" s="72"/>
      <c r="I61" s="72"/>
      <c r="J61" s="72" t="s">
        <v>65</v>
      </c>
      <c r="K61" s="72"/>
      <c r="L61" s="72"/>
      <c r="M61" s="72"/>
      <c r="N61" s="72"/>
      <c r="O61" s="71"/>
      <c r="P61" s="71"/>
      <c r="Q61" s="71"/>
      <c r="R61" s="71"/>
      <c r="S61" s="71"/>
      <c r="T61" s="71"/>
      <c r="U61" s="71"/>
    </row>
    <row r="62" spans="1:21" s="61" customFormat="1" ht="30" customHeight="1">
      <c r="A62" s="117" t="s">
        <v>527</v>
      </c>
      <c r="B62" s="117"/>
      <c r="C62" s="117"/>
      <c r="D62" s="117" t="s">
        <v>528</v>
      </c>
      <c r="E62" s="117"/>
      <c r="F62" s="117"/>
      <c r="G62" s="117"/>
      <c r="H62" s="117"/>
      <c r="I62" s="117"/>
      <c r="J62" s="72" t="s">
        <v>65</v>
      </c>
      <c r="K62" s="72"/>
      <c r="L62" s="72"/>
      <c r="M62" s="72"/>
      <c r="N62" s="72"/>
      <c r="O62" s="75"/>
      <c r="P62" s="75"/>
      <c r="Q62" s="75"/>
      <c r="R62" s="75"/>
      <c r="S62" s="75"/>
      <c r="T62" s="75"/>
      <c r="U62" s="75"/>
    </row>
    <row r="63" spans="1:21" s="61" customFormat="1" ht="21" customHeight="1">
      <c r="A63" s="76"/>
      <c r="B63" s="77"/>
      <c r="C63" s="77"/>
      <c r="D63" s="77"/>
      <c r="E63" s="77"/>
      <c r="F63" s="77"/>
      <c r="G63" s="77"/>
      <c r="H63" s="77"/>
      <c r="I63" s="77"/>
      <c r="J63" s="77"/>
      <c r="K63" s="77"/>
      <c r="L63" s="77"/>
      <c r="M63" s="77"/>
      <c r="N63" s="77"/>
      <c r="O63" s="77"/>
      <c r="P63" s="77"/>
      <c r="Q63" s="77"/>
      <c r="R63" s="77"/>
      <c r="S63" s="77"/>
      <c r="T63" s="77"/>
      <c r="U63" s="83"/>
    </row>
    <row r="64" spans="1:21" s="61" customFormat="1" ht="16.5" customHeight="1">
      <c r="A64" s="78"/>
      <c r="B64" s="79"/>
      <c r="C64" s="79"/>
      <c r="D64" s="79"/>
      <c r="E64" s="79"/>
      <c r="F64" s="79"/>
      <c r="G64" s="79"/>
      <c r="H64" s="79"/>
      <c r="I64" s="79"/>
      <c r="J64" s="79"/>
      <c r="K64" s="79"/>
      <c r="L64" s="79"/>
      <c r="M64" s="79"/>
      <c r="N64" s="79"/>
      <c r="O64" s="79"/>
      <c r="P64" s="79"/>
      <c r="Q64" s="79"/>
      <c r="R64" s="79"/>
      <c r="S64" s="79"/>
      <c r="T64" s="79"/>
      <c r="U64" s="84"/>
    </row>
    <row r="65" spans="1:21" s="61" customFormat="1" ht="21" customHeight="1">
      <c r="A65" s="85" t="s">
        <v>529</v>
      </c>
      <c r="B65" s="86"/>
      <c r="C65" s="86"/>
      <c r="D65" s="86"/>
      <c r="E65" s="86"/>
      <c r="F65" s="86"/>
      <c r="G65" s="86"/>
      <c r="H65" s="86"/>
      <c r="I65" s="86"/>
      <c r="J65" s="86"/>
      <c r="K65" s="86"/>
      <c r="L65" s="86"/>
      <c r="M65" s="86"/>
      <c r="N65" s="86"/>
      <c r="O65" s="86"/>
      <c r="P65" s="86"/>
      <c r="Q65" s="86"/>
      <c r="R65" s="86"/>
      <c r="S65" s="86"/>
      <c r="T65" s="86"/>
      <c r="U65" s="100"/>
    </row>
    <row r="66" spans="1:21" s="61" customFormat="1" ht="21" customHeight="1">
      <c r="A66" s="85" t="s">
        <v>530</v>
      </c>
      <c r="B66" s="86"/>
      <c r="C66" s="86"/>
      <c r="D66" s="86"/>
      <c r="E66" s="86"/>
      <c r="F66" s="86"/>
      <c r="G66" s="86"/>
      <c r="H66" s="86"/>
      <c r="I66" s="86"/>
      <c r="J66" s="86"/>
      <c r="K66" s="86"/>
      <c r="L66" s="86"/>
      <c r="M66" s="86"/>
      <c r="N66" s="86"/>
      <c r="O66" s="86"/>
      <c r="P66" s="86"/>
      <c r="Q66" s="86"/>
      <c r="R66" s="86"/>
      <c r="S66" s="86"/>
      <c r="T66" s="86"/>
      <c r="U66" s="100"/>
    </row>
    <row r="67" spans="1:21" s="61" customFormat="1" ht="60" customHeight="1">
      <c r="A67" s="87" t="s">
        <v>531</v>
      </c>
      <c r="B67" s="88"/>
      <c r="C67" s="88"/>
      <c r="D67" s="88"/>
      <c r="E67" s="88"/>
      <c r="F67" s="88"/>
      <c r="G67" s="88"/>
      <c r="H67" s="88"/>
      <c r="I67" s="88"/>
      <c r="J67" s="88"/>
      <c r="K67" s="88"/>
      <c r="L67" s="88"/>
      <c r="M67" s="88"/>
      <c r="N67" s="88"/>
      <c r="O67" s="88"/>
      <c r="P67" s="88"/>
      <c r="Q67" s="88"/>
      <c r="R67" s="88"/>
      <c r="S67" s="88"/>
      <c r="T67" s="88"/>
      <c r="U67" s="101"/>
    </row>
    <row r="68" spans="1:21" s="61" customFormat="1" ht="21" customHeight="1">
      <c r="A68" s="89" t="s">
        <v>532</v>
      </c>
      <c r="B68" s="90"/>
      <c r="C68" s="90"/>
      <c r="D68" s="90"/>
      <c r="E68" s="90"/>
      <c r="F68" s="90"/>
      <c r="G68" s="90"/>
      <c r="H68" s="90"/>
      <c r="I68" s="90"/>
      <c r="J68" s="90"/>
      <c r="K68" s="90"/>
      <c r="L68" s="90"/>
      <c r="M68" s="90"/>
      <c r="N68" s="90"/>
      <c r="O68" s="90"/>
      <c r="P68" s="90"/>
      <c r="Q68" s="90"/>
      <c r="R68" s="90"/>
      <c r="S68" s="90"/>
      <c r="T68" s="90"/>
      <c r="U68" s="102"/>
    </row>
    <row r="69" spans="1:21" s="61" customFormat="1" ht="21" customHeight="1">
      <c r="A69" s="89" t="s">
        <v>533</v>
      </c>
      <c r="B69" s="90"/>
      <c r="C69" s="90"/>
      <c r="D69" s="90"/>
      <c r="E69" s="90"/>
      <c r="F69" s="90"/>
      <c r="G69" s="90"/>
      <c r="H69" s="90"/>
      <c r="I69" s="90"/>
      <c r="J69" s="90"/>
      <c r="K69" s="90"/>
      <c r="L69" s="90"/>
      <c r="M69" s="90"/>
      <c r="N69" s="90"/>
      <c r="O69" s="90"/>
      <c r="P69" s="90"/>
      <c r="Q69" s="90"/>
      <c r="R69" s="90"/>
      <c r="S69" s="90"/>
      <c r="T69" s="90"/>
      <c r="U69" s="102"/>
    </row>
    <row r="70" spans="1:21" s="61" customFormat="1" ht="57.75" customHeight="1">
      <c r="A70" s="87" t="s">
        <v>534</v>
      </c>
      <c r="B70" s="88"/>
      <c r="C70" s="88"/>
      <c r="D70" s="88"/>
      <c r="E70" s="88"/>
      <c r="F70" s="88"/>
      <c r="G70" s="88"/>
      <c r="H70" s="88"/>
      <c r="I70" s="88"/>
      <c r="J70" s="88"/>
      <c r="K70" s="88"/>
      <c r="L70" s="88"/>
      <c r="M70" s="88"/>
      <c r="N70" s="88"/>
      <c r="O70" s="88"/>
      <c r="P70" s="88"/>
      <c r="Q70" s="88"/>
      <c r="R70" s="88"/>
      <c r="S70" s="88"/>
      <c r="T70" s="88"/>
      <c r="U70" s="101"/>
    </row>
    <row r="71" spans="1:21" s="61" customFormat="1" ht="21" customHeight="1">
      <c r="A71" s="89" t="s">
        <v>535</v>
      </c>
      <c r="B71" s="90"/>
      <c r="C71" s="90"/>
      <c r="D71" s="90"/>
      <c r="E71" s="90"/>
      <c r="F71" s="90"/>
      <c r="G71" s="90"/>
      <c r="H71" s="90"/>
      <c r="I71" s="90"/>
      <c r="J71" s="90"/>
      <c r="K71" s="90"/>
      <c r="L71" s="90"/>
      <c r="M71" s="90"/>
      <c r="N71" s="90"/>
      <c r="O71" s="90"/>
      <c r="P71" s="90"/>
      <c r="Q71" s="90"/>
      <c r="R71" s="90"/>
      <c r="S71" s="90"/>
      <c r="T71" s="90"/>
      <c r="U71" s="102"/>
    </row>
    <row r="72" spans="1:21" s="61" customFormat="1" ht="21" customHeight="1">
      <c r="A72" s="89" t="s">
        <v>536</v>
      </c>
      <c r="B72" s="90"/>
      <c r="C72" s="90"/>
      <c r="D72" s="90"/>
      <c r="E72" s="90"/>
      <c r="F72" s="90"/>
      <c r="G72" s="90"/>
      <c r="H72" s="90"/>
      <c r="I72" s="90"/>
      <c r="J72" s="90"/>
      <c r="K72" s="90"/>
      <c r="L72" s="90"/>
      <c r="M72" s="90"/>
      <c r="N72" s="90"/>
      <c r="O72" s="90"/>
      <c r="P72" s="90"/>
      <c r="Q72" s="90"/>
      <c r="R72" s="90"/>
      <c r="S72" s="90"/>
      <c r="T72" s="90"/>
      <c r="U72" s="102"/>
    </row>
    <row r="73" spans="1:21" s="61" customFormat="1" ht="54" customHeight="1">
      <c r="A73" s="87" t="s">
        <v>537</v>
      </c>
      <c r="B73" s="88"/>
      <c r="C73" s="88"/>
      <c r="D73" s="88"/>
      <c r="E73" s="88"/>
      <c r="F73" s="88"/>
      <c r="G73" s="88"/>
      <c r="H73" s="88"/>
      <c r="I73" s="88"/>
      <c r="J73" s="88"/>
      <c r="K73" s="88"/>
      <c r="L73" s="88"/>
      <c r="M73" s="88"/>
      <c r="N73" s="88"/>
      <c r="O73" s="88"/>
      <c r="P73" s="88"/>
      <c r="Q73" s="88"/>
      <c r="R73" s="88"/>
      <c r="S73" s="88"/>
      <c r="T73" s="88"/>
      <c r="U73" s="101"/>
    </row>
    <row r="74" spans="1:21" s="61" customFormat="1" ht="21" customHeight="1">
      <c r="A74" s="89" t="s">
        <v>538</v>
      </c>
      <c r="B74" s="90"/>
      <c r="C74" s="90"/>
      <c r="D74" s="90"/>
      <c r="E74" s="90"/>
      <c r="F74" s="90"/>
      <c r="G74" s="90"/>
      <c r="H74" s="90"/>
      <c r="I74" s="90"/>
      <c r="J74" s="90"/>
      <c r="K74" s="90"/>
      <c r="L74" s="90"/>
      <c r="M74" s="90"/>
      <c r="N74" s="90"/>
      <c r="O74" s="90"/>
      <c r="P74" s="90"/>
      <c r="Q74" s="90"/>
      <c r="R74" s="90"/>
      <c r="S74" s="90"/>
      <c r="T74" s="90"/>
      <c r="U74" s="102"/>
    </row>
    <row r="75" spans="1:21" s="61" customFormat="1" ht="21" customHeight="1">
      <c r="A75" s="91" t="s">
        <v>536</v>
      </c>
      <c r="B75" s="92"/>
      <c r="C75" s="92"/>
      <c r="D75" s="92"/>
      <c r="E75" s="92"/>
      <c r="F75" s="92"/>
      <c r="G75" s="92"/>
      <c r="H75" s="92"/>
      <c r="I75" s="92"/>
      <c r="J75" s="92"/>
      <c r="K75" s="92"/>
      <c r="L75" s="92"/>
      <c r="M75" s="92"/>
      <c r="N75" s="92"/>
      <c r="O75" s="92"/>
      <c r="P75" s="92"/>
      <c r="Q75" s="92"/>
      <c r="R75" s="92"/>
      <c r="S75" s="92"/>
      <c r="T75" s="92"/>
      <c r="U75" s="103"/>
    </row>
    <row r="76" spans="1:21" s="62" customFormat="1" ht="12">
      <c r="A76" s="93" t="s">
        <v>539</v>
      </c>
      <c r="B76" s="93"/>
      <c r="C76" s="93"/>
      <c r="D76" s="93"/>
      <c r="E76" s="93"/>
      <c r="F76" s="93"/>
      <c r="G76" s="93"/>
      <c r="H76" s="93"/>
      <c r="I76" s="93"/>
      <c r="J76" s="93"/>
      <c r="K76" s="93"/>
      <c r="L76" s="93"/>
      <c r="M76" s="93"/>
      <c r="N76" s="93"/>
      <c r="O76" s="93"/>
      <c r="P76" s="93"/>
      <c r="Q76" s="93"/>
      <c r="R76" s="93"/>
      <c r="S76" s="93"/>
      <c r="T76" s="93"/>
      <c r="U76" s="93"/>
    </row>
    <row r="77" spans="1:21" s="62" customFormat="1" ht="52.5" customHeight="1">
      <c r="A77" s="94" t="s">
        <v>612</v>
      </c>
      <c r="B77" s="95"/>
      <c r="C77" s="95"/>
      <c r="D77" s="95"/>
      <c r="E77" s="95"/>
      <c r="F77" s="95"/>
      <c r="G77" s="95"/>
      <c r="H77" s="95"/>
      <c r="I77" s="95"/>
      <c r="J77" s="95"/>
      <c r="K77" s="95"/>
      <c r="L77" s="95"/>
      <c r="M77" s="95"/>
      <c r="N77" s="95"/>
      <c r="O77" s="95"/>
      <c r="P77" s="95"/>
      <c r="Q77" s="95"/>
      <c r="R77" s="95"/>
      <c r="S77" s="95"/>
      <c r="T77" s="95"/>
      <c r="U77" s="104"/>
    </row>
    <row r="78" spans="1:21" s="62" customFormat="1" ht="15" customHeight="1">
      <c r="A78" s="96"/>
      <c r="B78" s="97"/>
      <c r="C78" s="97"/>
      <c r="D78" s="97"/>
      <c r="E78" s="97"/>
      <c r="F78" s="97"/>
      <c r="G78" s="97"/>
      <c r="H78" s="97"/>
      <c r="I78" s="97"/>
      <c r="J78" s="97"/>
      <c r="K78" s="97"/>
      <c r="L78" s="97"/>
      <c r="M78" s="97"/>
      <c r="N78" s="97"/>
      <c r="O78" s="97"/>
      <c r="P78" s="97"/>
      <c r="Q78" s="97"/>
      <c r="R78" s="97"/>
      <c r="S78" s="97"/>
      <c r="T78" s="97"/>
      <c r="U78" s="105"/>
    </row>
    <row r="79" spans="1:21" s="62" customFormat="1" ht="15" customHeight="1">
      <c r="A79" s="96"/>
      <c r="B79" s="97"/>
      <c r="C79" s="97"/>
      <c r="D79" s="97"/>
      <c r="E79" s="97"/>
      <c r="F79" s="97"/>
      <c r="G79" s="97"/>
      <c r="H79" s="97"/>
      <c r="I79" s="97"/>
      <c r="J79" s="97"/>
      <c r="K79" s="97"/>
      <c r="L79" s="97"/>
      <c r="M79" s="97"/>
      <c r="N79" s="97"/>
      <c r="O79" s="97"/>
      <c r="P79" s="97"/>
      <c r="Q79" s="97"/>
      <c r="R79" s="97"/>
      <c r="S79" s="97"/>
      <c r="T79" s="97"/>
      <c r="U79" s="105"/>
    </row>
    <row r="80" spans="1:21" s="62" customFormat="1" ht="15" customHeight="1">
      <c r="A80" s="96"/>
      <c r="B80" s="97"/>
      <c r="C80" s="97"/>
      <c r="D80" s="97"/>
      <c r="E80" s="97"/>
      <c r="F80" s="97"/>
      <c r="G80" s="97"/>
      <c r="H80" s="97"/>
      <c r="I80" s="97"/>
      <c r="J80" s="97"/>
      <c r="K80" s="97"/>
      <c r="L80" s="97"/>
      <c r="M80" s="97"/>
      <c r="N80" s="97"/>
      <c r="O80" s="97"/>
      <c r="P80" s="97"/>
      <c r="Q80" s="97"/>
      <c r="R80" s="97"/>
      <c r="S80" s="97"/>
      <c r="T80" s="97"/>
      <c r="U80" s="105"/>
    </row>
    <row r="81" spans="1:21" s="62" customFormat="1" ht="15" customHeight="1">
      <c r="A81" s="96"/>
      <c r="B81" s="97"/>
      <c r="C81" s="97"/>
      <c r="D81" s="97"/>
      <c r="E81" s="97"/>
      <c r="F81" s="97"/>
      <c r="G81" s="97"/>
      <c r="H81" s="97"/>
      <c r="I81" s="97"/>
      <c r="J81" s="97"/>
      <c r="K81" s="97"/>
      <c r="L81" s="97"/>
      <c r="M81" s="97"/>
      <c r="N81" s="97"/>
      <c r="O81" s="97"/>
      <c r="P81" s="97"/>
      <c r="Q81" s="97"/>
      <c r="R81" s="97"/>
      <c r="S81" s="97"/>
      <c r="T81" s="97"/>
      <c r="U81" s="105"/>
    </row>
    <row r="82" spans="1:21" s="62" customFormat="1" ht="15" customHeight="1">
      <c r="A82" s="96"/>
      <c r="B82" s="97"/>
      <c r="C82" s="97"/>
      <c r="D82" s="97"/>
      <c r="E82" s="97"/>
      <c r="F82" s="97"/>
      <c r="G82" s="97"/>
      <c r="H82" s="97"/>
      <c r="I82" s="97"/>
      <c r="J82" s="97"/>
      <c r="K82" s="97"/>
      <c r="L82" s="97"/>
      <c r="M82" s="97"/>
      <c r="N82" s="97"/>
      <c r="O82" s="97"/>
      <c r="P82" s="97"/>
      <c r="Q82" s="97"/>
      <c r="R82" s="97"/>
      <c r="S82" s="97"/>
      <c r="T82" s="97"/>
      <c r="U82" s="105"/>
    </row>
    <row r="83" spans="1:21" s="62" customFormat="1" ht="15" customHeight="1">
      <c r="A83" s="96"/>
      <c r="B83" s="97"/>
      <c r="C83" s="97"/>
      <c r="D83" s="97"/>
      <c r="E83" s="97"/>
      <c r="F83" s="97"/>
      <c r="G83" s="97"/>
      <c r="H83" s="97"/>
      <c r="I83" s="97"/>
      <c r="J83" s="97"/>
      <c r="K83" s="97"/>
      <c r="L83" s="97"/>
      <c r="M83" s="97"/>
      <c r="N83" s="97"/>
      <c r="O83" s="97"/>
      <c r="P83" s="97"/>
      <c r="Q83" s="97"/>
      <c r="R83" s="97"/>
      <c r="S83" s="97"/>
      <c r="T83" s="97"/>
      <c r="U83" s="105"/>
    </row>
    <row r="84" spans="1:21" s="62" customFormat="1" ht="15" customHeight="1">
      <c r="A84" s="96"/>
      <c r="B84" s="97"/>
      <c r="C84" s="97"/>
      <c r="D84" s="97"/>
      <c r="E84" s="97"/>
      <c r="F84" s="97"/>
      <c r="G84" s="97"/>
      <c r="H84" s="97"/>
      <c r="I84" s="97"/>
      <c r="J84" s="97"/>
      <c r="K84" s="97"/>
      <c r="L84" s="97"/>
      <c r="M84" s="97"/>
      <c r="N84" s="97"/>
      <c r="O84" s="97"/>
      <c r="P84" s="97"/>
      <c r="Q84" s="97"/>
      <c r="R84" s="97"/>
      <c r="S84" s="97"/>
      <c r="T84" s="97"/>
      <c r="U84" s="105"/>
    </row>
    <row r="85" spans="1:21" s="62" customFormat="1" ht="15" customHeight="1">
      <c r="A85" s="96"/>
      <c r="B85" s="97"/>
      <c r="C85" s="97"/>
      <c r="D85" s="97"/>
      <c r="E85" s="97"/>
      <c r="F85" s="97"/>
      <c r="G85" s="97"/>
      <c r="H85" s="97"/>
      <c r="I85" s="97"/>
      <c r="J85" s="97"/>
      <c r="K85" s="97"/>
      <c r="L85" s="97"/>
      <c r="M85" s="97"/>
      <c r="N85" s="97"/>
      <c r="O85" s="97"/>
      <c r="P85" s="97"/>
      <c r="Q85" s="97"/>
      <c r="R85" s="97"/>
      <c r="S85" s="97"/>
      <c r="T85" s="97"/>
      <c r="U85" s="105"/>
    </row>
    <row r="86" spans="1:21" s="62" customFormat="1" ht="15" customHeight="1">
      <c r="A86" s="96"/>
      <c r="B86" s="97"/>
      <c r="C86" s="97"/>
      <c r="D86" s="97"/>
      <c r="E86" s="97"/>
      <c r="F86" s="97"/>
      <c r="G86" s="97"/>
      <c r="H86" s="97"/>
      <c r="I86" s="97"/>
      <c r="J86" s="97"/>
      <c r="K86" s="97"/>
      <c r="L86" s="97"/>
      <c r="M86" s="97"/>
      <c r="N86" s="97"/>
      <c r="O86" s="97"/>
      <c r="P86" s="97"/>
      <c r="Q86" s="97"/>
      <c r="R86" s="97"/>
      <c r="S86" s="97"/>
      <c r="T86" s="97"/>
      <c r="U86" s="105"/>
    </row>
    <row r="87" spans="1:21" s="62" customFormat="1" ht="15" customHeight="1">
      <c r="A87" s="96"/>
      <c r="B87" s="97"/>
      <c r="C87" s="97"/>
      <c r="D87" s="97"/>
      <c r="E87" s="97"/>
      <c r="F87" s="97"/>
      <c r="G87" s="97"/>
      <c r="H87" s="97"/>
      <c r="I87" s="97"/>
      <c r="J87" s="97"/>
      <c r="K87" s="97"/>
      <c r="L87" s="97"/>
      <c r="M87" s="97"/>
      <c r="N87" s="97"/>
      <c r="O87" s="97"/>
      <c r="P87" s="97"/>
      <c r="Q87" s="97"/>
      <c r="R87" s="97"/>
      <c r="S87" s="97"/>
      <c r="T87" s="97"/>
      <c r="U87" s="105"/>
    </row>
    <row r="88" spans="1:21" s="62" customFormat="1" ht="15" customHeight="1">
      <c r="A88" s="96"/>
      <c r="B88" s="97"/>
      <c r="C88" s="97"/>
      <c r="D88" s="97"/>
      <c r="E88" s="97"/>
      <c r="F88" s="97"/>
      <c r="G88" s="97"/>
      <c r="H88" s="97"/>
      <c r="I88" s="97"/>
      <c r="J88" s="97"/>
      <c r="K88" s="97"/>
      <c r="L88" s="97"/>
      <c r="M88" s="97"/>
      <c r="N88" s="97"/>
      <c r="O88" s="97"/>
      <c r="P88" s="97"/>
      <c r="Q88" s="97"/>
      <c r="R88" s="97"/>
      <c r="S88" s="97"/>
      <c r="T88" s="97"/>
      <c r="U88" s="105"/>
    </row>
    <row r="89" spans="1:21" s="62" customFormat="1" ht="15" customHeight="1">
      <c r="A89" s="96"/>
      <c r="B89" s="97"/>
      <c r="C89" s="97"/>
      <c r="D89" s="97"/>
      <c r="E89" s="97"/>
      <c r="F89" s="97"/>
      <c r="G89" s="97"/>
      <c r="H89" s="97"/>
      <c r="I89" s="97"/>
      <c r="J89" s="97"/>
      <c r="K89" s="97"/>
      <c r="L89" s="97"/>
      <c r="M89" s="97"/>
      <c r="N89" s="97"/>
      <c r="O89" s="97"/>
      <c r="P89" s="97"/>
      <c r="Q89" s="97"/>
      <c r="R89" s="97"/>
      <c r="S89" s="97"/>
      <c r="T89" s="97"/>
      <c r="U89" s="105"/>
    </row>
    <row r="90" spans="1:21" s="62" customFormat="1" ht="15" customHeight="1">
      <c r="A90" s="96"/>
      <c r="B90" s="97"/>
      <c r="C90" s="97"/>
      <c r="D90" s="97"/>
      <c r="E90" s="97"/>
      <c r="F90" s="97"/>
      <c r="G90" s="97"/>
      <c r="H90" s="97"/>
      <c r="I90" s="97"/>
      <c r="J90" s="97"/>
      <c r="K90" s="97"/>
      <c r="L90" s="97"/>
      <c r="M90" s="97"/>
      <c r="N90" s="97"/>
      <c r="O90" s="97"/>
      <c r="P90" s="97"/>
      <c r="Q90" s="97"/>
      <c r="R90" s="97"/>
      <c r="S90" s="97"/>
      <c r="T90" s="97"/>
      <c r="U90" s="105"/>
    </row>
    <row r="91" spans="1:21" s="62" customFormat="1" ht="15" customHeight="1">
      <c r="A91" s="96"/>
      <c r="B91" s="97"/>
      <c r="C91" s="97"/>
      <c r="D91" s="97"/>
      <c r="E91" s="97"/>
      <c r="F91" s="97"/>
      <c r="G91" s="97"/>
      <c r="H91" s="97"/>
      <c r="I91" s="97"/>
      <c r="J91" s="97"/>
      <c r="K91" s="97"/>
      <c r="L91" s="97"/>
      <c r="M91" s="97"/>
      <c r="N91" s="97"/>
      <c r="O91" s="97"/>
      <c r="P91" s="97"/>
      <c r="Q91" s="97"/>
      <c r="R91" s="97"/>
      <c r="S91" s="97"/>
      <c r="T91" s="97"/>
      <c r="U91" s="105"/>
    </row>
    <row r="92" spans="1:21" s="57" customFormat="1" ht="14.25">
      <c r="A92" s="96"/>
      <c r="B92" s="97"/>
      <c r="C92" s="97"/>
      <c r="D92" s="97"/>
      <c r="E92" s="97"/>
      <c r="F92" s="97"/>
      <c r="G92" s="97"/>
      <c r="H92" s="97"/>
      <c r="I92" s="97"/>
      <c r="J92" s="97"/>
      <c r="K92" s="97"/>
      <c r="L92" s="97"/>
      <c r="M92" s="97"/>
      <c r="N92" s="97"/>
      <c r="O92" s="97"/>
      <c r="P92" s="97"/>
      <c r="Q92" s="97"/>
      <c r="R92" s="97"/>
      <c r="S92" s="97"/>
      <c r="T92" s="97"/>
      <c r="U92" s="105"/>
    </row>
    <row r="93" spans="1:21" s="57" customFormat="1" ht="14.25">
      <c r="A93" s="96"/>
      <c r="B93" s="97"/>
      <c r="C93" s="97"/>
      <c r="D93" s="97"/>
      <c r="E93" s="97"/>
      <c r="F93" s="97"/>
      <c r="G93" s="97"/>
      <c r="H93" s="97"/>
      <c r="I93" s="97"/>
      <c r="J93" s="97"/>
      <c r="K93" s="97"/>
      <c r="L93" s="97"/>
      <c r="M93" s="97"/>
      <c r="N93" s="97"/>
      <c r="O93" s="97"/>
      <c r="P93" s="97"/>
      <c r="Q93" s="97"/>
      <c r="R93" s="97"/>
      <c r="S93" s="97"/>
      <c r="T93" s="97"/>
      <c r="U93" s="105"/>
    </row>
    <row r="94" spans="1:21" s="57" customFormat="1" ht="14.25">
      <c r="A94" s="96"/>
      <c r="B94" s="97"/>
      <c r="C94" s="97"/>
      <c r="D94" s="97"/>
      <c r="E94" s="97"/>
      <c r="F94" s="97"/>
      <c r="G94" s="97"/>
      <c r="H94" s="97"/>
      <c r="I94" s="97"/>
      <c r="J94" s="97"/>
      <c r="K94" s="97"/>
      <c r="L94" s="97"/>
      <c r="M94" s="97"/>
      <c r="N94" s="97"/>
      <c r="O94" s="97"/>
      <c r="P94" s="97"/>
      <c r="Q94" s="97"/>
      <c r="R94" s="97"/>
      <c r="S94" s="97"/>
      <c r="T94" s="97"/>
      <c r="U94" s="105"/>
    </row>
    <row r="95" spans="1:21" s="57" customFormat="1" ht="14.25">
      <c r="A95" s="96"/>
      <c r="B95" s="97"/>
      <c r="C95" s="97"/>
      <c r="D95" s="97"/>
      <c r="E95" s="97"/>
      <c r="F95" s="97"/>
      <c r="G95" s="97"/>
      <c r="H95" s="97"/>
      <c r="I95" s="97"/>
      <c r="J95" s="97"/>
      <c r="K95" s="97"/>
      <c r="L95" s="97"/>
      <c r="M95" s="97"/>
      <c r="N95" s="97"/>
      <c r="O95" s="97"/>
      <c r="P95" s="97"/>
      <c r="Q95" s="97"/>
      <c r="R95" s="97"/>
      <c r="S95" s="97"/>
      <c r="T95" s="97"/>
      <c r="U95" s="105"/>
    </row>
    <row r="96" spans="1:21" s="57" customFormat="1" ht="14.25">
      <c r="A96" s="98"/>
      <c r="B96" s="99"/>
      <c r="C96" s="99"/>
      <c r="D96" s="99"/>
      <c r="E96" s="99"/>
      <c r="F96" s="99"/>
      <c r="G96" s="99"/>
      <c r="H96" s="99"/>
      <c r="I96" s="99"/>
      <c r="J96" s="99"/>
      <c r="K96" s="99"/>
      <c r="L96" s="99"/>
      <c r="M96" s="99"/>
      <c r="N96" s="99"/>
      <c r="O96" s="99"/>
      <c r="P96" s="99"/>
      <c r="Q96" s="99"/>
      <c r="R96" s="99"/>
      <c r="S96" s="99"/>
      <c r="T96" s="99"/>
      <c r="U96" s="106"/>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38"/>
    <mergeCell ref="A39:A55"/>
    <mergeCell ref="T19:T20"/>
    <mergeCell ref="U19:U20"/>
    <mergeCell ref="A19:B20"/>
    <mergeCell ref="I19:J20"/>
    <mergeCell ref="C19:E20"/>
    <mergeCell ref="F19:H20"/>
    <mergeCell ref="P19:S20"/>
    <mergeCell ref="B40:D47"/>
    <mergeCell ref="E40:F41"/>
    <mergeCell ref="E42:F43"/>
    <mergeCell ref="E44:F45"/>
    <mergeCell ref="E46:F47"/>
    <mergeCell ref="B48:D55"/>
    <mergeCell ref="A63:U64"/>
    <mergeCell ref="A77:U9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U95"/>
  <sheetViews>
    <sheetView zoomScaleSheetLayoutView="100" workbookViewId="0" topLeftCell="A1">
      <selection activeCell="V6" sqref="V6"/>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11.125" style="1" customWidth="1"/>
    <col min="7" max="7" width="1.75390625" style="1" customWidth="1"/>
    <col min="8" max="8" width="0.875" style="1" hidden="1" customWidth="1"/>
    <col min="9" max="9" width="5.75390625" style="1" customWidth="1"/>
    <col min="10" max="10" width="3.375" style="1" customWidth="1"/>
    <col min="11" max="11" width="0.2421875" style="1" hidden="1" customWidth="1"/>
    <col min="12" max="12" width="2.625" style="1" customWidth="1"/>
    <col min="13" max="13" width="10.00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9.625" style="1" customWidth="1"/>
    <col min="21" max="21" width="9.875" style="1" customWidth="1"/>
    <col min="22" max="16384" width="8.75390625" style="1" customWidth="1"/>
  </cols>
  <sheetData>
    <row r="1" s="1" customFormat="1" ht="63" customHeight="1"/>
    <row r="2" spans="1:21" s="1" customFormat="1" ht="60" customHeight="1">
      <c r="A2" s="7" t="s">
        <v>613</v>
      </c>
      <c r="B2" s="7"/>
      <c r="C2" s="7"/>
      <c r="D2" s="7"/>
      <c r="E2" s="7"/>
      <c r="F2" s="7"/>
      <c r="G2" s="7"/>
      <c r="H2" s="7"/>
      <c r="I2" s="7"/>
      <c r="J2" s="7"/>
      <c r="K2" s="7"/>
      <c r="L2" s="7"/>
      <c r="M2" s="7"/>
      <c r="N2" s="7"/>
      <c r="O2" s="7"/>
      <c r="P2" s="7"/>
      <c r="Q2" s="7"/>
      <c r="R2" s="7"/>
      <c r="S2" s="7"/>
      <c r="T2" s="7"/>
      <c r="U2" s="7"/>
    </row>
    <row r="3" spans="1:21" s="1" customFormat="1" ht="49.5" customHeight="1">
      <c r="A3" s="8"/>
      <c r="B3" s="8"/>
      <c r="C3" s="8"/>
      <c r="D3" s="8"/>
      <c r="E3" s="8"/>
      <c r="F3" s="8"/>
      <c r="G3" s="8"/>
      <c r="H3" s="8"/>
      <c r="I3" s="8"/>
      <c r="J3" s="8"/>
      <c r="K3" s="8"/>
      <c r="L3" s="8"/>
      <c r="M3" s="8"/>
      <c r="N3" s="8"/>
      <c r="O3" s="8"/>
      <c r="P3" s="8"/>
      <c r="Q3" s="8"/>
      <c r="R3" s="8"/>
      <c r="S3" s="8"/>
      <c r="T3" s="8"/>
      <c r="U3" s="8"/>
    </row>
    <row r="4" spans="1:21" s="2" customFormat="1" ht="33" customHeight="1">
      <c r="A4" s="9" t="s">
        <v>541</v>
      </c>
      <c r="B4" s="10"/>
      <c r="C4" s="10"/>
      <c r="D4" s="10"/>
      <c r="E4" s="10"/>
      <c r="F4" s="10"/>
      <c r="G4" s="10"/>
      <c r="H4" s="10"/>
      <c r="I4" s="10"/>
      <c r="J4" s="10"/>
      <c r="K4" s="10"/>
      <c r="L4" s="10"/>
      <c r="M4" s="10"/>
      <c r="N4" s="10"/>
      <c r="O4" s="10"/>
      <c r="P4" s="10"/>
      <c r="Q4" s="10"/>
      <c r="R4" s="10"/>
      <c r="S4" s="10"/>
      <c r="T4" s="10"/>
      <c r="U4" s="10"/>
    </row>
    <row r="5" spans="1:21" s="2" customFormat="1" ht="33" customHeight="1">
      <c r="A5" s="9" t="s">
        <v>614</v>
      </c>
      <c r="B5" s="9"/>
      <c r="C5" s="9"/>
      <c r="D5" s="9"/>
      <c r="E5" s="9"/>
      <c r="F5" s="9"/>
      <c r="G5" s="9"/>
      <c r="H5" s="9"/>
      <c r="I5" s="9"/>
      <c r="J5" s="9"/>
      <c r="K5" s="9"/>
      <c r="L5" s="9"/>
      <c r="M5" s="9"/>
      <c r="N5" s="9"/>
      <c r="O5" s="9"/>
      <c r="P5" s="9"/>
      <c r="Q5" s="9"/>
      <c r="R5" s="9"/>
      <c r="S5" s="9"/>
      <c r="T5" s="9"/>
      <c r="U5" s="9"/>
    </row>
    <row r="6" spans="1:21" s="2" customFormat="1" ht="33" customHeight="1">
      <c r="A6" s="9" t="s">
        <v>615</v>
      </c>
      <c r="B6" s="9"/>
      <c r="C6" s="9"/>
      <c r="D6" s="9"/>
      <c r="E6" s="9"/>
      <c r="F6" s="9"/>
      <c r="G6" s="9"/>
      <c r="H6" s="9"/>
      <c r="I6" s="9"/>
      <c r="J6" s="9"/>
      <c r="K6" s="9"/>
      <c r="L6" s="9"/>
      <c r="M6" s="9"/>
      <c r="N6" s="9"/>
      <c r="O6" s="9"/>
      <c r="P6" s="9"/>
      <c r="Q6" s="9"/>
      <c r="R6" s="9"/>
      <c r="S6" s="9"/>
      <c r="T6" s="9"/>
      <c r="U6" s="9"/>
    </row>
    <row r="7" spans="1:21" s="2" customFormat="1" ht="33" customHeight="1">
      <c r="A7" s="9" t="s">
        <v>616</v>
      </c>
      <c r="B7" s="9"/>
      <c r="C7" s="9"/>
      <c r="D7" s="9"/>
      <c r="E7" s="9"/>
      <c r="F7" s="9"/>
      <c r="G7" s="9"/>
      <c r="H7" s="9"/>
      <c r="I7" s="9"/>
      <c r="J7" s="9"/>
      <c r="K7" s="9"/>
      <c r="L7" s="9"/>
      <c r="M7" s="9"/>
      <c r="N7" s="9"/>
      <c r="O7" s="9"/>
      <c r="P7" s="9"/>
      <c r="Q7" s="9"/>
      <c r="R7" s="9"/>
      <c r="S7" s="9"/>
      <c r="T7" s="9"/>
      <c r="U7" s="9"/>
    </row>
    <row r="8" spans="1:21" s="2" customFormat="1" ht="33" customHeight="1">
      <c r="A8" s="9" t="s">
        <v>465</v>
      </c>
      <c r="B8" s="9"/>
      <c r="C8" s="9"/>
      <c r="D8" s="9"/>
      <c r="E8" s="9"/>
      <c r="F8" s="9"/>
      <c r="G8" s="9"/>
      <c r="H8" s="9"/>
      <c r="I8" s="9"/>
      <c r="J8" s="9"/>
      <c r="K8" s="9"/>
      <c r="L8" s="9"/>
      <c r="M8" s="9"/>
      <c r="N8" s="9"/>
      <c r="O8" s="9"/>
      <c r="P8" s="9"/>
      <c r="Q8" s="9"/>
      <c r="R8" s="9"/>
      <c r="S8" s="9"/>
      <c r="T8" s="9"/>
      <c r="U8" s="9"/>
    </row>
    <row r="9" spans="1:21" s="2" customFormat="1" ht="33" customHeight="1">
      <c r="A9" s="9" t="s">
        <v>466</v>
      </c>
      <c r="B9" s="9"/>
      <c r="C9" s="9"/>
      <c r="D9" s="9"/>
      <c r="E9" s="9"/>
      <c r="F9" s="9"/>
      <c r="G9" s="9"/>
      <c r="H9" s="9"/>
      <c r="I9" s="9"/>
      <c r="J9" s="9"/>
      <c r="K9" s="9"/>
      <c r="L9" s="9"/>
      <c r="M9" s="9"/>
      <c r="N9" s="9"/>
      <c r="O9" s="9"/>
      <c r="P9" s="9"/>
      <c r="Q9" s="9"/>
      <c r="R9" s="9"/>
      <c r="S9" s="9"/>
      <c r="T9" s="9"/>
      <c r="U9" s="9"/>
    </row>
    <row r="10" spans="1:21" s="3" customFormat="1" ht="33" customHeight="1">
      <c r="A10" s="9" t="s">
        <v>617</v>
      </c>
      <c r="B10" s="9"/>
      <c r="C10" s="9"/>
      <c r="D10" s="9"/>
      <c r="E10" s="9"/>
      <c r="F10" s="9"/>
      <c r="G10" s="9"/>
      <c r="H10" s="9"/>
      <c r="I10" s="9"/>
      <c r="J10" s="9"/>
      <c r="K10" s="9"/>
      <c r="L10" s="9"/>
      <c r="M10" s="9"/>
      <c r="N10" s="9"/>
      <c r="O10" s="9"/>
      <c r="P10" s="9"/>
      <c r="Q10" s="9"/>
      <c r="R10" s="9"/>
      <c r="S10" s="9"/>
      <c r="T10" s="9"/>
      <c r="U10" s="9"/>
    </row>
    <row r="11" spans="1:21" s="1"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1" customFormat="1" ht="156" customHeight="1">
      <c r="A12" s="11"/>
      <c r="B12" s="11"/>
      <c r="C12" s="11"/>
      <c r="D12" s="11"/>
      <c r="E12" s="11"/>
      <c r="F12" s="11"/>
      <c r="G12" s="11"/>
      <c r="H12" s="11"/>
      <c r="I12" s="11"/>
      <c r="J12" s="11"/>
      <c r="K12" s="11"/>
      <c r="L12" s="11"/>
      <c r="M12" s="11"/>
      <c r="N12" s="11"/>
      <c r="O12" s="11"/>
      <c r="P12" s="11"/>
      <c r="Q12" s="11"/>
      <c r="R12" s="11"/>
      <c r="S12" s="11"/>
      <c r="T12" s="11"/>
      <c r="U12" s="11"/>
    </row>
    <row r="13" spans="1:21" s="1" customFormat="1" ht="150.75" customHeight="1">
      <c r="A13" s="12" t="s">
        <v>321</v>
      </c>
      <c r="B13" s="12"/>
      <c r="C13" s="12"/>
      <c r="D13" s="12"/>
      <c r="E13" s="12"/>
      <c r="F13" s="12"/>
      <c r="G13" s="12"/>
      <c r="H13" s="12"/>
      <c r="I13" s="12"/>
      <c r="J13" s="12"/>
      <c r="K13" s="12"/>
      <c r="L13" s="12"/>
      <c r="M13" s="12"/>
      <c r="N13" s="12"/>
      <c r="O13" s="12"/>
      <c r="P13" s="12"/>
      <c r="Q13" s="12"/>
      <c r="R13" s="12"/>
      <c r="S13" s="12"/>
      <c r="T13" s="12"/>
      <c r="U13" s="12"/>
    </row>
    <row r="14" spans="1:21" s="1" customFormat="1" ht="20.25">
      <c r="A14" s="13"/>
      <c r="B14" s="13"/>
      <c r="C14" s="13"/>
      <c r="D14" s="13"/>
      <c r="E14" s="13"/>
      <c r="F14" s="13"/>
      <c r="G14" s="13"/>
      <c r="H14" s="13"/>
      <c r="I14" s="13"/>
      <c r="J14" s="13"/>
      <c r="K14" s="13"/>
      <c r="L14" s="13"/>
      <c r="M14" s="13"/>
      <c r="N14" s="13"/>
      <c r="O14" s="13"/>
      <c r="P14" s="13"/>
      <c r="Q14" s="13"/>
      <c r="R14" s="13"/>
      <c r="S14" s="13"/>
      <c r="T14" s="13"/>
      <c r="U14" s="13"/>
    </row>
    <row r="15" spans="1:21" s="4" customFormat="1" ht="21" customHeight="1">
      <c r="A15" s="14" t="s">
        <v>468</v>
      </c>
      <c r="B15" s="14"/>
      <c r="C15" s="14"/>
      <c r="D15" s="14"/>
      <c r="E15" s="14"/>
      <c r="F15" s="14"/>
      <c r="G15" s="14"/>
      <c r="H15" s="14"/>
      <c r="I15" s="14"/>
      <c r="J15" s="14"/>
      <c r="K15" s="14"/>
      <c r="L15" s="14"/>
      <c r="M15" s="14"/>
      <c r="N15" s="14"/>
      <c r="O15" s="14"/>
      <c r="P15" s="14"/>
      <c r="Q15" s="14"/>
      <c r="R15" s="14"/>
      <c r="S15" s="14"/>
      <c r="T15" s="14"/>
      <c r="U15" s="14"/>
    </row>
    <row r="16" spans="1:21" s="5" customFormat="1" ht="21" customHeight="1">
      <c r="A16" s="15" t="s">
        <v>469</v>
      </c>
      <c r="B16" s="15"/>
      <c r="C16" s="15" t="s">
        <v>618</v>
      </c>
      <c r="D16" s="15"/>
      <c r="E16" s="15"/>
      <c r="F16" s="15"/>
      <c r="G16" s="15"/>
      <c r="H16" s="15"/>
      <c r="I16" s="15"/>
      <c r="J16" s="15"/>
      <c r="K16" s="15"/>
      <c r="L16" s="15" t="s">
        <v>471</v>
      </c>
      <c r="M16" s="15"/>
      <c r="N16" s="15">
        <v>13808401708</v>
      </c>
      <c r="O16" s="15"/>
      <c r="P16" s="15"/>
      <c r="Q16" s="15"/>
      <c r="R16" s="15"/>
      <c r="S16" s="15"/>
      <c r="T16" s="15"/>
      <c r="U16" s="15"/>
    </row>
    <row r="17" spans="1:21" s="5" customFormat="1" ht="21" customHeight="1">
      <c r="A17" s="15" t="s">
        <v>472</v>
      </c>
      <c r="B17" s="15"/>
      <c r="C17" s="15" t="s">
        <v>619</v>
      </c>
      <c r="D17" s="15"/>
      <c r="E17" s="15"/>
      <c r="F17" s="15"/>
      <c r="G17" s="15"/>
      <c r="H17" s="15"/>
      <c r="I17" s="15"/>
      <c r="J17" s="15"/>
      <c r="K17" s="15"/>
      <c r="L17" s="15" t="s">
        <v>474</v>
      </c>
      <c r="M17" s="15"/>
      <c r="N17" s="15">
        <v>414400</v>
      </c>
      <c r="O17" s="15"/>
      <c r="P17" s="15"/>
      <c r="Q17" s="15"/>
      <c r="R17" s="15"/>
      <c r="S17" s="15"/>
      <c r="T17" s="15"/>
      <c r="U17" s="15"/>
    </row>
    <row r="18" spans="1:21" s="5" customFormat="1" ht="27" customHeight="1">
      <c r="A18" s="15" t="s">
        <v>475</v>
      </c>
      <c r="B18" s="15"/>
      <c r="C18" s="15" t="s">
        <v>620</v>
      </c>
      <c r="D18" s="15"/>
      <c r="E18" s="15"/>
      <c r="F18" s="15"/>
      <c r="G18" s="15"/>
      <c r="H18" s="15"/>
      <c r="I18" s="15"/>
      <c r="J18" s="15"/>
      <c r="K18" s="15"/>
      <c r="L18" s="15"/>
      <c r="M18" s="15"/>
      <c r="N18" s="15"/>
      <c r="O18" s="15"/>
      <c r="P18" s="15"/>
      <c r="Q18" s="15"/>
      <c r="R18" s="15"/>
      <c r="S18" s="15"/>
      <c r="T18" s="15"/>
      <c r="U18" s="15"/>
    </row>
    <row r="19" spans="1:21" s="5" customFormat="1" ht="21" customHeight="1">
      <c r="A19" s="16" t="s">
        <v>621</v>
      </c>
      <c r="B19" s="16"/>
      <c r="C19" s="16">
        <v>1712.076</v>
      </c>
      <c r="D19" s="16"/>
      <c r="E19" s="16"/>
      <c r="F19" s="16" t="s">
        <v>622</v>
      </c>
      <c r="G19" s="16"/>
      <c r="H19" s="16"/>
      <c r="I19" s="16">
        <v>1712.076</v>
      </c>
      <c r="J19" s="16"/>
      <c r="K19" s="16" t="s">
        <v>479</v>
      </c>
      <c r="L19" s="16"/>
      <c r="M19" s="16"/>
      <c r="N19" s="16"/>
      <c r="O19" s="16"/>
      <c r="P19" s="16">
        <v>1712.076</v>
      </c>
      <c r="Q19" s="16"/>
      <c r="R19" s="16"/>
      <c r="S19" s="16"/>
      <c r="T19" s="16" t="s">
        <v>480</v>
      </c>
      <c r="U19" s="16">
        <v>0</v>
      </c>
    </row>
    <row r="20" spans="1:21" s="5" customFormat="1" ht="21" customHeight="1">
      <c r="A20" s="16"/>
      <c r="B20" s="16"/>
      <c r="C20" s="16"/>
      <c r="D20" s="16"/>
      <c r="E20" s="16"/>
      <c r="F20" s="16"/>
      <c r="G20" s="16"/>
      <c r="H20" s="16"/>
      <c r="I20" s="16"/>
      <c r="J20" s="16"/>
      <c r="K20" s="16" t="s">
        <v>481</v>
      </c>
      <c r="L20" s="16"/>
      <c r="M20" s="16"/>
      <c r="N20" s="16"/>
      <c r="O20" s="16"/>
      <c r="P20" s="16"/>
      <c r="Q20" s="16"/>
      <c r="R20" s="16"/>
      <c r="S20" s="16"/>
      <c r="T20" s="16"/>
      <c r="U20" s="16"/>
    </row>
    <row r="21" spans="1:21" s="5" customFormat="1" ht="37.5" customHeight="1">
      <c r="A21" s="15" t="s">
        <v>623</v>
      </c>
      <c r="B21" s="15"/>
      <c r="C21" s="16">
        <v>727.53</v>
      </c>
      <c r="D21" s="16"/>
      <c r="E21" s="16"/>
      <c r="F21" s="15" t="s">
        <v>623</v>
      </c>
      <c r="G21" s="15"/>
      <c r="H21" s="15"/>
      <c r="I21" s="15">
        <v>727.53</v>
      </c>
      <c r="J21" s="15"/>
      <c r="K21" s="15" t="s">
        <v>623</v>
      </c>
      <c r="L21" s="15"/>
      <c r="M21" s="15"/>
      <c r="N21" s="15"/>
      <c r="O21" s="15"/>
      <c r="P21" s="15">
        <v>727.53</v>
      </c>
      <c r="Q21" s="15"/>
      <c r="R21" s="15"/>
      <c r="S21" s="15"/>
      <c r="T21" s="15" t="s">
        <v>623</v>
      </c>
      <c r="U21" s="16">
        <v>0</v>
      </c>
    </row>
    <row r="22" spans="1:21" s="5" customFormat="1" ht="21" customHeight="1">
      <c r="A22" s="15" t="s">
        <v>483</v>
      </c>
      <c r="B22" s="15"/>
      <c r="C22" s="16">
        <v>377.47</v>
      </c>
      <c r="D22" s="16"/>
      <c r="E22" s="16"/>
      <c r="F22" s="15" t="s">
        <v>483</v>
      </c>
      <c r="G22" s="15"/>
      <c r="H22" s="15"/>
      <c r="I22" s="15">
        <v>377.47</v>
      </c>
      <c r="J22" s="15"/>
      <c r="K22" s="15" t="s">
        <v>483</v>
      </c>
      <c r="L22" s="15"/>
      <c r="M22" s="15"/>
      <c r="N22" s="15"/>
      <c r="O22" s="15"/>
      <c r="P22" s="15">
        <v>377.47</v>
      </c>
      <c r="Q22" s="15"/>
      <c r="R22" s="15"/>
      <c r="S22" s="15"/>
      <c r="T22" s="15" t="s">
        <v>483</v>
      </c>
      <c r="U22" s="16">
        <v>0</v>
      </c>
    </row>
    <row r="23" spans="1:21" s="5" customFormat="1" ht="21.75" customHeight="1">
      <c r="A23" s="15" t="s">
        <v>484</v>
      </c>
      <c r="B23" s="15"/>
      <c r="C23" s="16">
        <v>0</v>
      </c>
      <c r="D23" s="16"/>
      <c r="E23" s="16"/>
      <c r="F23" s="15" t="s">
        <v>484</v>
      </c>
      <c r="G23" s="15"/>
      <c r="H23" s="15"/>
      <c r="I23" s="15">
        <v>0</v>
      </c>
      <c r="J23" s="15"/>
      <c r="K23" s="15" t="s">
        <v>484</v>
      </c>
      <c r="L23" s="15"/>
      <c r="M23" s="15"/>
      <c r="N23" s="15"/>
      <c r="O23" s="15"/>
      <c r="P23" s="15">
        <v>0</v>
      </c>
      <c r="Q23" s="15"/>
      <c r="R23" s="15"/>
      <c r="S23" s="15"/>
      <c r="T23" s="15" t="s">
        <v>484</v>
      </c>
      <c r="U23" s="16">
        <v>0</v>
      </c>
    </row>
    <row r="24" spans="1:21" s="5" customFormat="1" ht="45" customHeight="1">
      <c r="A24" s="15" t="s">
        <v>485</v>
      </c>
      <c r="B24" s="15"/>
      <c r="C24" s="16">
        <v>607.076</v>
      </c>
      <c r="D24" s="16"/>
      <c r="E24" s="16"/>
      <c r="F24" s="15" t="s">
        <v>485</v>
      </c>
      <c r="G24" s="15"/>
      <c r="H24" s="15"/>
      <c r="I24" s="15">
        <v>607.076</v>
      </c>
      <c r="J24" s="15"/>
      <c r="K24" s="15" t="s">
        <v>485</v>
      </c>
      <c r="L24" s="15"/>
      <c r="M24" s="15"/>
      <c r="N24" s="15"/>
      <c r="O24" s="15"/>
      <c r="P24" s="15">
        <v>607.076</v>
      </c>
      <c r="Q24" s="15"/>
      <c r="R24" s="15"/>
      <c r="S24" s="15"/>
      <c r="T24" s="15" t="s">
        <v>485</v>
      </c>
      <c r="U24" s="16">
        <v>0</v>
      </c>
    </row>
    <row r="25" spans="1:21" s="5" customFormat="1" ht="21" customHeight="1">
      <c r="A25" s="16" t="s">
        <v>486</v>
      </c>
      <c r="B25" s="16"/>
      <c r="C25" s="16">
        <v>0</v>
      </c>
      <c r="D25" s="16"/>
      <c r="E25" s="16"/>
      <c r="F25" s="16" t="s">
        <v>486</v>
      </c>
      <c r="G25" s="16"/>
      <c r="H25" s="16"/>
      <c r="I25" s="16">
        <v>0</v>
      </c>
      <c r="J25" s="16"/>
      <c r="K25" s="16" t="s">
        <v>486</v>
      </c>
      <c r="L25" s="16"/>
      <c r="M25" s="16"/>
      <c r="N25" s="16"/>
      <c r="O25" s="16"/>
      <c r="P25" s="16">
        <v>0</v>
      </c>
      <c r="Q25" s="16"/>
      <c r="R25" s="16"/>
      <c r="S25" s="16"/>
      <c r="T25" s="16" t="s">
        <v>486</v>
      </c>
      <c r="U25" s="16">
        <v>0</v>
      </c>
    </row>
    <row r="26" spans="1:21" s="5" customFormat="1" ht="21" customHeight="1">
      <c r="A26" s="17" t="s">
        <v>487</v>
      </c>
      <c r="B26" s="17"/>
      <c r="C26" s="17"/>
      <c r="D26" s="17"/>
      <c r="E26" s="17"/>
      <c r="F26" s="17"/>
      <c r="G26" s="17"/>
      <c r="H26" s="17"/>
      <c r="I26" s="17"/>
      <c r="J26" s="17"/>
      <c r="K26" s="17"/>
      <c r="L26" s="17"/>
      <c r="M26" s="17"/>
      <c r="N26" s="17"/>
      <c r="O26" s="17"/>
      <c r="P26" s="17"/>
      <c r="Q26" s="17"/>
      <c r="R26" s="17"/>
      <c r="S26" s="17"/>
      <c r="T26" s="17"/>
      <c r="U26" s="17"/>
    </row>
    <row r="27" spans="1:21" s="5" customFormat="1" ht="24" customHeight="1">
      <c r="A27" s="16" t="s">
        <v>488</v>
      </c>
      <c r="B27" s="16"/>
      <c r="C27" s="16"/>
      <c r="D27" s="16"/>
      <c r="E27" s="16"/>
      <c r="F27" s="16" t="s">
        <v>624</v>
      </c>
      <c r="G27" s="16"/>
      <c r="H27" s="16" t="s">
        <v>490</v>
      </c>
      <c r="I27" s="16"/>
      <c r="J27" s="16"/>
      <c r="K27" s="16"/>
      <c r="L27" s="16"/>
      <c r="M27" s="16"/>
      <c r="N27" s="16"/>
      <c r="O27" s="16"/>
      <c r="P27" s="16"/>
      <c r="Q27" s="16"/>
      <c r="R27" s="16" t="s">
        <v>491</v>
      </c>
      <c r="S27" s="16"/>
      <c r="T27" s="16"/>
      <c r="U27" s="16"/>
    </row>
    <row r="28" spans="1:21" s="5" customFormat="1" ht="27" customHeight="1">
      <c r="A28" s="16" t="s">
        <v>625</v>
      </c>
      <c r="B28" s="16"/>
      <c r="C28" s="16"/>
      <c r="D28" s="16"/>
      <c r="E28" s="16"/>
      <c r="F28" s="16">
        <v>897.75</v>
      </c>
      <c r="G28" s="16"/>
      <c r="H28" s="16" t="s">
        <v>626</v>
      </c>
      <c r="I28" s="16"/>
      <c r="J28" s="16"/>
      <c r="K28" s="16"/>
      <c r="L28" s="16"/>
      <c r="M28" s="16"/>
      <c r="N28" s="16"/>
      <c r="O28" s="16"/>
      <c r="P28" s="16"/>
      <c r="Q28" s="16"/>
      <c r="R28" s="16" t="s">
        <v>627</v>
      </c>
      <c r="S28" s="16"/>
      <c r="T28" s="16"/>
      <c r="U28" s="16"/>
    </row>
    <row r="29" spans="1:21" s="5" customFormat="1" ht="27" customHeight="1">
      <c r="A29" s="16" t="s">
        <v>625</v>
      </c>
      <c r="B29" s="16"/>
      <c r="C29" s="16"/>
      <c r="D29" s="16"/>
      <c r="E29" s="16"/>
      <c r="F29" s="16">
        <v>236.982</v>
      </c>
      <c r="G29" s="16"/>
      <c r="H29" s="16" t="s">
        <v>626</v>
      </c>
      <c r="I29" s="16"/>
      <c r="J29" s="16"/>
      <c r="K29" s="16"/>
      <c r="L29" s="16"/>
      <c r="M29" s="16"/>
      <c r="N29" s="16"/>
      <c r="O29" s="16"/>
      <c r="P29" s="16"/>
      <c r="Q29" s="16"/>
      <c r="R29" s="16" t="s">
        <v>628</v>
      </c>
      <c r="S29" s="16"/>
      <c r="T29" s="16"/>
      <c r="U29" s="16"/>
    </row>
    <row r="30" spans="1:21" s="5" customFormat="1" ht="27" customHeight="1">
      <c r="A30" s="16" t="s">
        <v>625</v>
      </c>
      <c r="B30" s="16"/>
      <c r="C30" s="16"/>
      <c r="D30" s="16"/>
      <c r="E30" s="16"/>
      <c r="F30" s="222">
        <v>563.304</v>
      </c>
      <c r="G30" s="223"/>
      <c r="H30" s="224"/>
      <c r="I30" s="222" t="s">
        <v>626</v>
      </c>
      <c r="J30" s="229"/>
      <c r="K30" s="229"/>
      <c r="L30" s="229"/>
      <c r="M30" s="229"/>
      <c r="N30" s="229"/>
      <c r="O30" s="229"/>
      <c r="P30" s="229"/>
      <c r="Q30" s="223"/>
      <c r="R30" s="222" t="s">
        <v>629</v>
      </c>
      <c r="S30" s="229"/>
      <c r="T30" s="229"/>
      <c r="U30" s="223"/>
    </row>
    <row r="31" spans="1:21" s="5" customFormat="1" ht="27" customHeight="1">
      <c r="A31" s="16" t="s">
        <v>625</v>
      </c>
      <c r="B31" s="16"/>
      <c r="C31" s="16"/>
      <c r="D31" s="16"/>
      <c r="E31" s="16"/>
      <c r="F31" s="16">
        <v>14.04</v>
      </c>
      <c r="G31" s="16"/>
      <c r="H31" s="16" t="s">
        <v>626</v>
      </c>
      <c r="I31" s="16"/>
      <c r="J31" s="16"/>
      <c r="K31" s="16"/>
      <c r="L31" s="16"/>
      <c r="M31" s="16"/>
      <c r="N31" s="16"/>
      <c r="O31" s="16"/>
      <c r="P31" s="16"/>
      <c r="Q31" s="16"/>
      <c r="R31" s="16" t="s">
        <v>630</v>
      </c>
      <c r="S31" s="16"/>
      <c r="T31" s="16"/>
      <c r="U31" s="16"/>
    </row>
    <row r="32" spans="1:21" s="5" customFormat="1" ht="21" customHeight="1">
      <c r="A32" s="16" t="s">
        <v>359</v>
      </c>
      <c r="B32" s="16"/>
      <c r="C32" s="16"/>
      <c r="D32" s="16"/>
      <c r="E32" s="16"/>
      <c r="F32" s="16">
        <f>SUM(F28:G31)</f>
        <v>1712.076</v>
      </c>
      <c r="G32" s="16"/>
      <c r="H32" s="16"/>
      <c r="I32" s="16"/>
      <c r="J32" s="16"/>
      <c r="K32" s="16"/>
      <c r="L32" s="16"/>
      <c r="M32" s="16"/>
      <c r="N32" s="16"/>
      <c r="O32" s="16"/>
      <c r="P32" s="16"/>
      <c r="Q32" s="16"/>
      <c r="R32" s="16"/>
      <c r="S32" s="16"/>
      <c r="T32" s="16"/>
      <c r="U32" s="16"/>
    </row>
    <row r="33" spans="1:21" s="5" customFormat="1" ht="21" customHeight="1">
      <c r="A33" s="17" t="s">
        <v>494</v>
      </c>
      <c r="B33" s="17"/>
      <c r="C33" s="17"/>
      <c r="D33" s="17"/>
      <c r="E33" s="17"/>
      <c r="F33" s="17"/>
      <c r="G33" s="17"/>
      <c r="H33" s="17"/>
      <c r="I33" s="42"/>
      <c r="J33" s="42"/>
      <c r="K33" s="42"/>
      <c r="L33" s="42"/>
      <c r="M33" s="42"/>
      <c r="N33" s="42"/>
      <c r="O33" s="42"/>
      <c r="P33" s="42"/>
      <c r="Q33" s="42"/>
      <c r="R33" s="17"/>
      <c r="S33" s="17"/>
      <c r="T33" s="17"/>
      <c r="U33" s="17"/>
    </row>
    <row r="34" spans="1:21" s="5" customFormat="1" ht="21" customHeight="1">
      <c r="A34" s="16" t="s">
        <v>495</v>
      </c>
      <c r="B34" s="17" t="s">
        <v>496</v>
      </c>
      <c r="C34" s="17"/>
      <c r="D34" s="17"/>
      <c r="E34" s="17"/>
      <c r="F34" s="17"/>
      <c r="G34" s="17"/>
      <c r="H34" s="17"/>
      <c r="I34" s="17"/>
      <c r="J34" s="17"/>
      <c r="K34" s="17"/>
      <c r="L34" s="17"/>
      <c r="M34" s="17"/>
      <c r="N34" s="17"/>
      <c r="O34" s="17"/>
      <c r="P34" s="17"/>
      <c r="Q34" s="17" t="s">
        <v>375</v>
      </c>
      <c r="R34" s="17"/>
      <c r="S34" s="17"/>
      <c r="T34" s="17"/>
      <c r="U34" s="17"/>
    </row>
    <row r="35" spans="1:21" s="5" customFormat="1" ht="43.5" customHeight="1">
      <c r="A35" s="16"/>
      <c r="B35" s="17"/>
      <c r="C35" s="17"/>
      <c r="D35" s="17"/>
      <c r="E35" s="17"/>
      <c r="F35" s="17"/>
      <c r="G35" s="17"/>
      <c r="H35" s="17"/>
      <c r="I35" s="17"/>
      <c r="J35" s="17"/>
      <c r="K35" s="17"/>
      <c r="L35" s="17"/>
      <c r="M35" s="17"/>
      <c r="N35" s="17"/>
      <c r="O35" s="17"/>
      <c r="P35" s="17"/>
      <c r="Q35" s="17"/>
      <c r="R35" s="17"/>
      <c r="S35" s="17"/>
      <c r="T35" s="17"/>
      <c r="U35" s="17"/>
    </row>
    <row r="36" spans="1:21" s="5" customFormat="1" ht="28.5" customHeight="1">
      <c r="A36" s="16" t="s">
        <v>499</v>
      </c>
      <c r="B36" s="16" t="s">
        <v>500</v>
      </c>
      <c r="C36" s="16"/>
      <c r="D36" s="16"/>
      <c r="E36" s="16" t="s">
        <v>501</v>
      </c>
      <c r="F36" s="16"/>
      <c r="G36" s="16" t="s">
        <v>502</v>
      </c>
      <c r="H36" s="16"/>
      <c r="I36" s="16"/>
      <c r="J36" s="16"/>
      <c r="K36" s="16"/>
      <c r="L36" s="16"/>
      <c r="M36" s="16" t="s">
        <v>503</v>
      </c>
      <c r="N36" s="16"/>
      <c r="O36" s="16"/>
      <c r="P36" s="16"/>
      <c r="Q36" s="16" t="s">
        <v>504</v>
      </c>
      <c r="R36" s="16"/>
      <c r="S36" s="16"/>
      <c r="T36" s="16"/>
      <c r="U36" s="16"/>
    </row>
    <row r="37" spans="1:21" s="5" customFormat="1" ht="21" customHeight="1">
      <c r="A37" s="16"/>
      <c r="B37" s="16" t="s">
        <v>505</v>
      </c>
      <c r="C37" s="16"/>
      <c r="D37" s="16"/>
      <c r="E37" s="25" t="s">
        <v>396</v>
      </c>
      <c r="F37" s="225"/>
      <c r="G37" s="16" t="s">
        <v>631</v>
      </c>
      <c r="H37" s="16"/>
      <c r="I37" s="16"/>
      <c r="J37" s="16"/>
      <c r="K37" s="16"/>
      <c r="L37" s="16"/>
      <c r="M37" s="16" t="s">
        <v>632</v>
      </c>
      <c r="N37" s="16"/>
      <c r="O37" s="16"/>
      <c r="P37" s="16"/>
      <c r="Q37" s="16" t="s">
        <v>632</v>
      </c>
      <c r="R37" s="16"/>
      <c r="S37" s="16"/>
      <c r="T37" s="16"/>
      <c r="U37" s="16"/>
    </row>
    <row r="38" spans="1:21" s="5" customFormat="1" ht="21" customHeight="1">
      <c r="A38" s="16"/>
      <c r="B38" s="16"/>
      <c r="C38" s="16"/>
      <c r="D38" s="16"/>
      <c r="E38" s="29"/>
      <c r="F38" s="48"/>
      <c r="G38" s="16"/>
      <c r="H38" s="16"/>
      <c r="I38" s="16"/>
      <c r="J38" s="16"/>
      <c r="K38" s="16"/>
      <c r="L38" s="16"/>
      <c r="M38" s="16"/>
      <c r="N38" s="16"/>
      <c r="O38" s="16"/>
      <c r="P38" s="16"/>
      <c r="Q38" s="16"/>
      <c r="R38" s="16"/>
      <c r="S38" s="16"/>
      <c r="T38" s="16"/>
      <c r="U38" s="16"/>
    </row>
    <row r="39" spans="1:21" s="5" customFormat="1" ht="21" customHeight="1">
      <c r="A39" s="16"/>
      <c r="B39" s="16"/>
      <c r="C39" s="16"/>
      <c r="D39" s="16"/>
      <c r="E39" s="29"/>
      <c r="F39" s="48"/>
      <c r="G39" s="16"/>
      <c r="H39" s="16"/>
      <c r="I39" s="16"/>
      <c r="J39" s="16"/>
      <c r="K39" s="16"/>
      <c r="L39" s="16"/>
      <c r="M39" s="16"/>
      <c r="N39" s="16"/>
      <c r="O39" s="16"/>
      <c r="P39" s="16"/>
      <c r="Q39" s="16"/>
      <c r="R39" s="16"/>
      <c r="S39" s="16"/>
      <c r="T39" s="16"/>
      <c r="U39" s="16"/>
    </row>
    <row r="40" spans="1:21" s="5" customFormat="1" ht="21" customHeight="1">
      <c r="A40" s="16"/>
      <c r="B40" s="16"/>
      <c r="C40" s="16"/>
      <c r="D40" s="16"/>
      <c r="E40" s="226"/>
      <c r="F40" s="227"/>
      <c r="G40" s="16"/>
      <c r="H40" s="16"/>
      <c r="I40" s="16"/>
      <c r="J40" s="16"/>
      <c r="K40" s="16"/>
      <c r="L40" s="16"/>
      <c r="M40" s="16"/>
      <c r="N40" s="16"/>
      <c r="O40" s="16"/>
      <c r="P40" s="16"/>
      <c r="Q40" s="16"/>
      <c r="R40" s="16"/>
      <c r="S40" s="16"/>
      <c r="T40" s="16"/>
      <c r="U40" s="16"/>
    </row>
    <row r="41" spans="1:21" s="5" customFormat="1" ht="21" customHeight="1">
      <c r="A41" s="16"/>
      <c r="B41" s="16"/>
      <c r="C41" s="16"/>
      <c r="D41" s="16"/>
      <c r="E41" s="16" t="s">
        <v>383</v>
      </c>
      <c r="F41" s="16"/>
      <c r="G41" s="228" t="s">
        <v>633</v>
      </c>
      <c r="H41" s="228"/>
      <c r="I41" s="228"/>
      <c r="J41" s="228"/>
      <c r="K41" s="228"/>
      <c r="L41" s="228"/>
      <c r="M41" s="16" t="s">
        <v>509</v>
      </c>
      <c r="N41" s="16"/>
      <c r="O41" s="16"/>
      <c r="P41" s="16"/>
      <c r="Q41" s="16" t="s">
        <v>509</v>
      </c>
      <c r="R41" s="16"/>
      <c r="S41" s="16"/>
      <c r="T41" s="16"/>
      <c r="U41" s="16"/>
    </row>
    <row r="42" spans="1:21" s="5" customFormat="1" ht="21" customHeight="1">
      <c r="A42" s="16"/>
      <c r="B42" s="16"/>
      <c r="C42" s="16"/>
      <c r="D42" s="16"/>
      <c r="E42" s="16"/>
      <c r="F42" s="16"/>
      <c r="G42" s="16"/>
      <c r="H42" s="16"/>
      <c r="I42" s="16"/>
      <c r="J42" s="16"/>
      <c r="K42" s="16"/>
      <c r="L42" s="16"/>
      <c r="M42" s="16"/>
      <c r="N42" s="16"/>
      <c r="O42" s="16"/>
      <c r="P42" s="16"/>
      <c r="Q42" s="16"/>
      <c r="R42" s="16"/>
      <c r="S42" s="16"/>
      <c r="T42" s="16"/>
      <c r="U42" s="16"/>
    </row>
    <row r="43" spans="1:21" s="5" customFormat="1" ht="21" customHeight="1">
      <c r="A43" s="16"/>
      <c r="B43" s="16"/>
      <c r="C43" s="16"/>
      <c r="D43" s="16"/>
      <c r="E43" s="16" t="s">
        <v>418</v>
      </c>
      <c r="F43" s="16"/>
      <c r="G43" s="194" t="s">
        <v>634</v>
      </c>
      <c r="H43" s="194"/>
      <c r="I43" s="194"/>
      <c r="J43" s="194"/>
      <c r="K43" s="194"/>
      <c r="L43" s="194"/>
      <c r="M43" s="196">
        <v>44896</v>
      </c>
      <c r="N43" s="16"/>
      <c r="O43" s="16"/>
      <c r="P43" s="16"/>
      <c r="Q43" s="16" t="s">
        <v>635</v>
      </c>
      <c r="R43" s="16"/>
      <c r="S43" s="16"/>
      <c r="T43" s="16"/>
      <c r="U43" s="16"/>
    </row>
    <row r="44" spans="1:21" s="5" customFormat="1" ht="21" customHeight="1">
      <c r="A44" s="16"/>
      <c r="B44" s="16"/>
      <c r="C44" s="16"/>
      <c r="D44" s="16"/>
      <c r="E44" s="16"/>
      <c r="F44" s="16"/>
      <c r="G44" s="16"/>
      <c r="H44" s="16"/>
      <c r="I44" s="16"/>
      <c r="J44" s="16"/>
      <c r="K44" s="16"/>
      <c r="L44" s="16"/>
      <c r="M44" s="16"/>
      <c r="N44" s="16"/>
      <c r="O44" s="16"/>
      <c r="P44" s="16"/>
      <c r="Q44" s="16"/>
      <c r="R44" s="16"/>
      <c r="S44" s="16"/>
      <c r="T44" s="16"/>
      <c r="U44" s="16"/>
    </row>
    <row r="45" spans="1:21" s="5" customFormat="1" ht="21" customHeight="1">
      <c r="A45" s="16"/>
      <c r="B45" s="16"/>
      <c r="C45" s="16"/>
      <c r="D45" s="16"/>
      <c r="E45" s="16" t="s">
        <v>423</v>
      </c>
      <c r="F45" s="16"/>
      <c r="G45" s="16" t="s">
        <v>631</v>
      </c>
      <c r="H45" s="16"/>
      <c r="I45" s="16"/>
      <c r="J45" s="16"/>
      <c r="K45" s="16"/>
      <c r="L45" s="16"/>
      <c r="M45" s="16" t="s">
        <v>632</v>
      </c>
      <c r="N45" s="16"/>
      <c r="O45" s="16"/>
      <c r="P45" s="16"/>
      <c r="Q45" s="16" t="s">
        <v>632</v>
      </c>
      <c r="R45" s="16"/>
      <c r="S45" s="16"/>
      <c r="T45" s="16"/>
      <c r="U45" s="16"/>
    </row>
    <row r="46" spans="1:21" s="5" customFormat="1" ht="21" customHeight="1">
      <c r="A46" s="16"/>
      <c r="B46" s="16"/>
      <c r="C46" s="16"/>
      <c r="D46" s="16"/>
      <c r="E46" s="16"/>
      <c r="F46" s="16"/>
      <c r="G46" s="16"/>
      <c r="H46" s="16"/>
      <c r="I46" s="16"/>
      <c r="J46" s="16"/>
      <c r="K46" s="16"/>
      <c r="L46" s="16"/>
      <c r="M46" s="16"/>
      <c r="N46" s="16"/>
      <c r="O46" s="16"/>
      <c r="P46" s="16"/>
      <c r="Q46" s="16"/>
      <c r="R46" s="16"/>
      <c r="S46" s="16"/>
      <c r="T46" s="16"/>
      <c r="U46" s="16"/>
    </row>
    <row r="47" spans="1:21" s="5" customFormat="1" ht="21" customHeight="1">
      <c r="A47" s="16"/>
      <c r="B47" s="16" t="s">
        <v>512</v>
      </c>
      <c r="C47" s="16"/>
      <c r="D47" s="16"/>
      <c r="E47" s="16" t="s">
        <v>429</v>
      </c>
      <c r="F47" s="16"/>
      <c r="G47" s="16"/>
      <c r="H47" s="16"/>
      <c r="I47" s="16"/>
      <c r="J47" s="16"/>
      <c r="K47" s="16"/>
      <c r="L47" s="16"/>
      <c r="M47" s="16"/>
      <c r="N47" s="16"/>
      <c r="O47" s="16"/>
      <c r="P47" s="16"/>
      <c r="Q47" s="16"/>
      <c r="R47" s="16"/>
      <c r="S47" s="16"/>
      <c r="T47" s="16"/>
      <c r="U47" s="16"/>
    </row>
    <row r="48" spans="1:21" s="5" customFormat="1" ht="21" customHeight="1">
      <c r="A48" s="16"/>
      <c r="B48" s="16"/>
      <c r="C48" s="16"/>
      <c r="D48" s="16"/>
      <c r="E48" s="16" t="s">
        <v>564</v>
      </c>
      <c r="F48" s="16"/>
      <c r="G48" s="16"/>
      <c r="H48" s="16"/>
      <c r="I48" s="16"/>
      <c r="J48" s="16"/>
      <c r="K48" s="16"/>
      <c r="L48" s="16"/>
      <c r="M48" s="197"/>
      <c r="N48" s="197"/>
      <c r="O48" s="197"/>
      <c r="P48" s="197"/>
      <c r="Q48" s="16"/>
      <c r="R48" s="16"/>
      <c r="S48" s="16"/>
      <c r="T48" s="16"/>
      <c r="U48" s="16"/>
    </row>
    <row r="49" spans="1:21" s="5" customFormat="1" ht="25.5" customHeight="1">
      <c r="A49" s="16"/>
      <c r="B49" s="16"/>
      <c r="C49" s="16"/>
      <c r="D49" s="16"/>
      <c r="E49" s="16" t="s">
        <v>427</v>
      </c>
      <c r="F49" s="16"/>
      <c r="G49" s="16" t="s">
        <v>636</v>
      </c>
      <c r="H49" s="16"/>
      <c r="I49" s="16"/>
      <c r="J49" s="16"/>
      <c r="K49" s="16"/>
      <c r="L49" s="16"/>
      <c r="M49" s="16" t="s">
        <v>516</v>
      </c>
      <c r="N49" s="16"/>
      <c r="O49" s="16"/>
      <c r="P49" s="16"/>
      <c r="Q49" s="16" t="s">
        <v>516</v>
      </c>
      <c r="R49" s="16"/>
      <c r="S49" s="16"/>
      <c r="T49" s="16"/>
      <c r="U49" s="16"/>
    </row>
    <row r="50" spans="1:21" s="5" customFormat="1" ht="21" customHeight="1">
      <c r="A50" s="16"/>
      <c r="B50" s="16"/>
      <c r="C50" s="16"/>
      <c r="D50" s="16"/>
      <c r="E50" s="16" t="s">
        <v>564</v>
      </c>
      <c r="F50" s="16"/>
      <c r="G50" s="16"/>
      <c r="H50" s="16"/>
      <c r="I50" s="16"/>
      <c r="J50" s="16"/>
      <c r="K50" s="16"/>
      <c r="L50" s="16"/>
      <c r="M50" s="16"/>
      <c r="N50" s="16"/>
      <c r="O50" s="16"/>
      <c r="P50" s="16"/>
      <c r="Q50" s="16"/>
      <c r="R50" s="16"/>
      <c r="S50" s="16"/>
      <c r="T50" s="16"/>
      <c r="U50" s="16"/>
    </row>
    <row r="51" spans="1:21" s="5" customFormat="1" ht="21" customHeight="1">
      <c r="A51" s="16"/>
      <c r="B51" s="16"/>
      <c r="C51" s="16"/>
      <c r="D51" s="16"/>
      <c r="E51" s="16" t="s">
        <v>432</v>
      </c>
      <c r="F51" s="16"/>
      <c r="G51" s="16"/>
      <c r="H51" s="16"/>
      <c r="I51" s="16"/>
      <c r="J51" s="16"/>
      <c r="K51" s="16"/>
      <c r="L51" s="16"/>
      <c r="M51" s="16"/>
      <c r="N51" s="16"/>
      <c r="O51" s="16"/>
      <c r="P51" s="16"/>
      <c r="Q51" s="16"/>
      <c r="R51" s="16"/>
      <c r="S51" s="16"/>
      <c r="T51" s="16"/>
      <c r="U51" s="16"/>
    </row>
    <row r="52" spans="1:21" s="5" customFormat="1" ht="24" customHeight="1">
      <c r="A52" s="16"/>
      <c r="B52" s="16"/>
      <c r="C52" s="16"/>
      <c r="D52" s="16"/>
      <c r="E52" s="16" t="s">
        <v>564</v>
      </c>
      <c r="F52" s="16"/>
      <c r="G52" s="16"/>
      <c r="H52" s="16"/>
      <c r="I52" s="16"/>
      <c r="J52" s="16"/>
      <c r="K52" s="16"/>
      <c r="L52" s="16"/>
      <c r="M52" s="16"/>
      <c r="N52" s="16"/>
      <c r="O52" s="16"/>
      <c r="P52" s="16"/>
      <c r="Q52" s="16"/>
      <c r="R52" s="16"/>
      <c r="S52" s="16"/>
      <c r="T52" s="16"/>
      <c r="U52" s="16"/>
    </row>
    <row r="53" spans="1:21" s="5" customFormat="1" ht="30" customHeight="1">
      <c r="A53" s="16"/>
      <c r="B53" s="16"/>
      <c r="C53" s="16"/>
      <c r="D53" s="16"/>
      <c r="E53" s="16" t="s">
        <v>569</v>
      </c>
      <c r="F53" s="16"/>
      <c r="G53" s="16" t="s">
        <v>631</v>
      </c>
      <c r="H53" s="16"/>
      <c r="I53" s="16"/>
      <c r="J53" s="16"/>
      <c r="K53" s="16"/>
      <c r="L53" s="16"/>
      <c r="M53" s="16" t="s">
        <v>519</v>
      </c>
      <c r="N53" s="16"/>
      <c r="O53" s="16"/>
      <c r="P53" s="16"/>
      <c r="Q53" s="16" t="s">
        <v>519</v>
      </c>
      <c r="R53" s="16"/>
      <c r="S53" s="16"/>
      <c r="T53" s="16"/>
      <c r="U53" s="16"/>
    </row>
    <row r="54" spans="1:21" s="5" customFormat="1" ht="21" customHeight="1">
      <c r="A54" s="16"/>
      <c r="B54" s="16"/>
      <c r="C54" s="16"/>
      <c r="D54" s="16"/>
      <c r="E54" s="16" t="s">
        <v>564</v>
      </c>
      <c r="F54" s="16"/>
      <c r="G54" s="16"/>
      <c r="H54" s="16"/>
      <c r="I54" s="16"/>
      <c r="J54" s="16"/>
      <c r="K54" s="16"/>
      <c r="L54" s="16"/>
      <c r="M54" s="16"/>
      <c r="N54" s="16"/>
      <c r="O54" s="16"/>
      <c r="P54" s="16"/>
      <c r="Q54" s="16"/>
      <c r="R54" s="16"/>
      <c r="S54" s="16"/>
      <c r="T54" s="16"/>
      <c r="U54" s="16"/>
    </row>
    <row r="55" spans="1:21" s="5" customFormat="1" ht="21" customHeight="1">
      <c r="A55" s="16" t="s">
        <v>438</v>
      </c>
      <c r="B55" s="16"/>
      <c r="C55" s="16"/>
      <c r="D55" s="16"/>
      <c r="E55" s="16" t="s">
        <v>520</v>
      </c>
      <c r="F55" s="16"/>
      <c r="G55" s="16"/>
      <c r="H55" s="16"/>
      <c r="I55" s="16"/>
      <c r="J55" s="16"/>
      <c r="K55" s="16"/>
      <c r="L55" s="16"/>
      <c r="M55" s="16"/>
      <c r="N55" s="16"/>
      <c r="O55" s="16"/>
      <c r="P55" s="16"/>
      <c r="Q55" s="16"/>
      <c r="R55" s="16"/>
      <c r="S55" s="16"/>
      <c r="T55" s="16"/>
      <c r="U55" s="16"/>
    </row>
    <row r="56" spans="1:21" s="5" customFormat="1" ht="21" customHeight="1">
      <c r="A56" s="16" t="s">
        <v>439</v>
      </c>
      <c r="B56" s="16"/>
      <c r="C56" s="16"/>
      <c r="D56" s="16"/>
      <c r="E56" s="16" t="s">
        <v>440</v>
      </c>
      <c r="F56" s="16"/>
      <c r="G56" s="16"/>
      <c r="H56" s="16"/>
      <c r="I56" s="16"/>
      <c r="J56" s="16"/>
      <c r="K56" s="16"/>
      <c r="L56" s="16"/>
      <c r="M56" s="16"/>
      <c r="N56" s="16"/>
      <c r="O56" s="16"/>
      <c r="P56" s="16"/>
      <c r="Q56" s="16"/>
      <c r="R56" s="16"/>
      <c r="S56" s="16"/>
      <c r="T56" s="16"/>
      <c r="U56" s="16"/>
    </row>
    <row r="57" spans="1:21" s="5" customFormat="1" ht="21" customHeight="1">
      <c r="A57" s="17" t="s">
        <v>441</v>
      </c>
      <c r="B57" s="17"/>
      <c r="C57" s="17"/>
      <c r="D57" s="17"/>
      <c r="E57" s="17"/>
      <c r="F57" s="17"/>
      <c r="G57" s="17"/>
      <c r="H57" s="17"/>
      <c r="I57" s="17"/>
      <c r="J57" s="17"/>
      <c r="K57" s="17"/>
      <c r="L57" s="17"/>
      <c r="M57" s="17"/>
      <c r="N57" s="17"/>
      <c r="O57" s="17"/>
      <c r="P57" s="17"/>
      <c r="Q57" s="17"/>
      <c r="R57" s="17"/>
      <c r="S57" s="17"/>
      <c r="T57" s="17"/>
      <c r="U57" s="17"/>
    </row>
    <row r="58" spans="1:21" s="5" customFormat="1" ht="21" customHeight="1">
      <c r="A58" s="16" t="s">
        <v>521</v>
      </c>
      <c r="B58" s="16"/>
      <c r="C58" s="16"/>
      <c r="D58" s="16" t="s">
        <v>522</v>
      </c>
      <c r="E58" s="16"/>
      <c r="F58" s="16"/>
      <c r="G58" s="16"/>
      <c r="H58" s="16"/>
      <c r="I58" s="16"/>
      <c r="J58" s="16" t="s">
        <v>444</v>
      </c>
      <c r="K58" s="16"/>
      <c r="L58" s="16"/>
      <c r="M58" s="16"/>
      <c r="N58" s="16"/>
      <c r="O58" s="16" t="s">
        <v>523</v>
      </c>
      <c r="P58" s="16"/>
      <c r="Q58" s="16"/>
      <c r="R58" s="16"/>
      <c r="S58" s="16"/>
      <c r="T58" s="16"/>
      <c r="U58" s="16"/>
    </row>
    <row r="59" spans="1:21" s="221" customFormat="1" ht="21" customHeight="1">
      <c r="A59" s="16" t="s">
        <v>618</v>
      </c>
      <c r="B59" s="16"/>
      <c r="C59" s="16"/>
      <c r="D59" s="16" t="s">
        <v>637</v>
      </c>
      <c r="E59" s="16"/>
      <c r="F59" s="16"/>
      <c r="G59" s="16"/>
      <c r="H59" s="16"/>
      <c r="I59" s="16"/>
      <c r="J59" s="16" t="s">
        <v>65</v>
      </c>
      <c r="K59" s="16"/>
      <c r="L59" s="16"/>
      <c r="M59" s="16"/>
      <c r="N59" s="16"/>
      <c r="O59" s="16"/>
      <c r="P59" s="16"/>
      <c r="Q59" s="16"/>
      <c r="R59" s="16"/>
      <c r="S59" s="16"/>
      <c r="T59" s="16"/>
      <c r="U59" s="16"/>
    </row>
    <row r="60" spans="1:21" s="221" customFormat="1" ht="21" customHeight="1">
      <c r="A60" s="16" t="s">
        <v>638</v>
      </c>
      <c r="B60" s="16"/>
      <c r="C60" s="16"/>
      <c r="D60" s="16" t="s">
        <v>526</v>
      </c>
      <c r="E60" s="16"/>
      <c r="F60" s="16"/>
      <c r="G60" s="16"/>
      <c r="H60" s="16"/>
      <c r="I60" s="16"/>
      <c r="J60" s="16" t="s">
        <v>65</v>
      </c>
      <c r="K60" s="16"/>
      <c r="L60" s="16"/>
      <c r="M60" s="16"/>
      <c r="N60" s="16"/>
      <c r="O60" s="16"/>
      <c r="P60" s="16"/>
      <c r="Q60" s="16"/>
      <c r="R60" s="16"/>
      <c r="S60" s="16"/>
      <c r="T60" s="16"/>
      <c r="U60" s="16"/>
    </row>
    <row r="61" spans="1:21" s="221" customFormat="1" ht="21" customHeight="1">
      <c r="A61" s="195" t="s">
        <v>527</v>
      </c>
      <c r="B61" s="195"/>
      <c r="C61" s="195"/>
      <c r="D61" s="195" t="s">
        <v>528</v>
      </c>
      <c r="E61" s="195"/>
      <c r="F61" s="195"/>
      <c r="G61" s="195"/>
      <c r="H61" s="195"/>
      <c r="I61" s="195"/>
      <c r="J61" s="16" t="s">
        <v>65</v>
      </c>
      <c r="K61" s="16"/>
      <c r="L61" s="16"/>
      <c r="M61" s="16"/>
      <c r="N61" s="16"/>
      <c r="O61" s="195"/>
      <c r="P61" s="195"/>
      <c r="Q61" s="195"/>
      <c r="R61" s="195"/>
      <c r="S61" s="195"/>
      <c r="T61" s="195"/>
      <c r="U61" s="195"/>
    </row>
    <row r="62" spans="1:21" s="5" customFormat="1" ht="21" customHeight="1">
      <c r="A62" s="25"/>
      <c r="B62" s="26"/>
      <c r="C62" s="26"/>
      <c r="D62" s="26"/>
      <c r="E62" s="26"/>
      <c r="F62" s="26"/>
      <c r="G62" s="26"/>
      <c r="H62" s="26"/>
      <c r="I62" s="26"/>
      <c r="J62" s="26"/>
      <c r="K62" s="26"/>
      <c r="L62" s="26"/>
      <c r="M62" s="26"/>
      <c r="N62" s="26"/>
      <c r="O62" s="26"/>
      <c r="P62" s="26"/>
      <c r="Q62" s="26"/>
      <c r="R62" s="26"/>
      <c r="S62" s="26"/>
      <c r="T62" s="26"/>
      <c r="U62" s="46"/>
    </row>
    <row r="63" spans="1:21" s="5" customFormat="1" ht="16.5" customHeight="1">
      <c r="A63" s="27"/>
      <c r="B63" s="28"/>
      <c r="C63" s="28"/>
      <c r="D63" s="28"/>
      <c r="E63" s="28"/>
      <c r="F63" s="28"/>
      <c r="G63" s="28"/>
      <c r="H63" s="28"/>
      <c r="I63" s="28"/>
      <c r="J63" s="28"/>
      <c r="K63" s="28"/>
      <c r="L63" s="28"/>
      <c r="M63" s="28"/>
      <c r="N63" s="28"/>
      <c r="O63" s="28"/>
      <c r="P63" s="28"/>
      <c r="Q63" s="28"/>
      <c r="R63" s="28"/>
      <c r="S63" s="28"/>
      <c r="T63" s="28"/>
      <c r="U63" s="47"/>
    </row>
    <row r="64" spans="1:21" s="5" customFormat="1" ht="21" customHeight="1">
      <c r="A64" s="29" t="s">
        <v>529</v>
      </c>
      <c r="B64" s="30"/>
      <c r="C64" s="30"/>
      <c r="D64" s="30"/>
      <c r="E64" s="30"/>
      <c r="F64" s="30"/>
      <c r="G64" s="30"/>
      <c r="H64" s="30"/>
      <c r="I64" s="30"/>
      <c r="J64" s="30"/>
      <c r="K64" s="30"/>
      <c r="L64" s="30"/>
      <c r="M64" s="30"/>
      <c r="N64" s="30"/>
      <c r="O64" s="30"/>
      <c r="P64" s="30"/>
      <c r="Q64" s="30"/>
      <c r="R64" s="30"/>
      <c r="S64" s="30"/>
      <c r="T64" s="30"/>
      <c r="U64" s="48"/>
    </row>
    <row r="65" spans="1:21" s="5" customFormat="1" ht="21" customHeight="1">
      <c r="A65" s="29" t="s">
        <v>530</v>
      </c>
      <c r="B65" s="30"/>
      <c r="C65" s="30"/>
      <c r="D65" s="30"/>
      <c r="E65" s="30"/>
      <c r="F65" s="30"/>
      <c r="G65" s="30"/>
      <c r="H65" s="30"/>
      <c r="I65" s="30"/>
      <c r="J65" s="30"/>
      <c r="K65" s="30"/>
      <c r="L65" s="30"/>
      <c r="M65" s="30"/>
      <c r="N65" s="30"/>
      <c r="O65" s="30"/>
      <c r="P65" s="30"/>
      <c r="Q65" s="30"/>
      <c r="R65" s="30"/>
      <c r="S65" s="30"/>
      <c r="T65" s="30"/>
      <c r="U65" s="48"/>
    </row>
    <row r="66" spans="1:21" s="5" customFormat="1" ht="60" customHeight="1">
      <c r="A66" s="31" t="s">
        <v>531</v>
      </c>
      <c r="B66" s="32"/>
      <c r="C66" s="32"/>
      <c r="D66" s="32"/>
      <c r="E66" s="32"/>
      <c r="F66" s="32"/>
      <c r="G66" s="32"/>
      <c r="H66" s="32"/>
      <c r="I66" s="32"/>
      <c r="J66" s="32"/>
      <c r="K66" s="32"/>
      <c r="L66" s="32"/>
      <c r="M66" s="32"/>
      <c r="N66" s="32"/>
      <c r="O66" s="32"/>
      <c r="P66" s="32"/>
      <c r="Q66" s="32"/>
      <c r="R66" s="32"/>
      <c r="S66" s="32"/>
      <c r="T66" s="32"/>
      <c r="U66" s="49"/>
    </row>
    <row r="67" spans="1:21" s="5" customFormat="1" ht="21" customHeight="1">
      <c r="A67" s="33" t="s">
        <v>532</v>
      </c>
      <c r="B67" s="34"/>
      <c r="C67" s="34"/>
      <c r="D67" s="34"/>
      <c r="E67" s="34"/>
      <c r="F67" s="34"/>
      <c r="G67" s="34"/>
      <c r="H67" s="34"/>
      <c r="I67" s="34"/>
      <c r="J67" s="34"/>
      <c r="K67" s="34"/>
      <c r="L67" s="34"/>
      <c r="M67" s="34"/>
      <c r="N67" s="34"/>
      <c r="O67" s="34"/>
      <c r="P67" s="34"/>
      <c r="Q67" s="34"/>
      <c r="R67" s="34"/>
      <c r="S67" s="34"/>
      <c r="T67" s="34"/>
      <c r="U67" s="50"/>
    </row>
    <row r="68" spans="1:21" s="5" customFormat="1" ht="21" customHeight="1">
      <c r="A68" s="33" t="s">
        <v>533</v>
      </c>
      <c r="B68" s="34"/>
      <c r="C68" s="34"/>
      <c r="D68" s="34"/>
      <c r="E68" s="34"/>
      <c r="F68" s="34"/>
      <c r="G68" s="34"/>
      <c r="H68" s="34"/>
      <c r="I68" s="34"/>
      <c r="J68" s="34"/>
      <c r="K68" s="34"/>
      <c r="L68" s="34"/>
      <c r="M68" s="34"/>
      <c r="N68" s="34"/>
      <c r="O68" s="34"/>
      <c r="P68" s="34"/>
      <c r="Q68" s="34"/>
      <c r="R68" s="34"/>
      <c r="S68" s="34"/>
      <c r="T68" s="34"/>
      <c r="U68" s="50"/>
    </row>
    <row r="69" spans="1:21" s="5" customFormat="1" ht="57.75" customHeight="1">
      <c r="A69" s="31" t="s">
        <v>534</v>
      </c>
      <c r="B69" s="32"/>
      <c r="C69" s="32"/>
      <c r="D69" s="32"/>
      <c r="E69" s="32"/>
      <c r="F69" s="32"/>
      <c r="G69" s="32"/>
      <c r="H69" s="32"/>
      <c r="I69" s="32"/>
      <c r="J69" s="32"/>
      <c r="K69" s="32"/>
      <c r="L69" s="32"/>
      <c r="M69" s="32"/>
      <c r="N69" s="32"/>
      <c r="O69" s="32"/>
      <c r="P69" s="32"/>
      <c r="Q69" s="32"/>
      <c r="R69" s="32"/>
      <c r="S69" s="32"/>
      <c r="T69" s="32"/>
      <c r="U69" s="49"/>
    </row>
    <row r="70" spans="1:21" s="5" customFormat="1" ht="21" customHeight="1">
      <c r="A70" s="33" t="s">
        <v>535</v>
      </c>
      <c r="B70" s="34"/>
      <c r="C70" s="34"/>
      <c r="D70" s="34"/>
      <c r="E70" s="34"/>
      <c r="F70" s="34"/>
      <c r="G70" s="34"/>
      <c r="H70" s="34"/>
      <c r="I70" s="34"/>
      <c r="J70" s="34"/>
      <c r="K70" s="34"/>
      <c r="L70" s="34"/>
      <c r="M70" s="34"/>
      <c r="N70" s="34"/>
      <c r="O70" s="34"/>
      <c r="P70" s="34"/>
      <c r="Q70" s="34"/>
      <c r="R70" s="34"/>
      <c r="S70" s="34"/>
      <c r="T70" s="34"/>
      <c r="U70" s="50"/>
    </row>
    <row r="71" spans="1:21" s="5" customFormat="1" ht="21" customHeight="1">
      <c r="A71" s="33" t="s">
        <v>536</v>
      </c>
      <c r="B71" s="34"/>
      <c r="C71" s="34"/>
      <c r="D71" s="34"/>
      <c r="E71" s="34"/>
      <c r="F71" s="34"/>
      <c r="G71" s="34"/>
      <c r="H71" s="34"/>
      <c r="I71" s="34"/>
      <c r="J71" s="34"/>
      <c r="K71" s="34"/>
      <c r="L71" s="34"/>
      <c r="M71" s="34"/>
      <c r="N71" s="34"/>
      <c r="O71" s="34"/>
      <c r="P71" s="34"/>
      <c r="Q71" s="34"/>
      <c r="R71" s="34"/>
      <c r="S71" s="34"/>
      <c r="T71" s="34"/>
      <c r="U71" s="50"/>
    </row>
    <row r="72" spans="1:21" s="5" customFormat="1" ht="54" customHeight="1">
      <c r="A72" s="31" t="s">
        <v>537</v>
      </c>
      <c r="B72" s="32"/>
      <c r="C72" s="32"/>
      <c r="D72" s="32"/>
      <c r="E72" s="32"/>
      <c r="F72" s="32"/>
      <c r="G72" s="32"/>
      <c r="H72" s="32"/>
      <c r="I72" s="32"/>
      <c r="J72" s="32"/>
      <c r="K72" s="32"/>
      <c r="L72" s="32"/>
      <c r="M72" s="32"/>
      <c r="N72" s="32"/>
      <c r="O72" s="32"/>
      <c r="P72" s="32"/>
      <c r="Q72" s="32"/>
      <c r="R72" s="32"/>
      <c r="S72" s="32"/>
      <c r="T72" s="32"/>
      <c r="U72" s="49"/>
    </row>
    <row r="73" spans="1:21" s="5" customFormat="1" ht="21" customHeight="1">
      <c r="A73" s="33" t="s">
        <v>538</v>
      </c>
      <c r="B73" s="34"/>
      <c r="C73" s="34"/>
      <c r="D73" s="34"/>
      <c r="E73" s="34"/>
      <c r="F73" s="34"/>
      <c r="G73" s="34"/>
      <c r="H73" s="34"/>
      <c r="I73" s="34"/>
      <c r="J73" s="34"/>
      <c r="K73" s="34"/>
      <c r="L73" s="34"/>
      <c r="M73" s="34"/>
      <c r="N73" s="34"/>
      <c r="O73" s="34"/>
      <c r="P73" s="34"/>
      <c r="Q73" s="34"/>
      <c r="R73" s="34"/>
      <c r="S73" s="34"/>
      <c r="T73" s="34"/>
      <c r="U73" s="50"/>
    </row>
    <row r="74" spans="1:21" s="5" customFormat="1" ht="21" customHeight="1">
      <c r="A74" s="35" t="s">
        <v>536</v>
      </c>
      <c r="B74" s="36"/>
      <c r="C74" s="36"/>
      <c r="D74" s="36"/>
      <c r="E74" s="36"/>
      <c r="F74" s="36"/>
      <c r="G74" s="36"/>
      <c r="H74" s="36"/>
      <c r="I74" s="36"/>
      <c r="J74" s="36"/>
      <c r="K74" s="36"/>
      <c r="L74" s="36"/>
      <c r="M74" s="36"/>
      <c r="N74" s="36"/>
      <c r="O74" s="36"/>
      <c r="P74" s="36"/>
      <c r="Q74" s="36"/>
      <c r="R74" s="36"/>
      <c r="S74" s="36"/>
      <c r="T74" s="36"/>
      <c r="U74" s="51"/>
    </row>
    <row r="75" spans="1:21" s="6" customFormat="1" ht="12">
      <c r="A75" s="37" t="s">
        <v>539</v>
      </c>
      <c r="B75" s="37"/>
      <c r="C75" s="37"/>
      <c r="D75" s="37"/>
      <c r="E75" s="37"/>
      <c r="F75" s="37"/>
      <c r="G75" s="37"/>
      <c r="H75" s="37"/>
      <c r="I75" s="37"/>
      <c r="J75" s="37"/>
      <c r="K75" s="37"/>
      <c r="L75" s="37"/>
      <c r="M75" s="37"/>
      <c r="N75" s="37"/>
      <c r="O75" s="37"/>
      <c r="P75" s="37"/>
      <c r="Q75" s="37"/>
      <c r="R75" s="37"/>
      <c r="S75" s="37"/>
      <c r="T75" s="37"/>
      <c r="U75" s="37"/>
    </row>
    <row r="76" spans="1:21" s="6" customFormat="1" ht="52.5" customHeight="1">
      <c r="A76" s="38" t="s">
        <v>639</v>
      </c>
      <c r="B76" s="39"/>
      <c r="C76" s="39"/>
      <c r="D76" s="39"/>
      <c r="E76" s="39"/>
      <c r="F76" s="39"/>
      <c r="G76" s="39"/>
      <c r="H76" s="39"/>
      <c r="I76" s="39"/>
      <c r="J76" s="39"/>
      <c r="K76" s="39"/>
      <c r="L76" s="39"/>
      <c r="M76" s="39"/>
      <c r="N76" s="39"/>
      <c r="O76" s="39"/>
      <c r="P76" s="39"/>
      <c r="Q76" s="39"/>
      <c r="R76" s="39"/>
      <c r="S76" s="39"/>
      <c r="T76" s="39"/>
      <c r="U76" s="52"/>
    </row>
    <row r="77" spans="1:21" s="6" customFormat="1" ht="15" customHeight="1">
      <c r="A77" s="40"/>
      <c r="B77" s="41"/>
      <c r="C77" s="41"/>
      <c r="D77" s="41"/>
      <c r="E77" s="41"/>
      <c r="F77" s="41"/>
      <c r="G77" s="41"/>
      <c r="H77" s="41"/>
      <c r="I77" s="41"/>
      <c r="J77" s="41"/>
      <c r="K77" s="41"/>
      <c r="L77" s="41"/>
      <c r="M77" s="41"/>
      <c r="N77" s="41"/>
      <c r="O77" s="41"/>
      <c r="P77" s="41"/>
      <c r="Q77" s="41"/>
      <c r="R77" s="41"/>
      <c r="S77" s="41"/>
      <c r="T77" s="41"/>
      <c r="U77" s="53"/>
    </row>
    <row r="78" spans="1:21" s="6" customFormat="1" ht="15" customHeight="1">
      <c r="A78" s="40"/>
      <c r="B78" s="41"/>
      <c r="C78" s="41"/>
      <c r="D78" s="41"/>
      <c r="E78" s="41"/>
      <c r="F78" s="41"/>
      <c r="G78" s="41"/>
      <c r="H78" s="41"/>
      <c r="I78" s="41"/>
      <c r="J78" s="41"/>
      <c r="K78" s="41"/>
      <c r="L78" s="41"/>
      <c r="M78" s="41"/>
      <c r="N78" s="41"/>
      <c r="O78" s="41"/>
      <c r="P78" s="41"/>
      <c r="Q78" s="41"/>
      <c r="R78" s="41"/>
      <c r="S78" s="41"/>
      <c r="T78" s="41"/>
      <c r="U78" s="53"/>
    </row>
    <row r="79" spans="1:21" s="6" customFormat="1" ht="15" customHeight="1">
      <c r="A79" s="40"/>
      <c r="B79" s="41"/>
      <c r="C79" s="41"/>
      <c r="D79" s="41"/>
      <c r="E79" s="41"/>
      <c r="F79" s="41"/>
      <c r="G79" s="41"/>
      <c r="H79" s="41"/>
      <c r="I79" s="41"/>
      <c r="J79" s="41"/>
      <c r="K79" s="41"/>
      <c r="L79" s="41"/>
      <c r="M79" s="41"/>
      <c r="N79" s="41"/>
      <c r="O79" s="41"/>
      <c r="P79" s="41"/>
      <c r="Q79" s="41"/>
      <c r="R79" s="41"/>
      <c r="S79" s="41"/>
      <c r="T79" s="41"/>
      <c r="U79" s="53"/>
    </row>
    <row r="80" spans="1:21" s="6" customFormat="1" ht="15" customHeight="1">
      <c r="A80" s="40"/>
      <c r="B80" s="41"/>
      <c r="C80" s="41"/>
      <c r="D80" s="41"/>
      <c r="E80" s="41"/>
      <c r="F80" s="41"/>
      <c r="G80" s="41"/>
      <c r="H80" s="41"/>
      <c r="I80" s="41"/>
      <c r="J80" s="41"/>
      <c r="K80" s="41"/>
      <c r="L80" s="41"/>
      <c r="M80" s="41"/>
      <c r="N80" s="41"/>
      <c r="O80" s="41"/>
      <c r="P80" s="41"/>
      <c r="Q80" s="41"/>
      <c r="R80" s="41"/>
      <c r="S80" s="41"/>
      <c r="T80" s="41"/>
      <c r="U80" s="53"/>
    </row>
    <row r="81" spans="1:21" s="6" customFormat="1" ht="15" customHeight="1">
      <c r="A81" s="40"/>
      <c r="B81" s="41"/>
      <c r="C81" s="41"/>
      <c r="D81" s="41"/>
      <c r="E81" s="41"/>
      <c r="F81" s="41"/>
      <c r="G81" s="41"/>
      <c r="H81" s="41"/>
      <c r="I81" s="41"/>
      <c r="J81" s="41"/>
      <c r="K81" s="41"/>
      <c r="L81" s="41"/>
      <c r="M81" s="41"/>
      <c r="N81" s="41"/>
      <c r="O81" s="41"/>
      <c r="P81" s="41"/>
      <c r="Q81" s="41"/>
      <c r="R81" s="41"/>
      <c r="S81" s="41"/>
      <c r="T81" s="41"/>
      <c r="U81" s="53"/>
    </row>
    <row r="82" spans="1:21" s="6" customFormat="1" ht="15" customHeight="1">
      <c r="A82" s="40"/>
      <c r="B82" s="41"/>
      <c r="C82" s="41"/>
      <c r="D82" s="41"/>
      <c r="E82" s="41"/>
      <c r="F82" s="41"/>
      <c r="G82" s="41"/>
      <c r="H82" s="41"/>
      <c r="I82" s="41"/>
      <c r="J82" s="41"/>
      <c r="K82" s="41"/>
      <c r="L82" s="41"/>
      <c r="M82" s="41"/>
      <c r="N82" s="41"/>
      <c r="O82" s="41"/>
      <c r="P82" s="41"/>
      <c r="Q82" s="41"/>
      <c r="R82" s="41"/>
      <c r="S82" s="41"/>
      <c r="T82" s="41"/>
      <c r="U82" s="53"/>
    </row>
    <row r="83" spans="1:21" s="6" customFormat="1" ht="15" customHeight="1">
      <c r="A83" s="40"/>
      <c r="B83" s="41"/>
      <c r="C83" s="41"/>
      <c r="D83" s="41"/>
      <c r="E83" s="41"/>
      <c r="F83" s="41"/>
      <c r="G83" s="41"/>
      <c r="H83" s="41"/>
      <c r="I83" s="41"/>
      <c r="J83" s="41"/>
      <c r="K83" s="41"/>
      <c r="L83" s="41"/>
      <c r="M83" s="41"/>
      <c r="N83" s="41"/>
      <c r="O83" s="41"/>
      <c r="P83" s="41"/>
      <c r="Q83" s="41"/>
      <c r="R83" s="41"/>
      <c r="S83" s="41"/>
      <c r="T83" s="41"/>
      <c r="U83" s="53"/>
    </row>
    <row r="84" spans="1:21" s="6" customFormat="1" ht="15" customHeight="1">
      <c r="A84" s="40"/>
      <c r="B84" s="41"/>
      <c r="C84" s="41"/>
      <c r="D84" s="41"/>
      <c r="E84" s="41"/>
      <c r="F84" s="41"/>
      <c r="G84" s="41"/>
      <c r="H84" s="41"/>
      <c r="I84" s="41"/>
      <c r="J84" s="41"/>
      <c r="K84" s="41"/>
      <c r="L84" s="41"/>
      <c r="M84" s="41"/>
      <c r="N84" s="41"/>
      <c r="O84" s="41"/>
      <c r="P84" s="41"/>
      <c r="Q84" s="41"/>
      <c r="R84" s="41"/>
      <c r="S84" s="41"/>
      <c r="T84" s="41"/>
      <c r="U84" s="53"/>
    </row>
    <row r="85" spans="1:21" s="6" customFormat="1" ht="15" customHeight="1">
      <c r="A85" s="40"/>
      <c r="B85" s="41"/>
      <c r="C85" s="41"/>
      <c r="D85" s="41"/>
      <c r="E85" s="41"/>
      <c r="F85" s="41"/>
      <c r="G85" s="41"/>
      <c r="H85" s="41"/>
      <c r="I85" s="41"/>
      <c r="J85" s="41"/>
      <c r="K85" s="41"/>
      <c r="L85" s="41"/>
      <c r="M85" s="41"/>
      <c r="N85" s="41"/>
      <c r="O85" s="41"/>
      <c r="P85" s="41"/>
      <c r="Q85" s="41"/>
      <c r="R85" s="41"/>
      <c r="S85" s="41"/>
      <c r="T85" s="41"/>
      <c r="U85" s="53"/>
    </row>
    <row r="86" spans="1:21" s="6" customFormat="1" ht="15" customHeight="1">
      <c r="A86" s="40"/>
      <c r="B86" s="41"/>
      <c r="C86" s="41"/>
      <c r="D86" s="41"/>
      <c r="E86" s="41"/>
      <c r="F86" s="41"/>
      <c r="G86" s="41"/>
      <c r="H86" s="41"/>
      <c r="I86" s="41"/>
      <c r="J86" s="41"/>
      <c r="K86" s="41"/>
      <c r="L86" s="41"/>
      <c r="M86" s="41"/>
      <c r="N86" s="41"/>
      <c r="O86" s="41"/>
      <c r="P86" s="41"/>
      <c r="Q86" s="41"/>
      <c r="R86" s="41"/>
      <c r="S86" s="41"/>
      <c r="T86" s="41"/>
      <c r="U86" s="53"/>
    </row>
    <row r="87" spans="1:21" s="6" customFormat="1" ht="15" customHeight="1">
      <c r="A87" s="40"/>
      <c r="B87" s="41"/>
      <c r="C87" s="41"/>
      <c r="D87" s="41"/>
      <c r="E87" s="41"/>
      <c r="F87" s="41"/>
      <c r="G87" s="41"/>
      <c r="H87" s="41"/>
      <c r="I87" s="41"/>
      <c r="J87" s="41"/>
      <c r="K87" s="41"/>
      <c r="L87" s="41"/>
      <c r="M87" s="41"/>
      <c r="N87" s="41"/>
      <c r="O87" s="41"/>
      <c r="P87" s="41"/>
      <c r="Q87" s="41"/>
      <c r="R87" s="41"/>
      <c r="S87" s="41"/>
      <c r="T87" s="41"/>
      <c r="U87" s="53"/>
    </row>
    <row r="88" spans="1:21" s="6" customFormat="1" ht="15" customHeight="1">
      <c r="A88" s="40"/>
      <c r="B88" s="41"/>
      <c r="C88" s="41"/>
      <c r="D88" s="41"/>
      <c r="E88" s="41"/>
      <c r="F88" s="41"/>
      <c r="G88" s="41"/>
      <c r="H88" s="41"/>
      <c r="I88" s="41"/>
      <c r="J88" s="41"/>
      <c r="K88" s="41"/>
      <c r="L88" s="41"/>
      <c r="M88" s="41"/>
      <c r="N88" s="41"/>
      <c r="O88" s="41"/>
      <c r="P88" s="41"/>
      <c r="Q88" s="41"/>
      <c r="R88" s="41"/>
      <c r="S88" s="41"/>
      <c r="T88" s="41"/>
      <c r="U88" s="53"/>
    </row>
    <row r="89" spans="1:21" s="6" customFormat="1" ht="15" customHeight="1">
      <c r="A89" s="40"/>
      <c r="B89" s="41"/>
      <c r="C89" s="41"/>
      <c r="D89" s="41"/>
      <c r="E89" s="41"/>
      <c r="F89" s="41"/>
      <c r="G89" s="41"/>
      <c r="H89" s="41"/>
      <c r="I89" s="41"/>
      <c r="J89" s="41"/>
      <c r="K89" s="41"/>
      <c r="L89" s="41"/>
      <c r="M89" s="41"/>
      <c r="N89" s="41"/>
      <c r="O89" s="41"/>
      <c r="P89" s="41"/>
      <c r="Q89" s="41"/>
      <c r="R89" s="41"/>
      <c r="S89" s="41"/>
      <c r="T89" s="41"/>
      <c r="U89" s="53"/>
    </row>
    <row r="90" spans="1:21" s="6" customFormat="1" ht="15" customHeight="1">
      <c r="A90" s="40"/>
      <c r="B90" s="41"/>
      <c r="C90" s="41"/>
      <c r="D90" s="41"/>
      <c r="E90" s="41"/>
      <c r="F90" s="41"/>
      <c r="G90" s="41"/>
      <c r="H90" s="41"/>
      <c r="I90" s="41"/>
      <c r="J90" s="41"/>
      <c r="K90" s="41"/>
      <c r="L90" s="41"/>
      <c r="M90" s="41"/>
      <c r="N90" s="41"/>
      <c r="O90" s="41"/>
      <c r="P90" s="41"/>
      <c r="Q90" s="41"/>
      <c r="R90" s="41"/>
      <c r="S90" s="41"/>
      <c r="T90" s="41"/>
      <c r="U90" s="53"/>
    </row>
    <row r="91" spans="1:21" s="1" customFormat="1" ht="14.25">
      <c r="A91" s="40"/>
      <c r="B91" s="41"/>
      <c r="C91" s="41"/>
      <c r="D91" s="41"/>
      <c r="E91" s="41"/>
      <c r="F91" s="41"/>
      <c r="G91" s="41"/>
      <c r="H91" s="41"/>
      <c r="I91" s="41"/>
      <c r="J91" s="41"/>
      <c r="K91" s="41"/>
      <c r="L91" s="41"/>
      <c r="M91" s="41"/>
      <c r="N91" s="41"/>
      <c r="O91" s="41"/>
      <c r="P91" s="41"/>
      <c r="Q91" s="41"/>
      <c r="R91" s="41"/>
      <c r="S91" s="41"/>
      <c r="T91" s="41"/>
      <c r="U91" s="53"/>
    </row>
    <row r="92" spans="1:21" s="1" customFormat="1" ht="14.25">
      <c r="A92" s="40"/>
      <c r="B92" s="41"/>
      <c r="C92" s="41"/>
      <c r="D92" s="41"/>
      <c r="E92" s="41"/>
      <c r="F92" s="41"/>
      <c r="G92" s="41"/>
      <c r="H92" s="41"/>
      <c r="I92" s="41"/>
      <c r="J92" s="41"/>
      <c r="K92" s="41"/>
      <c r="L92" s="41"/>
      <c r="M92" s="41"/>
      <c r="N92" s="41"/>
      <c r="O92" s="41"/>
      <c r="P92" s="41"/>
      <c r="Q92" s="41"/>
      <c r="R92" s="41"/>
      <c r="S92" s="41"/>
      <c r="T92" s="41"/>
      <c r="U92" s="53"/>
    </row>
    <row r="93" spans="1:21" s="1" customFormat="1" ht="14.25">
      <c r="A93" s="40"/>
      <c r="B93" s="41"/>
      <c r="C93" s="41"/>
      <c r="D93" s="41"/>
      <c r="E93" s="41"/>
      <c r="F93" s="41"/>
      <c r="G93" s="41"/>
      <c r="H93" s="41"/>
      <c r="I93" s="41"/>
      <c r="J93" s="41"/>
      <c r="K93" s="41"/>
      <c r="L93" s="41"/>
      <c r="M93" s="41"/>
      <c r="N93" s="41"/>
      <c r="O93" s="41"/>
      <c r="P93" s="41"/>
      <c r="Q93" s="41"/>
      <c r="R93" s="41"/>
      <c r="S93" s="41"/>
      <c r="T93" s="41"/>
      <c r="U93" s="53"/>
    </row>
    <row r="94" spans="1:21" s="1" customFormat="1" ht="14.25">
      <c r="A94" s="40"/>
      <c r="B94" s="41"/>
      <c r="C94" s="41"/>
      <c r="D94" s="41"/>
      <c r="E94" s="41"/>
      <c r="F94" s="41"/>
      <c r="G94" s="41"/>
      <c r="H94" s="41"/>
      <c r="I94" s="41"/>
      <c r="J94" s="41"/>
      <c r="K94" s="41"/>
      <c r="L94" s="41"/>
      <c r="M94" s="41"/>
      <c r="N94" s="41"/>
      <c r="O94" s="41"/>
      <c r="P94" s="41"/>
      <c r="Q94" s="41"/>
      <c r="R94" s="41"/>
      <c r="S94" s="41"/>
      <c r="T94" s="41"/>
      <c r="U94" s="53"/>
    </row>
    <row r="95" spans="1:21" s="1" customFormat="1" ht="197.25" customHeight="1">
      <c r="A95" s="54"/>
      <c r="B95" s="55"/>
      <c r="C95" s="55"/>
      <c r="D95" s="55"/>
      <c r="E95" s="55"/>
      <c r="F95" s="55"/>
      <c r="G95" s="55"/>
      <c r="H95" s="55"/>
      <c r="I95" s="55"/>
      <c r="J95" s="55"/>
      <c r="K95" s="55"/>
      <c r="L95" s="55"/>
      <c r="M95" s="55"/>
      <c r="N95" s="55"/>
      <c r="O95" s="55"/>
      <c r="P95" s="55"/>
      <c r="Q95" s="55"/>
      <c r="R95" s="55"/>
      <c r="S95" s="55"/>
      <c r="T95" s="55"/>
      <c r="U95" s="56"/>
    </row>
  </sheetData>
  <sheetProtection/>
  <mergeCells count="201">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I30:Q30"/>
    <mergeCell ref="R30:U30"/>
    <mergeCell ref="A31:E31"/>
    <mergeCell ref="F31:G31"/>
    <mergeCell ref="H31:Q31"/>
    <mergeCell ref="R31:U31"/>
    <mergeCell ref="A32:E32"/>
    <mergeCell ref="F32:G32"/>
    <mergeCell ref="H32:Q32"/>
    <mergeCell ref="R32:U32"/>
    <mergeCell ref="A33:U33"/>
    <mergeCell ref="B34:P34"/>
    <mergeCell ref="Q34:U34"/>
    <mergeCell ref="B35:P35"/>
    <mergeCell ref="Q35:U35"/>
    <mergeCell ref="B36:D36"/>
    <mergeCell ref="E36:F36"/>
    <mergeCell ref="G36:L36"/>
    <mergeCell ref="M36:P36"/>
    <mergeCell ref="Q36:U36"/>
    <mergeCell ref="G37:L37"/>
    <mergeCell ref="M37:P37"/>
    <mergeCell ref="Q37:U37"/>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4:A35"/>
    <mergeCell ref="A36:A54"/>
    <mergeCell ref="T19:T20"/>
    <mergeCell ref="U19:U20"/>
    <mergeCell ref="A19:B20"/>
    <mergeCell ref="I19:J20"/>
    <mergeCell ref="C19:E20"/>
    <mergeCell ref="F19:H20"/>
    <mergeCell ref="P19:S20"/>
    <mergeCell ref="B37:D46"/>
    <mergeCell ref="E37:F40"/>
    <mergeCell ref="E41:F42"/>
    <mergeCell ref="E43:F44"/>
    <mergeCell ref="E45:F46"/>
    <mergeCell ref="B47:D54"/>
    <mergeCell ref="A62:U63"/>
    <mergeCell ref="A76:U9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X93"/>
  <sheetViews>
    <sheetView zoomScaleSheetLayoutView="100" workbookViewId="0" topLeftCell="A1">
      <selection activeCell="V8" sqref="V8"/>
    </sheetView>
  </sheetViews>
  <sheetFormatPr defaultColWidth="8.75390625" defaultRowHeight="14.25"/>
  <cols>
    <col min="1" max="1" width="8.75390625" style="57" customWidth="1"/>
    <col min="2" max="2" width="0.875" style="57" customWidth="1"/>
    <col min="3" max="3" width="3.375" style="57" customWidth="1"/>
    <col min="4" max="4" width="3.75390625" style="57" customWidth="1"/>
    <col min="5" max="5" width="1.625" style="57" customWidth="1"/>
    <col min="6" max="6" width="7.50390625" style="57" customWidth="1"/>
    <col min="7" max="7" width="1.75390625" style="57" customWidth="1"/>
    <col min="8" max="8" width="0.875" style="57" hidden="1" customWidth="1"/>
    <col min="9" max="9" width="5.00390625" style="57" customWidth="1"/>
    <col min="10" max="10" width="3.75390625" style="57" customWidth="1"/>
    <col min="11" max="11" width="0.2421875" style="57" customWidth="1"/>
    <col min="12" max="12" width="2.625" style="57" customWidth="1"/>
    <col min="13" max="13" width="7.25390625" style="57" customWidth="1"/>
    <col min="14" max="14" width="0.2421875" style="57" customWidth="1"/>
    <col min="15" max="15" width="2.125" style="57" customWidth="1"/>
    <col min="16" max="16" width="3.75390625" style="57" customWidth="1"/>
    <col min="17" max="17" width="1.12109375" style="57" customWidth="1"/>
    <col min="18" max="18" width="1.25" style="57" customWidth="1"/>
    <col min="19" max="19" width="4.125" style="57" customWidth="1"/>
    <col min="20" max="20" width="8.00390625" style="57" customWidth="1"/>
    <col min="21" max="21" width="13.75390625" style="57" customWidth="1"/>
    <col min="22" max="16384" width="8.75390625" style="57" customWidth="1"/>
  </cols>
  <sheetData>
    <row r="1" s="57" customFormat="1" ht="63" customHeight="1"/>
    <row r="2" spans="1:21" s="57" customFormat="1" ht="60" customHeight="1">
      <c r="A2" s="63" t="s">
        <v>460</v>
      </c>
      <c r="B2" s="63"/>
      <c r="C2" s="63"/>
      <c r="D2" s="63"/>
      <c r="E2" s="63"/>
      <c r="F2" s="63"/>
      <c r="G2" s="63"/>
      <c r="H2" s="63"/>
      <c r="I2" s="63"/>
      <c r="J2" s="63"/>
      <c r="K2" s="63"/>
      <c r="L2" s="63"/>
      <c r="M2" s="63"/>
      <c r="N2" s="63"/>
      <c r="O2" s="63"/>
      <c r="P2" s="63"/>
      <c r="Q2" s="63"/>
      <c r="R2" s="63"/>
      <c r="S2" s="63"/>
      <c r="T2" s="63"/>
      <c r="U2" s="63"/>
    </row>
    <row r="3" spans="1:21" s="57" customFormat="1" ht="49.5" customHeight="1">
      <c r="A3" s="64"/>
      <c r="B3" s="64"/>
      <c r="C3" s="64"/>
      <c r="D3" s="64"/>
      <c r="E3" s="64"/>
      <c r="F3" s="64"/>
      <c r="G3" s="64"/>
      <c r="H3" s="64"/>
      <c r="I3" s="64"/>
      <c r="J3" s="64"/>
      <c r="K3" s="64"/>
      <c r="L3" s="64"/>
      <c r="M3" s="64"/>
      <c r="N3" s="64"/>
      <c r="O3" s="64"/>
      <c r="P3" s="64"/>
      <c r="Q3" s="64"/>
      <c r="R3" s="64"/>
      <c r="S3" s="64"/>
      <c r="T3" s="64"/>
      <c r="U3" s="64"/>
    </row>
    <row r="4" spans="1:21" s="58" customFormat="1" ht="33" customHeight="1">
      <c r="A4" s="65" t="s">
        <v>461</v>
      </c>
      <c r="B4" s="66"/>
      <c r="C4" s="66"/>
      <c r="D4" s="66"/>
      <c r="E4" s="66"/>
      <c r="F4" s="66"/>
      <c r="G4" s="66"/>
      <c r="H4" s="66"/>
      <c r="I4" s="66"/>
      <c r="J4" s="66"/>
      <c r="K4" s="66"/>
      <c r="L4" s="66"/>
      <c r="M4" s="66"/>
      <c r="N4" s="66"/>
      <c r="O4" s="66"/>
      <c r="P4" s="66"/>
      <c r="Q4" s="66"/>
      <c r="R4" s="66"/>
      <c r="S4" s="66"/>
      <c r="T4" s="66"/>
      <c r="U4" s="66"/>
    </row>
    <row r="5" spans="1:21" s="58" customFormat="1" ht="33" customHeight="1">
      <c r="A5" s="65" t="s">
        <v>640</v>
      </c>
      <c r="B5" s="211"/>
      <c r="C5" s="211"/>
      <c r="D5" s="211"/>
      <c r="E5" s="211"/>
      <c r="F5" s="211"/>
      <c r="G5" s="211"/>
      <c r="H5" s="211"/>
      <c r="I5" s="211"/>
      <c r="J5" s="211"/>
      <c r="K5" s="211"/>
      <c r="L5" s="211"/>
      <c r="M5" s="211"/>
      <c r="N5" s="211"/>
      <c r="O5" s="211"/>
      <c r="P5" s="211"/>
      <c r="Q5" s="211"/>
      <c r="R5" s="211"/>
      <c r="S5" s="211"/>
      <c r="T5" s="211"/>
      <c r="U5" s="211"/>
    </row>
    <row r="6" spans="1:21" s="58" customFormat="1" ht="33" customHeight="1">
      <c r="A6" s="65" t="s">
        <v>463</v>
      </c>
      <c r="B6" s="211"/>
      <c r="C6" s="211"/>
      <c r="D6" s="211"/>
      <c r="E6" s="211"/>
      <c r="F6" s="211"/>
      <c r="G6" s="211"/>
      <c r="H6" s="211"/>
      <c r="I6" s="211"/>
      <c r="J6" s="211"/>
      <c r="K6" s="211"/>
      <c r="L6" s="211"/>
      <c r="M6" s="211"/>
      <c r="N6" s="211"/>
      <c r="O6" s="211"/>
      <c r="P6" s="211"/>
      <c r="Q6" s="211"/>
      <c r="R6" s="211"/>
      <c r="S6" s="211"/>
      <c r="T6" s="211"/>
      <c r="U6" s="211"/>
    </row>
    <row r="7" spans="1:21" s="58" customFormat="1" ht="33" customHeight="1">
      <c r="A7" s="65" t="s">
        <v>464</v>
      </c>
      <c r="B7" s="211"/>
      <c r="C7" s="211"/>
      <c r="D7" s="211"/>
      <c r="E7" s="211"/>
      <c r="F7" s="211"/>
      <c r="G7" s="211"/>
      <c r="H7" s="211"/>
      <c r="I7" s="211"/>
      <c r="J7" s="211"/>
      <c r="K7" s="211"/>
      <c r="L7" s="211"/>
      <c r="M7" s="211"/>
      <c r="N7" s="211"/>
      <c r="O7" s="211"/>
      <c r="P7" s="211"/>
      <c r="Q7" s="211"/>
      <c r="R7" s="211"/>
      <c r="S7" s="211"/>
      <c r="T7" s="211"/>
      <c r="U7" s="211"/>
    </row>
    <row r="8" spans="1:21" s="58" customFormat="1" ht="33" customHeight="1">
      <c r="A8" s="65" t="s">
        <v>465</v>
      </c>
      <c r="B8" s="65"/>
      <c r="C8" s="65"/>
      <c r="D8" s="65"/>
      <c r="E8" s="65"/>
      <c r="F8" s="65"/>
      <c r="G8" s="65"/>
      <c r="H8" s="65"/>
      <c r="I8" s="65"/>
      <c r="J8" s="65"/>
      <c r="K8" s="65"/>
      <c r="L8" s="65"/>
      <c r="M8" s="65"/>
      <c r="N8" s="65"/>
      <c r="O8" s="65"/>
      <c r="P8" s="65"/>
      <c r="Q8" s="65"/>
      <c r="R8" s="65"/>
      <c r="S8" s="65"/>
      <c r="T8" s="65"/>
      <c r="U8" s="65"/>
    </row>
    <row r="9" spans="1:21" s="58" customFormat="1" ht="33" customHeight="1">
      <c r="A9" s="65" t="s">
        <v>466</v>
      </c>
      <c r="B9" s="65"/>
      <c r="C9" s="65"/>
      <c r="D9" s="65"/>
      <c r="E9" s="65"/>
      <c r="F9" s="65"/>
      <c r="G9" s="65"/>
      <c r="H9" s="65"/>
      <c r="I9" s="65"/>
      <c r="J9" s="65"/>
      <c r="K9" s="65"/>
      <c r="L9" s="65"/>
      <c r="M9" s="65"/>
      <c r="N9" s="65"/>
      <c r="O9" s="65"/>
      <c r="P9" s="65"/>
      <c r="Q9" s="65"/>
      <c r="R9" s="65"/>
      <c r="S9" s="65"/>
      <c r="T9" s="65"/>
      <c r="U9" s="65"/>
    </row>
    <row r="10" spans="1:21" s="59" customFormat="1" ht="33" customHeight="1">
      <c r="A10" s="65" t="s">
        <v>641</v>
      </c>
      <c r="B10" s="65"/>
      <c r="C10" s="65"/>
      <c r="D10" s="65"/>
      <c r="E10" s="65"/>
      <c r="F10" s="65"/>
      <c r="G10" s="65"/>
      <c r="H10" s="65"/>
      <c r="I10" s="65"/>
      <c r="J10" s="65"/>
      <c r="K10" s="65"/>
      <c r="L10" s="65"/>
      <c r="M10" s="65"/>
      <c r="N10" s="65"/>
      <c r="O10" s="65"/>
      <c r="P10" s="65"/>
      <c r="Q10" s="65"/>
      <c r="R10" s="65"/>
      <c r="S10" s="65"/>
      <c r="T10" s="65"/>
      <c r="U10" s="65"/>
    </row>
    <row r="11" spans="1:21" s="57" customFormat="1" ht="24" customHeight="1">
      <c r="A11" s="67"/>
      <c r="B11" s="67"/>
      <c r="C11" s="67"/>
      <c r="D11" s="67"/>
      <c r="E11" s="67"/>
      <c r="F11" s="67"/>
      <c r="G11" s="67"/>
      <c r="H11" s="67"/>
      <c r="I11" s="67"/>
      <c r="J11" s="67"/>
      <c r="K11" s="67"/>
      <c r="L11" s="67"/>
      <c r="M11" s="67"/>
      <c r="N11" s="67"/>
      <c r="O11" s="67"/>
      <c r="P11" s="67"/>
      <c r="Q11" s="67"/>
      <c r="R11" s="67"/>
      <c r="S11" s="67"/>
      <c r="T11" s="67"/>
      <c r="U11" s="67"/>
    </row>
    <row r="12" spans="1:21" s="57" customFormat="1" ht="81" customHeight="1">
      <c r="A12" s="67"/>
      <c r="B12" s="67"/>
      <c r="C12" s="67"/>
      <c r="D12" s="67"/>
      <c r="E12" s="67"/>
      <c r="F12" s="67"/>
      <c r="G12" s="67"/>
      <c r="H12" s="67"/>
      <c r="I12" s="67"/>
      <c r="J12" s="67"/>
      <c r="K12" s="67"/>
      <c r="L12" s="67"/>
      <c r="M12" s="67"/>
      <c r="N12" s="67"/>
      <c r="O12" s="67"/>
      <c r="P12" s="67"/>
      <c r="Q12" s="67"/>
      <c r="R12" s="67"/>
      <c r="S12" s="67"/>
      <c r="T12" s="67"/>
      <c r="U12" s="67"/>
    </row>
    <row r="13" spans="1:21" s="57" customFormat="1" ht="168.75" customHeight="1">
      <c r="A13" s="68" t="s">
        <v>321</v>
      </c>
      <c r="B13" s="68"/>
      <c r="C13" s="68"/>
      <c r="D13" s="68"/>
      <c r="E13" s="68"/>
      <c r="F13" s="68"/>
      <c r="G13" s="68"/>
      <c r="H13" s="68"/>
      <c r="I13" s="68"/>
      <c r="J13" s="68"/>
      <c r="K13" s="68"/>
      <c r="L13" s="68"/>
      <c r="M13" s="68"/>
      <c r="N13" s="68"/>
      <c r="O13" s="68"/>
      <c r="P13" s="68"/>
      <c r="Q13" s="68"/>
      <c r="R13" s="68"/>
      <c r="S13" s="68"/>
      <c r="T13" s="68"/>
      <c r="U13" s="68"/>
    </row>
    <row r="14" spans="1:21" s="57" customFormat="1" ht="20.25">
      <c r="A14" s="69"/>
      <c r="B14" s="69"/>
      <c r="C14" s="69"/>
      <c r="D14" s="69"/>
      <c r="E14" s="69"/>
      <c r="F14" s="69"/>
      <c r="G14" s="69"/>
      <c r="H14" s="69"/>
      <c r="I14" s="69"/>
      <c r="J14" s="69"/>
      <c r="K14" s="69"/>
      <c r="L14" s="69"/>
      <c r="M14" s="69"/>
      <c r="N14" s="69"/>
      <c r="O14" s="69"/>
      <c r="P14" s="69"/>
      <c r="Q14" s="69"/>
      <c r="R14" s="69"/>
      <c r="S14" s="69"/>
      <c r="T14" s="69"/>
      <c r="U14" s="69"/>
    </row>
    <row r="15" spans="1:24" s="60" customFormat="1" ht="21" customHeight="1">
      <c r="A15" s="70" t="s">
        <v>468</v>
      </c>
      <c r="B15" s="70"/>
      <c r="C15" s="70"/>
      <c r="D15" s="70"/>
      <c r="E15" s="70"/>
      <c r="F15" s="70"/>
      <c r="G15" s="70"/>
      <c r="H15" s="70"/>
      <c r="I15" s="70"/>
      <c r="J15" s="70"/>
      <c r="K15" s="70"/>
      <c r="L15" s="70"/>
      <c r="M15" s="70"/>
      <c r="N15" s="70"/>
      <c r="O15" s="70"/>
      <c r="P15" s="70"/>
      <c r="Q15" s="70"/>
      <c r="R15" s="70"/>
      <c r="S15" s="70"/>
      <c r="T15" s="70"/>
      <c r="U15" s="70"/>
      <c r="X15" s="82"/>
    </row>
    <row r="16" spans="1:21" s="61" customFormat="1" ht="21" customHeight="1">
      <c r="A16" s="71" t="s">
        <v>469</v>
      </c>
      <c r="B16" s="71"/>
      <c r="C16" s="72" t="s">
        <v>470</v>
      </c>
      <c r="D16" s="72"/>
      <c r="E16" s="72"/>
      <c r="F16" s="72"/>
      <c r="G16" s="72"/>
      <c r="H16" s="72"/>
      <c r="I16" s="72"/>
      <c r="J16" s="72"/>
      <c r="K16" s="72"/>
      <c r="L16" s="71" t="s">
        <v>471</v>
      </c>
      <c r="M16" s="71"/>
      <c r="N16" s="72">
        <v>13874083550</v>
      </c>
      <c r="O16" s="72"/>
      <c r="P16" s="72"/>
      <c r="Q16" s="72"/>
      <c r="R16" s="72"/>
      <c r="S16" s="72"/>
      <c r="T16" s="72"/>
      <c r="U16" s="72"/>
    </row>
    <row r="17" spans="1:21" s="61" customFormat="1" ht="21" customHeight="1">
      <c r="A17" s="71" t="s">
        <v>472</v>
      </c>
      <c r="B17" s="71"/>
      <c r="C17" s="72" t="s">
        <v>473</v>
      </c>
      <c r="D17" s="72"/>
      <c r="E17" s="72"/>
      <c r="F17" s="72"/>
      <c r="G17" s="72"/>
      <c r="H17" s="72"/>
      <c r="I17" s="72"/>
      <c r="J17" s="72"/>
      <c r="K17" s="72"/>
      <c r="L17" s="71" t="s">
        <v>474</v>
      </c>
      <c r="M17" s="71"/>
      <c r="N17" s="72">
        <v>414400</v>
      </c>
      <c r="O17" s="72"/>
      <c r="P17" s="72"/>
      <c r="Q17" s="72"/>
      <c r="R17" s="72"/>
      <c r="S17" s="72"/>
      <c r="T17" s="72"/>
      <c r="U17" s="72"/>
    </row>
    <row r="18" spans="1:21" s="61" customFormat="1" ht="27" customHeight="1">
      <c r="A18" s="71" t="s">
        <v>475</v>
      </c>
      <c r="B18" s="71"/>
      <c r="C18" s="71" t="s">
        <v>642</v>
      </c>
      <c r="D18" s="71"/>
      <c r="E18" s="71"/>
      <c r="F18" s="71"/>
      <c r="G18" s="71"/>
      <c r="H18" s="71"/>
      <c r="I18" s="71"/>
      <c r="J18" s="71"/>
      <c r="K18" s="71"/>
      <c r="L18" s="71"/>
      <c r="M18" s="71"/>
      <c r="N18" s="71"/>
      <c r="O18" s="71"/>
      <c r="P18" s="71"/>
      <c r="Q18" s="71"/>
      <c r="R18" s="71"/>
      <c r="S18" s="71"/>
      <c r="T18" s="71"/>
      <c r="U18" s="71"/>
    </row>
    <row r="19" spans="1:21" s="61" customFormat="1" ht="21" customHeight="1">
      <c r="A19" s="72" t="s">
        <v>477</v>
      </c>
      <c r="B19" s="72"/>
      <c r="C19" s="72">
        <v>80.8</v>
      </c>
      <c r="D19" s="72"/>
      <c r="E19" s="72"/>
      <c r="F19" s="72" t="s">
        <v>478</v>
      </c>
      <c r="G19" s="72"/>
      <c r="H19" s="72"/>
      <c r="I19" s="72">
        <v>80.8</v>
      </c>
      <c r="J19" s="72"/>
      <c r="K19" s="72" t="s">
        <v>479</v>
      </c>
      <c r="L19" s="72"/>
      <c r="M19" s="72"/>
      <c r="N19" s="72"/>
      <c r="O19" s="72"/>
      <c r="P19" s="72">
        <v>80.95</v>
      </c>
      <c r="Q19" s="72"/>
      <c r="R19" s="72"/>
      <c r="S19" s="72"/>
      <c r="T19" s="72" t="s">
        <v>480</v>
      </c>
      <c r="U19" s="72"/>
    </row>
    <row r="20" spans="1:21" s="61" customFormat="1" ht="21" customHeight="1">
      <c r="A20" s="72"/>
      <c r="B20" s="72"/>
      <c r="C20" s="72"/>
      <c r="D20" s="72"/>
      <c r="E20" s="72"/>
      <c r="F20" s="72"/>
      <c r="G20" s="72"/>
      <c r="H20" s="72"/>
      <c r="I20" s="72"/>
      <c r="J20" s="72"/>
      <c r="K20" s="72" t="s">
        <v>481</v>
      </c>
      <c r="L20" s="72"/>
      <c r="M20" s="72"/>
      <c r="N20" s="72"/>
      <c r="O20" s="72"/>
      <c r="P20" s="72"/>
      <c r="Q20" s="72"/>
      <c r="R20" s="72"/>
      <c r="S20" s="72"/>
      <c r="T20" s="72"/>
      <c r="U20" s="72"/>
    </row>
    <row r="21" spans="1:21" s="61" customFormat="1" ht="37.5" customHeight="1">
      <c r="A21" s="71" t="s">
        <v>482</v>
      </c>
      <c r="B21" s="71"/>
      <c r="C21" s="71"/>
      <c r="D21" s="71"/>
      <c r="E21" s="71"/>
      <c r="F21" s="71" t="s">
        <v>482</v>
      </c>
      <c r="G21" s="71"/>
      <c r="H21" s="71"/>
      <c r="I21" s="71"/>
      <c r="J21" s="71"/>
      <c r="K21" s="71" t="s">
        <v>482</v>
      </c>
      <c r="L21" s="71"/>
      <c r="M21" s="71"/>
      <c r="N21" s="71"/>
      <c r="O21" s="71"/>
      <c r="P21" s="71"/>
      <c r="Q21" s="71"/>
      <c r="R21" s="71"/>
      <c r="S21" s="71"/>
      <c r="T21" s="71" t="s">
        <v>482</v>
      </c>
      <c r="U21" s="71"/>
    </row>
    <row r="22" spans="1:21" s="61" customFormat="1" ht="21" customHeight="1">
      <c r="A22" s="71" t="s">
        <v>483</v>
      </c>
      <c r="B22" s="71"/>
      <c r="C22" s="72">
        <v>35.8</v>
      </c>
      <c r="D22" s="72"/>
      <c r="E22" s="72"/>
      <c r="F22" s="71" t="s">
        <v>483</v>
      </c>
      <c r="G22" s="71"/>
      <c r="H22" s="71"/>
      <c r="I22" s="71">
        <v>35.8</v>
      </c>
      <c r="J22" s="71"/>
      <c r="K22" s="71" t="s">
        <v>483</v>
      </c>
      <c r="L22" s="71"/>
      <c r="M22" s="71"/>
      <c r="N22" s="71"/>
      <c r="O22" s="71"/>
      <c r="P22" s="71">
        <v>35.8</v>
      </c>
      <c r="Q22" s="71"/>
      <c r="R22" s="71"/>
      <c r="S22" s="71"/>
      <c r="T22" s="71" t="s">
        <v>483</v>
      </c>
      <c r="U22" s="71"/>
    </row>
    <row r="23" spans="1:21" s="61" customFormat="1" ht="21.75" customHeight="1">
      <c r="A23" s="71" t="s">
        <v>484</v>
      </c>
      <c r="B23" s="71"/>
      <c r="C23" s="72"/>
      <c r="D23" s="72"/>
      <c r="E23" s="72"/>
      <c r="F23" s="71" t="s">
        <v>484</v>
      </c>
      <c r="G23" s="71"/>
      <c r="H23" s="71"/>
      <c r="I23" s="71"/>
      <c r="J23" s="71"/>
      <c r="K23" s="71" t="s">
        <v>484</v>
      </c>
      <c r="L23" s="71"/>
      <c r="M23" s="71"/>
      <c r="N23" s="71"/>
      <c r="O23" s="71"/>
      <c r="P23" s="71"/>
      <c r="Q23" s="71"/>
      <c r="R23" s="71"/>
      <c r="S23" s="71"/>
      <c r="T23" s="71" t="s">
        <v>484</v>
      </c>
      <c r="U23" s="71"/>
    </row>
    <row r="24" spans="1:21" s="61" customFormat="1" ht="45" customHeight="1">
      <c r="A24" s="71" t="s">
        <v>485</v>
      </c>
      <c r="B24" s="71"/>
      <c r="C24" s="71">
        <v>45</v>
      </c>
      <c r="D24" s="71"/>
      <c r="E24" s="71"/>
      <c r="F24" s="71" t="s">
        <v>485</v>
      </c>
      <c r="G24" s="71"/>
      <c r="H24" s="71"/>
      <c r="I24" s="71">
        <v>45</v>
      </c>
      <c r="J24" s="71"/>
      <c r="K24" s="71" t="s">
        <v>485</v>
      </c>
      <c r="L24" s="71"/>
      <c r="M24" s="71"/>
      <c r="N24" s="71"/>
      <c r="O24" s="71"/>
      <c r="P24" s="71">
        <v>45</v>
      </c>
      <c r="Q24" s="71"/>
      <c r="R24" s="71"/>
      <c r="S24" s="71"/>
      <c r="T24" s="71" t="s">
        <v>485</v>
      </c>
      <c r="U24" s="71"/>
    </row>
    <row r="25" spans="1:21" s="61" customFormat="1" ht="21" customHeight="1">
      <c r="A25" s="71" t="s">
        <v>486</v>
      </c>
      <c r="B25" s="71"/>
      <c r="C25" s="71"/>
      <c r="D25" s="71"/>
      <c r="E25" s="71"/>
      <c r="F25" s="71" t="s">
        <v>486</v>
      </c>
      <c r="G25" s="71"/>
      <c r="H25" s="71"/>
      <c r="I25" s="71"/>
      <c r="J25" s="71"/>
      <c r="K25" s="71" t="s">
        <v>486</v>
      </c>
      <c r="L25" s="71"/>
      <c r="M25" s="71"/>
      <c r="N25" s="71"/>
      <c r="O25" s="71"/>
      <c r="P25" s="71">
        <v>0.15</v>
      </c>
      <c r="Q25" s="71"/>
      <c r="R25" s="71"/>
      <c r="S25" s="71"/>
      <c r="T25" s="71" t="s">
        <v>486</v>
      </c>
      <c r="U25" s="71"/>
    </row>
    <row r="26" spans="1:21" s="61" customFormat="1" ht="21" customHeight="1">
      <c r="A26" s="73" t="s">
        <v>487</v>
      </c>
      <c r="B26" s="73"/>
      <c r="C26" s="73"/>
      <c r="D26" s="73"/>
      <c r="E26" s="73"/>
      <c r="F26" s="73"/>
      <c r="G26" s="73"/>
      <c r="H26" s="73"/>
      <c r="I26" s="73"/>
      <c r="J26" s="73"/>
      <c r="K26" s="73"/>
      <c r="L26" s="73"/>
      <c r="M26" s="73"/>
      <c r="N26" s="73"/>
      <c r="O26" s="73"/>
      <c r="P26" s="73"/>
      <c r="Q26" s="73"/>
      <c r="R26" s="73"/>
      <c r="S26" s="73"/>
      <c r="T26" s="73"/>
      <c r="U26" s="73"/>
    </row>
    <row r="27" spans="1:21" s="61" customFormat="1" ht="24" customHeight="1">
      <c r="A27" s="72" t="s">
        <v>488</v>
      </c>
      <c r="B27" s="72"/>
      <c r="C27" s="72"/>
      <c r="D27" s="72"/>
      <c r="E27" s="72"/>
      <c r="F27" s="72" t="s">
        <v>489</v>
      </c>
      <c r="G27" s="72"/>
      <c r="H27" s="72" t="s">
        <v>490</v>
      </c>
      <c r="I27" s="72"/>
      <c r="J27" s="72"/>
      <c r="K27" s="72"/>
      <c r="L27" s="72"/>
      <c r="M27" s="72"/>
      <c r="N27" s="72"/>
      <c r="O27" s="72"/>
      <c r="P27" s="72"/>
      <c r="Q27" s="72"/>
      <c r="R27" s="72" t="s">
        <v>491</v>
      </c>
      <c r="S27" s="72"/>
      <c r="T27" s="72"/>
      <c r="U27" s="72"/>
    </row>
    <row r="28" spans="1:21" s="61" customFormat="1" ht="21" customHeight="1">
      <c r="A28" s="72" t="s">
        <v>643</v>
      </c>
      <c r="B28" s="72"/>
      <c r="C28" s="72"/>
      <c r="D28" s="72"/>
      <c r="E28" s="72"/>
      <c r="F28" s="72">
        <v>184410</v>
      </c>
      <c r="G28" s="72"/>
      <c r="H28" s="72" t="s">
        <v>644</v>
      </c>
      <c r="I28" s="72"/>
      <c r="J28" s="72"/>
      <c r="K28" s="72"/>
      <c r="L28" s="72"/>
      <c r="M28" s="72"/>
      <c r="N28" s="72"/>
      <c r="O28" s="72"/>
      <c r="P28" s="72"/>
      <c r="Q28" s="72"/>
      <c r="R28" s="72"/>
      <c r="S28" s="72"/>
      <c r="T28" s="72"/>
      <c r="U28" s="72"/>
    </row>
    <row r="29" spans="1:21" s="61" customFormat="1" ht="21" customHeight="1">
      <c r="A29" s="72" t="s">
        <v>643</v>
      </c>
      <c r="B29" s="72"/>
      <c r="C29" s="72"/>
      <c r="D29" s="72"/>
      <c r="E29" s="72"/>
      <c r="F29" s="72">
        <v>221310</v>
      </c>
      <c r="G29" s="72"/>
      <c r="H29" s="72" t="s">
        <v>645</v>
      </c>
      <c r="I29" s="72"/>
      <c r="J29" s="72"/>
      <c r="K29" s="72"/>
      <c r="L29" s="72"/>
      <c r="M29" s="72"/>
      <c r="N29" s="72"/>
      <c r="O29" s="72"/>
      <c r="P29" s="72"/>
      <c r="Q29" s="72"/>
      <c r="R29" s="72"/>
      <c r="S29" s="72"/>
      <c r="T29" s="72"/>
      <c r="U29" s="72"/>
    </row>
    <row r="30" spans="1:21" s="61" customFormat="1" ht="21" customHeight="1">
      <c r="A30" s="72" t="s">
        <v>643</v>
      </c>
      <c r="B30" s="72"/>
      <c r="C30" s="72"/>
      <c r="D30" s="72"/>
      <c r="E30" s="72"/>
      <c r="F30" s="72">
        <v>204030</v>
      </c>
      <c r="G30" s="72"/>
      <c r="H30" s="72" t="s">
        <v>646</v>
      </c>
      <c r="I30" s="72"/>
      <c r="J30" s="72"/>
      <c r="K30" s="72"/>
      <c r="L30" s="72"/>
      <c r="M30" s="72"/>
      <c r="N30" s="72"/>
      <c r="O30" s="72"/>
      <c r="P30" s="72"/>
      <c r="Q30" s="72"/>
      <c r="R30" s="72"/>
      <c r="S30" s="72"/>
      <c r="T30" s="72"/>
      <c r="U30" s="72"/>
    </row>
    <row r="31" spans="1:21" s="61" customFormat="1" ht="21" customHeight="1">
      <c r="A31" s="72" t="s">
        <v>643</v>
      </c>
      <c r="B31" s="72"/>
      <c r="C31" s="72"/>
      <c r="D31" s="72"/>
      <c r="E31" s="72"/>
      <c r="F31" s="72">
        <v>199710</v>
      </c>
      <c r="G31" s="72"/>
      <c r="H31" s="72" t="s">
        <v>647</v>
      </c>
      <c r="I31" s="72"/>
      <c r="J31" s="72"/>
      <c r="K31" s="72"/>
      <c r="L31" s="72"/>
      <c r="M31" s="72"/>
      <c r="N31" s="72"/>
      <c r="O31" s="72"/>
      <c r="P31" s="72"/>
      <c r="Q31" s="72"/>
      <c r="R31" s="72"/>
      <c r="S31" s="72"/>
      <c r="T31" s="72"/>
      <c r="U31" s="72"/>
    </row>
    <row r="32" spans="1:21" s="61" customFormat="1" ht="21" customHeight="1">
      <c r="A32" s="72" t="s">
        <v>359</v>
      </c>
      <c r="B32" s="72"/>
      <c r="C32" s="72"/>
      <c r="D32" s="72"/>
      <c r="E32" s="72"/>
      <c r="F32" s="73">
        <f>SUM(F28:G31)</f>
        <v>809460</v>
      </c>
      <c r="G32" s="73"/>
      <c r="H32" s="74"/>
      <c r="I32" s="73"/>
      <c r="J32" s="73"/>
      <c r="K32" s="73"/>
      <c r="L32" s="73"/>
      <c r="M32" s="73"/>
      <c r="N32" s="73"/>
      <c r="O32" s="73"/>
      <c r="P32" s="73"/>
      <c r="Q32" s="73"/>
      <c r="R32" s="73"/>
      <c r="S32" s="73"/>
      <c r="T32" s="73"/>
      <c r="U32" s="73"/>
    </row>
    <row r="33" spans="1:21" s="61" customFormat="1" ht="21" customHeight="1">
      <c r="A33" s="73" t="s">
        <v>494</v>
      </c>
      <c r="B33" s="73"/>
      <c r="C33" s="73"/>
      <c r="D33" s="73"/>
      <c r="E33" s="73"/>
      <c r="F33" s="73"/>
      <c r="G33" s="73"/>
      <c r="H33" s="73"/>
      <c r="I33" s="80"/>
      <c r="J33" s="80"/>
      <c r="K33" s="80"/>
      <c r="L33" s="80"/>
      <c r="M33" s="80"/>
      <c r="N33" s="80"/>
      <c r="O33" s="80"/>
      <c r="P33" s="80"/>
      <c r="Q33" s="80"/>
      <c r="R33" s="73"/>
      <c r="S33" s="73"/>
      <c r="T33" s="73"/>
      <c r="U33" s="73"/>
    </row>
    <row r="34" spans="1:21" s="61" customFormat="1" ht="21" customHeight="1">
      <c r="A34" s="72" t="s">
        <v>495</v>
      </c>
      <c r="B34" s="73" t="s">
        <v>496</v>
      </c>
      <c r="C34" s="73"/>
      <c r="D34" s="73"/>
      <c r="E34" s="73"/>
      <c r="F34" s="73"/>
      <c r="G34" s="73"/>
      <c r="H34" s="73"/>
      <c r="I34" s="73"/>
      <c r="J34" s="73"/>
      <c r="K34" s="73"/>
      <c r="L34" s="73"/>
      <c r="M34" s="73"/>
      <c r="N34" s="73"/>
      <c r="O34" s="73"/>
      <c r="P34" s="73"/>
      <c r="Q34" s="73" t="s">
        <v>375</v>
      </c>
      <c r="R34" s="73"/>
      <c r="S34" s="73"/>
      <c r="T34" s="73"/>
      <c r="U34" s="73"/>
    </row>
    <row r="35" spans="1:21" s="61" customFormat="1" ht="43.5" customHeight="1">
      <c r="A35" s="72"/>
      <c r="B35" s="72" t="s">
        <v>648</v>
      </c>
      <c r="C35" s="72"/>
      <c r="D35" s="72"/>
      <c r="E35" s="72"/>
      <c r="F35" s="72"/>
      <c r="G35" s="72"/>
      <c r="H35" s="72"/>
      <c r="I35" s="72"/>
      <c r="J35" s="72"/>
      <c r="K35" s="72"/>
      <c r="L35" s="72"/>
      <c r="M35" s="72"/>
      <c r="N35" s="72"/>
      <c r="O35" s="72"/>
      <c r="P35" s="72"/>
      <c r="Q35" s="72" t="s">
        <v>649</v>
      </c>
      <c r="R35" s="72"/>
      <c r="S35" s="72"/>
      <c r="T35" s="72"/>
      <c r="U35" s="72"/>
    </row>
    <row r="36" spans="1:21" s="61" customFormat="1" ht="28.5" customHeight="1">
      <c r="A36" s="72" t="s">
        <v>499</v>
      </c>
      <c r="B36" s="72" t="s">
        <v>500</v>
      </c>
      <c r="C36" s="72"/>
      <c r="D36" s="72"/>
      <c r="E36" s="72" t="s">
        <v>501</v>
      </c>
      <c r="F36" s="72"/>
      <c r="G36" s="72" t="s">
        <v>502</v>
      </c>
      <c r="H36" s="72"/>
      <c r="I36" s="72"/>
      <c r="J36" s="72"/>
      <c r="K36" s="72"/>
      <c r="L36" s="72"/>
      <c r="M36" s="72" t="s">
        <v>503</v>
      </c>
      <c r="N36" s="72"/>
      <c r="O36" s="72"/>
      <c r="P36" s="72"/>
      <c r="Q36" s="72" t="s">
        <v>504</v>
      </c>
      <c r="R36" s="72"/>
      <c r="S36" s="72"/>
      <c r="T36" s="72"/>
      <c r="U36" s="72"/>
    </row>
    <row r="37" spans="1:21" s="61" customFormat="1" ht="21" customHeight="1">
      <c r="A37" s="72"/>
      <c r="B37" s="72" t="s">
        <v>505</v>
      </c>
      <c r="C37" s="72"/>
      <c r="D37" s="72"/>
      <c r="E37" s="72" t="s">
        <v>396</v>
      </c>
      <c r="F37" s="72"/>
      <c r="G37" s="198" t="s">
        <v>650</v>
      </c>
      <c r="H37" s="212"/>
      <c r="I37" s="212"/>
      <c r="J37" s="212"/>
      <c r="K37" s="212"/>
      <c r="L37" s="199"/>
      <c r="M37" s="198" t="s">
        <v>651</v>
      </c>
      <c r="N37" s="212"/>
      <c r="O37" s="212"/>
      <c r="P37" s="199"/>
      <c r="Q37" s="198" t="s">
        <v>507</v>
      </c>
      <c r="R37" s="212"/>
      <c r="S37" s="212"/>
      <c r="T37" s="212"/>
      <c r="U37" s="199"/>
    </row>
    <row r="38" spans="1:21" s="61" customFormat="1" ht="21" customHeight="1">
      <c r="A38" s="72"/>
      <c r="B38" s="72"/>
      <c r="C38" s="72"/>
      <c r="D38" s="72"/>
      <c r="E38" s="72"/>
      <c r="F38" s="72"/>
      <c r="G38" s="201"/>
      <c r="H38" s="213"/>
      <c r="I38" s="213"/>
      <c r="J38" s="213"/>
      <c r="K38" s="213"/>
      <c r="L38" s="202"/>
      <c r="M38" s="201"/>
      <c r="N38" s="213"/>
      <c r="O38" s="213"/>
      <c r="P38" s="202"/>
      <c r="Q38" s="201"/>
      <c r="R38" s="213"/>
      <c r="S38" s="213"/>
      <c r="T38" s="213"/>
      <c r="U38" s="202"/>
    </row>
    <row r="39" spans="1:21" s="61" customFormat="1" ht="21" customHeight="1">
      <c r="A39" s="72"/>
      <c r="B39" s="72"/>
      <c r="C39" s="72"/>
      <c r="D39" s="72"/>
      <c r="E39" s="72" t="s">
        <v>383</v>
      </c>
      <c r="F39" s="72"/>
      <c r="G39" s="198" t="s">
        <v>652</v>
      </c>
      <c r="H39" s="212"/>
      <c r="I39" s="212"/>
      <c r="J39" s="212"/>
      <c r="K39" s="212"/>
      <c r="L39" s="199"/>
      <c r="M39" s="198" t="s">
        <v>509</v>
      </c>
      <c r="N39" s="212"/>
      <c r="O39" s="212"/>
      <c r="P39" s="199"/>
      <c r="Q39" s="198" t="s">
        <v>507</v>
      </c>
      <c r="R39" s="212"/>
      <c r="S39" s="212"/>
      <c r="T39" s="212"/>
      <c r="U39" s="199"/>
    </row>
    <row r="40" spans="1:21" s="61" customFormat="1" ht="21" customHeight="1">
      <c r="A40" s="72"/>
      <c r="B40" s="72"/>
      <c r="C40" s="72"/>
      <c r="D40" s="72"/>
      <c r="E40" s="72"/>
      <c r="F40" s="72"/>
      <c r="G40" s="201"/>
      <c r="H40" s="213"/>
      <c r="I40" s="213"/>
      <c r="J40" s="213"/>
      <c r="K40" s="213"/>
      <c r="L40" s="202"/>
      <c r="M40" s="201"/>
      <c r="N40" s="213"/>
      <c r="O40" s="213"/>
      <c r="P40" s="202"/>
      <c r="Q40" s="201"/>
      <c r="R40" s="213"/>
      <c r="S40" s="213"/>
      <c r="T40" s="213"/>
      <c r="U40" s="202"/>
    </row>
    <row r="41" spans="1:21" s="61" customFormat="1" ht="21" customHeight="1">
      <c r="A41" s="72"/>
      <c r="B41" s="72"/>
      <c r="C41" s="72"/>
      <c r="D41" s="72"/>
      <c r="E41" s="72" t="s">
        <v>418</v>
      </c>
      <c r="F41" s="72"/>
      <c r="G41" s="198" t="s">
        <v>653</v>
      </c>
      <c r="H41" s="212"/>
      <c r="I41" s="212"/>
      <c r="J41" s="212"/>
      <c r="K41" s="212"/>
      <c r="L41" s="199"/>
      <c r="M41" s="198" t="s">
        <v>654</v>
      </c>
      <c r="N41" s="212"/>
      <c r="O41" s="212"/>
      <c r="P41" s="199"/>
      <c r="Q41" s="198" t="s">
        <v>507</v>
      </c>
      <c r="R41" s="212"/>
      <c r="S41" s="212"/>
      <c r="T41" s="212"/>
      <c r="U41" s="199"/>
    </row>
    <row r="42" spans="1:21" s="61" customFormat="1" ht="21" customHeight="1">
      <c r="A42" s="72"/>
      <c r="B42" s="72"/>
      <c r="C42" s="72"/>
      <c r="D42" s="72"/>
      <c r="E42" s="72"/>
      <c r="F42" s="72"/>
      <c r="G42" s="201"/>
      <c r="H42" s="213"/>
      <c r="I42" s="213"/>
      <c r="J42" s="213"/>
      <c r="K42" s="213"/>
      <c r="L42" s="202"/>
      <c r="M42" s="201"/>
      <c r="N42" s="213"/>
      <c r="O42" s="213"/>
      <c r="P42" s="202"/>
      <c r="Q42" s="201"/>
      <c r="R42" s="213"/>
      <c r="S42" s="213"/>
      <c r="T42" s="213"/>
      <c r="U42" s="202"/>
    </row>
    <row r="43" spans="1:21" s="61" customFormat="1" ht="21" customHeight="1">
      <c r="A43" s="72"/>
      <c r="B43" s="72"/>
      <c r="C43" s="72"/>
      <c r="D43" s="72"/>
      <c r="E43" s="72" t="s">
        <v>423</v>
      </c>
      <c r="F43" s="72"/>
      <c r="G43" s="198" t="s">
        <v>655</v>
      </c>
      <c r="H43" s="212"/>
      <c r="I43" s="212"/>
      <c r="J43" s="212"/>
      <c r="K43" s="212"/>
      <c r="L43" s="199"/>
      <c r="M43" s="198" t="s">
        <v>656</v>
      </c>
      <c r="N43" s="212"/>
      <c r="O43" s="212"/>
      <c r="P43" s="199"/>
      <c r="Q43" s="198" t="s">
        <v>507</v>
      </c>
      <c r="R43" s="212"/>
      <c r="S43" s="212"/>
      <c r="T43" s="212"/>
      <c r="U43" s="199"/>
    </row>
    <row r="44" spans="1:21" s="61" customFormat="1" ht="21" customHeight="1">
      <c r="A44" s="72"/>
      <c r="B44" s="72"/>
      <c r="C44" s="72"/>
      <c r="D44" s="72"/>
      <c r="E44" s="72"/>
      <c r="F44" s="72"/>
      <c r="G44" s="201"/>
      <c r="H44" s="213"/>
      <c r="I44" s="213"/>
      <c r="J44" s="213"/>
      <c r="K44" s="213"/>
      <c r="L44" s="202"/>
      <c r="M44" s="201"/>
      <c r="N44" s="213"/>
      <c r="O44" s="213"/>
      <c r="P44" s="202"/>
      <c r="Q44" s="201"/>
      <c r="R44" s="213"/>
      <c r="S44" s="213"/>
      <c r="T44" s="213"/>
      <c r="U44" s="202"/>
    </row>
    <row r="45" spans="1:21" s="61" customFormat="1" ht="21" customHeight="1">
      <c r="A45" s="72"/>
      <c r="B45" s="72" t="s">
        <v>512</v>
      </c>
      <c r="C45" s="72"/>
      <c r="D45" s="72"/>
      <c r="E45" s="198" t="s">
        <v>513</v>
      </c>
      <c r="F45" s="199"/>
      <c r="G45" s="198" t="s">
        <v>429</v>
      </c>
      <c r="H45" s="212"/>
      <c r="I45" s="212"/>
      <c r="J45" s="212"/>
      <c r="K45" s="212"/>
      <c r="L45" s="199"/>
      <c r="M45" s="198" t="s">
        <v>506</v>
      </c>
      <c r="N45" s="212"/>
      <c r="O45" s="212"/>
      <c r="P45" s="199"/>
      <c r="Q45" s="198" t="s">
        <v>507</v>
      </c>
      <c r="R45" s="212"/>
      <c r="S45" s="212"/>
      <c r="T45" s="212"/>
      <c r="U45" s="199"/>
    </row>
    <row r="46" spans="1:21" s="61" customFormat="1" ht="21" customHeight="1">
      <c r="A46" s="72"/>
      <c r="B46" s="72"/>
      <c r="C46" s="72"/>
      <c r="D46" s="72"/>
      <c r="E46" s="201"/>
      <c r="F46" s="202"/>
      <c r="G46" s="201"/>
      <c r="H46" s="213"/>
      <c r="I46" s="213"/>
      <c r="J46" s="213"/>
      <c r="K46" s="213"/>
      <c r="L46" s="202"/>
      <c r="M46" s="201"/>
      <c r="N46" s="213"/>
      <c r="O46" s="213"/>
      <c r="P46" s="202"/>
      <c r="Q46" s="201"/>
      <c r="R46" s="213"/>
      <c r="S46" s="213"/>
      <c r="T46" s="213"/>
      <c r="U46" s="202"/>
    </row>
    <row r="47" spans="1:21" s="61" customFormat="1" ht="21" customHeight="1">
      <c r="A47" s="72"/>
      <c r="B47" s="72"/>
      <c r="C47" s="72"/>
      <c r="D47" s="72"/>
      <c r="E47" s="214" t="s">
        <v>514</v>
      </c>
      <c r="F47" s="215"/>
      <c r="G47" s="198" t="s">
        <v>515</v>
      </c>
      <c r="H47" s="212"/>
      <c r="I47" s="212"/>
      <c r="J47" s="212"/>
      <c r="K47" s="212"/>
      <c r="L47" s="199"/>
      <c r="M47" s="198" t="s">
        <v>516</v>
      </c>
      <c r="N47" s="212"/>
      <c r="O47" s="212"/>
      <c r="P47" s="199"/>
      <c r="Q47" s="198" t="s">
        <v>507</v>
      </c>
      <c r="R47" s="212"/>
      <c r="S47" s="212"/>
      <c r="T47" s="212"/>
      <c r="U47" s="199"/>
    </row>
    <row r="48" spans="1:21" s="61" customFormat="1" ht="21" customHeight="1">
      <c r="A48" s="72"/>
      <c r="B48" s="72"/>
      <c r="C48" s="72"/>
      <c r="D48" s="72"/>
      <c r="E48" s="216"/>
      <c r="F48" s="217"/>
      <c r="G48" s="201"/>
      <c r="H48" s="213"/>
      <c r="I48" s="213"/>
      <c r="J48" s="213"/>
      <c r="K48" s="213"/>
      <c r="L48" s="202"/>
      <c r="M48" s="201"/>
      <c r="N48" s="213"/>
      <c r="O48" s="213"/>
      <c r="P48" s="202"/>
      <c r="Q48" s="201"/>
      <c r="R48" s="213"/>
      <c r="S48" s="213"/>
      <c r="T48" s="213"/>
      <c r="U48" s="202"/>
    </row>
    <row r="49" spans="1:21" s="61" customFormat="1" ht="21" customHeight="1">
      <c r="A49" s="72"/>
      <c r="B49" s="72"/>
      <c r="C49" s="72"/>
      <c r="D49" s="72"/>
      <c r="E49" s="198" t="s">
        <v>517</v>
      </c>
      <c r="F49" s="199"/>
      <c r="G49" s="198" t="s">
        <v>432</v>
      </c>
      <c r="H49" s="212"/>
      <c r="I49" s="212"/>
      <c r="J49" s="212"/>
      <c r="K49" s="212"/>
      <c r="L49" s="199"/>
      <c r="M49" s="198" t="s">
        <v>506</v>
      </c>
      <c r="N49" s="212"/>
      <c r="O49" s="212"/>
      <c r="P49" s="199"/>
      <c r="Q49" s="198" t="s">
        <v>507</v>
      </c>
      <c r="R49" s="212"/>
      <c r="S49" s="212"/>
      <c r="T49" s="212"/>
      <c r="U49" s="199"/>
    </row>
    <row r="50" spans="1:21" s="61" customFormat="1" ht="24" customHeight="1">
      <c r="A50" s="72"/>
      <c r="B50" s="72"/>
      <c r="C50" s="72"/>
      <c r="D50" s="72"/>
      <c r="E50" s="201"/>
      <c r="F50" s="202"/>
      <c r="G50" s="201"/>
      <c r="H50" s="213"/>
      <c r="I50" s="213"/>
      <c r="J50" s="213"/>
      <c r="K50" s="213"/>
      <c r="L50" s="202"/>
      <c r="M50" s="201"/>
      <c r="N50" s="213"/>
      <c r="O50" s="213"/>
      <c r="P50" s="202"/>
      <c r="Q50" s="201"/>
      <c r="R50" s="213"/>
      <c r="S50" s="213"/>
      <c r="T50" s="213"/>
      <c r="U50" s="202"/>
    </row>
    <row r="51" spans="1:21" s="61" customFormat="1" ht="30" customHeight="1">
      <c r="A51" s="72"/>
      <c r="B51" s="72"/>
      <c r="C51" s="72"/>
      <c r="D51" s="72"/>
      <c r="E51" s="198" t="s">
        <v>518</v>
      </c>
      <c r="F51" s="199"/>
      <c r="G51" s="198" t="s">
        <v>657</v>
      </c>
      <c r="H51" s="212"/>
      <c r="I51" s="212"/>
      <c r="J51" s="212"/>
      <c r="K51" s="212"/>
      <c r="L51" s="199"/>
      <c r="M51" s="198" t="s">
        <v>519</v>
      </c>
      <c r="N51" s="212"/>
      <c r="O51" s="212"/>
      <c r="P51" s="199"/>
      <c r="Q51" s="198" t="s">
        <v>507</v>
      </c>
      <c r="R51" s="212"/>
      <c r="S51" s="212"/>
      <c r="T51" s="212"/>
      <c r="U51" s="199"/>
    </row>
    <row r="52" spans="1:21" s="61" customFormat="1" ht="21" customHeight="1">
      <c r="A52" s="72"/>
      <c r="B52" s="72"/>
      <c r="C52" s="72"/>
      <c r="D52" s="72"/>
      <c r="E52" s="201"/>
      <c r="F52" s="202"/>
      <c r="G52" s="201"/>
      <c r="H52" s="213"/>
      <c r="I52" s="213"/>
      <c r="J52" s="213"/>
      <c r="K52" s="213"/>
      <c r="L52" s="202"/>
      <c r="M52" s="201"/>
      <c r="N52" s="213"/>
      <c r="O52" s="213"/>
      <c r="P52" s="202"/>
      <c r="Q52" s="201"/>
      <c r="R52" s="213"/>
      <c r="S52" s="213"/>
      <c r="T52" s="213"/>
      <c r="U52" s="202"/>
    </row>
    <row r="53" spans="1:21" s="61" customFormat="1" ht="21" customHeight="1">
      <c r="A53" s="72" t="s">
        <v>438</v>
      </c>
      <c r="B53" s="72"/>
      <c r="C53" s="72"/>
      <c r="D53" s="72"/>
      <c r="E53" s="71" t="s">
        <v>520</v>
      </c>
      <c r="F53" s="71"/>
      <c r="G53" s="71"/>
      <c r="H53" s="71"/>
      <c r="I53" s="71"/>
      <c r="J53" s="71"/>
      <c r="K53" s="71"/>
      <c r="L53" s="71"/>
      <c r="M53" s="71"/>
      <c r="N53" s="71"/>
      <c r="O53" s="71"/>
      <c r="P53" s="71"/>
      <c r="Q53" s="71"/>
      <c r="R53" s="71"/>
      <c r="S53" s="71"/>
      <c r="T53" s="71"/>
      <c r="U53" s="71"/>
    </row>
    <row r="54" spans="1:21" s="61" customFormat="1" ht="21" customHeight="1">
      <c r="A54" s="72" t="s">
        <v>439</v>
      </c>
      <c r="B54" s="72"/>
      <c r="C54" s="72"/>
      <c r="D54" s="72"/>
      <c r="E54" s="71" t="s">
        <v>440</v>
      </c>
      <c r="F54" s="71"/>
      <c r="G54" s="71"/>
      <c r="H54" s="71"/>
      <c r="I54" s="71"/>
      <c r="J54" s="71"/>
      <c r="K54" s="71"/>
      <c r="L54" s="71"/>
      <c r="M54" s="71"/>
      <c r="N54" s="71"/>
      <c r="O54" s="71"/>
      <c r="P54" s="71"/>
      <c r="Q54" s="71"/>
      <c r="R54" s="71"/>
      <c r="S54" s="71"/>
      <c r="T54" s="71"/>
      <c r="U54" s="71"/>
    </row>
    <row r="55" spans="1:21" s="61" customFormat="1" ht="21" customHeight="1">
      <c r="A55" s="73" t="s">
        <v>441</v>
      </c>
      <c r="B55" s="73"/>
      <c r="C55" s="73"/>
      <c r="D55" s="73"/>
      <c r="E55" s="73"/>
      <c r="F55" s="73"/>
      <c r="G55" s="73"/>
      <c r="H55" s="73"/>
      <c r="I55" s="73"/>
      <c r="J55" s="73"/>
      <c r="K55" s="73"/>
      <c r="L55" s="73"/>
      <c r="M55" s="73"/>
      <c r="N55" s="73"/>
      <c r="O55" s="73"/>
      <c r="P55" s="73"/>
      <c r="Q55" s="73"/>
      <c r="R55" s="73"/>
      <c r="S55" s="73"/>
      <c r="T55" s="73"/>
      <c r="U55" s="73"/>
    </row>
    <row r="56" spans="1:21" s="61" customFormat="1" ht="21" customHeight="1">
      <c r="A56" s="72" t="s">
        <v>521</v>
      </c>
      <c r="B56" s="72"/>
      <c r="C56" s="72"/>
      <c r="D56" s="72" t="s">
        <v>522</v>
      </c>
      <c r="E56" s="72"/>
      <c r="F56" s="72"/>
      <c r="G56" s="72"/>
      <c r="H56" s="72"/>
      <c r="I56" s="72"/>
      <c r="J56" s="72" t="s">
        <v>444</v>
      </c>
      <c r="K56" s="72"/>
      <c r="L56" s="72"/>
      <c r="M56" s="72"/>
      <c r="N56" s="72"/>
      <c r="O56" s="72" t="s">
        <v>523</v>
      </c>
      <c r="P56" s="72"/>
      <c r="Q56" s="72"/>
      <c r="R56" s="72"/>
      <c r="S56" s="72"/>
      <c r="T56" s="72"/>
      <c r="U56" s="72"/>
    </row>
    <row r="57" spans="1:21" s="61" customFormat="1" ht="21" customHeight="1">
      <c r="A57" s="72" t="s">
        <v>470</v>
      </c>
      <c r="B57" s="72"/>
      <c r="C57" s="72"/>
      <c r="D57" s="72" t="s">
        <v>447</v>
      </c>
      <c r="E57" s="72"/>
      <c r="F57" s="72"/>
      <c r="G57" s="72"/>
      <c r="H57" s="72"/>
      <c r="I57" s="72"/>
      <c r="J57" s="72" t="s">
        <v>448</v>
      </c>
      <c r="K57" s="72"/>
      <c r="L57" s="72"/>
      <c r="M57" s="72"/>
      <c r="N57" s="72"/>
      <c r="O57" s="71"/>
      <c r="P57" s="71"/>
      <c r="Q57" s="71"/>
      <c r="R57" s="71"/>
      <c r="S57" s="71"/>
      <c r="T57" s="71"/>
      <c r="U57" s="71"/>
    </row>
    <row r="58" spans="1:21" s="61" customFormat="1" ht="21" customHeight="1">
      <c r="A58" s="72" t="s">
        <v>525</v>
      </c>
      <c r="B58" s="72"/>
      <c r="C58" s="72"/>
      <c r="D58" s="72" t="s">
        <v>526</v>
      </c>
      <c r="E58" s="72"/>
      <c r="F58" s="72"/>
      <c r="G58" s="72"/>
      <c r="H58" s="72"/>
      <c r="I58" s="72"/>
      <c r="J58" s="72" t="s">
        <v>448</v>
      </c>
      <c r="K58" s="72"/>
      <c r="L58" s="72"/>
      <c r="M58" s="72"/>
      <c r="N58" s="72"/>
      <c r="O58" s="71"/>
      <c r="P58" s="71"/>
      <c r="Q58" s="71"/>
      <c r="R58" s="71"/>
      <c r="S58" s="71"/>
      <c r="T58" s="71"/>
      <c r="U58" s="71"/>
    </row>
    <row r="59" spans="1:21" s="61" customFormat="1" ht="21" customHeight="1">
      <c r="A59" s="117" t="s">
        <v>527</v>
      </c>
      <c r="B59" s="117"/>
      <c r="C59" s="117"/>
      <c r="D59" s="117" t="s">
        <v>528</v>
      </c>
      <c r="E59" s="117"/>
      <c r="F59" s="117"/>
      <c r="G59" s="117"/>
      <c r="H59" s="117"/>
      <c r="I59" s="117"/>
      <c r="J59" s="72" t="s">
        <v>448</v>
      </c>
      <c r="K59" s="72"/>
      <c r="L59" s="72"/>
      <c r="M59" s="72"/>
      <c r="N59" s="72"/>
      <c r="O59" s="75"/>
      <c r="P59" s="75"/>
      <c r="Q59" s="75"/>
      <c r="R59" s="75"/>
      <c r="S59" s="75"/>
      <c r="T59" s="75"/>
      <c r="U59" s="75"/>
    </row>
    <row r="60" spans="1:21" s="61" customFormat="1" ht="21" customHeight="1">
      <c r="A60" s="198"/>
      <c r="B60" s="218"/>
      <c r="C60" s="218"/>
      <c r="D60" s="218"/>
      <c r="E60" s="218"/>
      <c r="F60" s="218"/>
      <c r="G60" s="218"/>
      <c r="H60" s="218"/>
      <c r="I60" s="218"/>
      <c r="J60" s="218"/>
      <c r="K60" s="218"/>
      <c r="L60" s="218"/>
      <c r="M60" s="218"/>
      <c r="N60" s="218"/>
      <c r="O60" s="218"/>
      <c r="P60" s="218"/>
      <c r="Q60" s="218"/>
      <c r="R60" s="218"/>
      <c r="S60" s="218"/>
      <c r="T60" s="218"/>
      <c r="U60" s="179"/>
    </row>
    <row r="61" spans="1:21" s="61" customFormat="1" ht="16.5" customHeight="1">
      <c r="A61" s="78"/>
      <c r="B61" s="79"/>
      <c r="C61" s="79"/>
      <c r="D61" s="79"/>
      <c r="E61" s="79"/>
      <c r="F61" s="79"/>
      <c r="G61" s="79"/>
      <c r="H61" s="79"/>
      <c r="I61" s="79"/>
      <c r="J61" s="79"/>
      <c r="K61" s="79"/>
      <c r="L61" s="79"/>
      <c r="M61" s="79"/>
      <c r="N61" s="79"/>
      <c r="O61" s="79"/>
      <c r="P61" s="79"/>
      <c r="Q61" s="79"/>
      <c r="R61" s="79"/>
      <c r="S61" s="79"/>
      <c r="T61" s="79"/>
      <c r="U61" s="84"/>
    </row>
    <row r="62" spans="1:21" s="61" customFormat="1" ht="21" customHeight="1">
      <c r="A62" s="85" t="s">
        <v>529</v>
      </c>
      <c r="B62" s="86"/>
      <c r="C62" s="86"/>
      <c r="D62" s="86"/>
      <c r="E62" s="86"/>
      <c r="F62" s="86"/>
      <c r="G62" s="86"/>
      <c r="H62" s="86"/>
      <c r="I62" s="86"/>
      <c r="J62" s="86"/>
      <c r="K62" s="86"/>
      <c r="L62" s="86"/>
      <c r="M62" s="86"/>
      <c r="N62" s="86"/>
      <c r="O62" s="86"/>
      <c r="P62" s="86"/>
      <c r="Q62" s="86"/>
      <c r="R62" s="86"/>
      <c r="S62" s="86"/>
      <c r="T62" s="86"/>
      <c r="U62" s="100"/>
    </row>
    <row r="63" spans="1:21" s="61" customFormat="1" ht="21" customHeight="1">
      <c r="A63" s="85" t="s">
        <v>530</v>
      </c>
      <c r="B63" s="86"/>
      <c r="C63" s="86"/>
      <c r="D63" s="86"/>
      <c r="E63" s="86"/>
      <c r="F63" s="86"/>
      <c r="G63" s="86"/>
      <c r="H63" s="86"/>
      <c r="I63" s="86"/>
      <c r="J63" s="86"/>
      <c r="K63" s="86"/>
      <c r="L63" s="86"/>
      <c r="M63" s="86"/>
      <c r="N63" s="86"/>
      <c r="O63" s="86"/>
      <c r="P63" s="86"/>
      <c r="Q63" s="86"/>
      <c r="R63" s="86"/>
      <c r="S63" s="86"/>
      <c r="T63" s="86"/>
      <c r="U63" s="100"/>
    </row>
    <row r="64" spans="1:21" s="61" customFormat="1" ht="60" customHeight="1">
      <c r="A64" s="205" t="s">
        <v>531</v>
      </c>
      <c r="B64" s="219"/>
      <c r="C64" s="219"/>
      <c r="D64" s="219"/>
      <c r="E64" s="219"/>
      <c r="F64" s="219"/>
      <c r="G64" s="219"/>
      <c r="H64" s="219"/>
      <c r="I64" s="219"/>
      <c r="J64" s="219"/>
      <c r="K64" s="219"/>
      <c r="L64" s="219"/>
      <c r="M64" s="219"/>
      <c r="N64" s="219"/>
      <c r="O64" s="219"/>
      <c r="P64" s="219"/>
      <c r="Q64" s="219"/>
      <c r="R64" s="219"/>
      <c r="S64" s="219"/>
      <c r="T64" s="219"/>
      <c r="U64" s="208"/>
    </row>
    <row r="65" spans="1:21" s="61" customFormat="1" ht="21" customHeight="1">
      <c r="A65" s="89" t="s">
        <v>532</v>
      </c>
      <c r="B65" s="90"/>
      <c r="C65" s="90"/>
      <c r="D65" s="90"/>
      <c r="E65" s="90"/>
      <c r="F65" s="90"/>
      <c r="G65" s="90"/>
      <c r="H65" s="90"/>
      <c r="I65" s="90"/>
      <c r="J65" s="90"/>
      <c r="K65" s="90"/>
      <c r="L65" s="90"/>
      <c r="M65" s="90"/>
      <c r="N65" s="90"/>
      <c r="O65" s="90"/>
      <c r="P65" s="90"/>
      <c r="Q65" s="90"/>
      <c r="R65" s="90"/>
      <c r="S65" s="90"/>
      <c r="T65" s="90"/>
      <c r="U65" s="102"/>
    </row>
    <row r="66" spans="1:21" s="61" customFormat="1" ht="21" customHeight="1">
      <c r="A66" s="89" t="s">
        <v>533</v>
      </c>
      <c r="B66" s="90"/>
      <c r="C66" s="90"/>
      <c r="D66" s="90"/>
      <c r="E66" s="90"/>
      <c r="F66" s="90"/>
      <c r="G66" s="90"/>
      <c r="H66" s="90"/>
      <c r="I66" s="90"/>
      <c r="J66" s="90"/>
      <c r="K66" s="90"/>
      <c r="L66" s="90"/>
      <c r="M66" s="90"/>
      <c r="N66" s="90"/>
      <c r="O66" s="90"/>
      <c r="P66" s="90"/>
      <c r="Q66" s="90"/>
      <c r="R66" s="90"/>
      <c r="S66" s="90"/>
      <c r="T66" s="90"/>
      <c r="U66" s="102"/>
    </row>
    <row r="67" spans="1:21" s="61" customFormat="1" ht="57.75" customHeight="1">
      <c r="A67" s="205" t="s">
        <v>534</v>
      </c>
      <c r="B67" s="219"/>
      <c r="C67" s="219"/>
      <c r="D67" s="219"/>
      <c r="E67" s="219"/>
      <c r="F67" s="219"/>
      <c r="G67" s="219"/>
      <c r="H67" s="219"/>
      <c r="I67" s="219"/>
      <c r="J67" s="219"/>
      <c r="K67" s="219"/>
      <c r="L67" s="219"/>
      <c r="M67" s="219"/>
      <c r="N67" s="219"/>
      <c r="O67" s="219"/>
      <c r="P67" s="219"/>
      <c r="Q67" s="219"/>
      <c r="R67" s="219"/>
      <c r="S67" s="219"/>
      <c r="T67" s="219"/>
      <c r="U67" s="208"/>
    </row>
    <row r="68" spans="1:21" s="61" customFormat="1" ht="21" customHeight="1">
      <c r="A68" s="89" t="s">
        <v>535</v>
      </c>
      <c r="B68" s="90"/>
      <c r="C68" s="90"/>
      <c r="D68" s="90"/>
      <c r="E68" s="90"/>
      <c r="F68" s="90"/>
      <c r="G68" s="90"/>
      <c r="H68" s="90"/>
      <c r="I68" s="90"/>
      <c r="J68" s="90"/>
      <c r="K68" s="90"/>
      <c r="L68" s="90"/>
      <c r="M68" s="90"/>
      <c r="N68" s="90"/>
      <c r="O68" s="90"/>
      <c r="P68" s="90"/>
      <c r="Q68" s="90"/>
      <c r="R68" s="90"/>
      <c r="S68" s="90"/>
      <c r="T68" s="90"/>
      <c r="U68" s="102"/>
    </row>
    <row r="69" spans="1:21" s="61" customFormat="1" ht="21" customHeight="1">
      <c r="A69" s="89" t="s">
        <v>536</v>
      </c>
      <c r="B69" s="90"/>
      <c r="C69" s="90"/>
      <c r="D69" s="90"/>
      <c r="E69" s="90"/>
      <c r="F69" s="90"/>
      <c r="G69" s="90"/>
      <c r="H69" s="90"/>
      <c r="I69" s="90"/>
      <c r="J69" s="90"/>
      <c r="K69" s="90"/>
      <c r="L69" s="90"/>
      <c r="M69" s="90"/>
      <c r="N69" s="90"/>
      <c r="O69" s="90"/>
      <c r="P69" s="90"/>
      <c r="Q69" s="90"/>
      <c r="R69" s="90"/>
      <c r="S69" s="90"/>
      <c r="T69" s="90"/>
      <c r="U69" s="102"/>
    </row>
    <row r="70" spans="1:21" s="61" customFormat="1" ht="54" customHeight="1">
      <c r="A70" s="205" t="s">
        <v>537</v>
      </c>
      <c r="B70" s="219"/>
      <c r="C70" s="219"/>
      <c r="D70" s="219"/>
      <c r="E70" s="219"/>
      <c r="F70" s="219"/>
      <c r="G70" s="219"/>
      <c r="H70" s="219"/>
      <c r="I70" s="219"/>
      <c r="J70" s="219"/>
      <c r="K70" s="219"/>
      <c r="L70" s="219"/>
      <c r="M70" s="219"/>
      <c r="N70" s="219"/>
      <c r="O70" s="219"/>
      <c r="P70" s="219"/>
      <c r="Q70" s="219"/>
      <c r="R70" s="219"/>
      <c r="S70" s="219"/>
      <c r="T70" s="219"/>
      <c r="U70" s="208"/>
    </row>
    <row r="71" spans="1:21" s="61" customFormat="1" ht="21" customHeight="1">
      <c r="A71" s="89" t="s">
        <v>538</v>
      </c>
      <c r="B71" s="90"/>
      <c r="C71" s="90"/>
      <c r="D71" s="90"/>
      <c r="E71" s="90"/>
      <c r="F71" s="90"/>
      <c r="G71" s="90"/>
      <c r="H71" s="90"/>
      <c r="I71" s="90"/>
      <c r="J71" s="90"/>
      <c r="K71" s="90"/>
      <c r="L71" s="90"/>
      <c r="M71" s="90"/>
      <c r="N71" s="90"/>
      <c r="O71" s="90"/>
      <c r="P71" s="90"/>
      <c r="Q71" s="90"/>
      <c r="R71" s="90"/>
      <c r="S71" s="90"/>
      <c r="T71" s="90"/>
      <c r="U71" s="102"/>
    </row>
    <row r="72" spans="1:21" s="61" customFormat="1" ht="21" customHeight="1">
      <c r="A72" s="207" t="s">
        <v>536</v>
      </c>
      <c r="B72" s="220"/>
      <c r="C72" s="220"/>
      <c r="D72" s="220"/>
      <c r="E72" s="220"/>
      <c r="F72" s="220"/>
      <c r="G72" s="220"/>
      <c r="H72" s="220"/>
      <c r="I72" s="220"/>
      <c r="J72" s="220"/>
      <c r="K72" s="220"/>
      <c r="L72" s="220"/>
      <c r="M72" s="220"/>
      <c r="N72" s="220"/>
      <c r="O72" s="220"/>
      <c r="P72" s="220"/>
      <c r="Q72" s="220"/>
      <c r="R72" s="220"/>
      <c r="S72" s="220"/>
      <c r="T72" s="220"/>
      <c r="U72" s="210"/>
    </row>
    <row r="73" spans="1:21" s="62" customFormat="1" ht="12">
      <c r="A73" s="93" t="s">
        <v>539</v>
      </c>
      <c r="B73" s="93"/>
      <c r="C73" s="93"/>
      <c r="D73" s="93"/>
      <c r="E73" s="93"/>
      <c r="F73" s="93"/>
      <c r="G73" s="93"/>
      <c r="H73" s="93"/>
      <c r="I73" s="93"/>
      <c r="J73" s="93"/>
      <c r="K73" s="93"/>
      <c r="L73" s="93"/>
      <c r="M73" s="93"/>
      <c r="N73" s="93"/>
      <c r="O73" s="93"/>
      <c r="P73" s="93"/>
      <c r="Q73" s="93"/>
      <c r="R73" s="93"/>
      <c r="S73" s="93"/>
      <c r="T73" s="93"/>
      <c r="U73" s="93"/>
    </row>
    <row r="74" spans="1:21" s="62" customFormat="1" ht="52.5" customHeight="1">
      <c r="A74" s="131" t="s">
        <v>658</v>
      </c>
      <c r="B74" s="132"/>
      <c r="C74" s="132"/>
      <c r="D74" s="132"/>
      <c r="E74" s="132"/>
      <c r="F74" s="132"/>
      <c r="G74" s="132"/>
      <c r="H74" s="132"/>
      <c r="I74" s="132"/>
      <c r="J74" s="132"/>
      <c r="K74" s="132"/>
      <c r="L74" s="132"/>
      <c r="M74" s="132"/>
      <c r="N74" s="132"/>
      <c r="O74" s="132"/>
      <c r="P74" s="132"/>
      <c r="Q74" s="132"/>
      <c r="R74" s="132"/>
      <c r="S74" s="132"/>
      <c r="T74" s="132"/>
      <c r="U74" s="136"/>
    </row>
    <row r="75" spans="1:21" s="62" customFormat="1" ht="15" customHeight="1">
      <c r="A75" s="96"/>
      <c r="B75" s="97"/>
      <c r="C75" s="97"/>
      <c r="D75" s="97"/>
      <c r="E75" s="97"/>
      <c r="F75" s="97"/>
      <c r="G75" s="97"/>
      <c r="H75" s="97"/>
      <c r="I75" s="97"/>
      <c r="J75" s="97"/>
      <c r="K75" s="97"/>
      <c r="L75" s="97"/>
      <c r="M75" s="97"/>
      <c r="N75" s="97"/>
      <c r="O75" s="97"/>
      <c r="P75" s="97"/>
      <c r="Q75" s="97"/>
      <c r="R75" s="97"/>
      <c r="S75" s="97"/>
      <c r="T75" s="97"/>
      <c r="U75" s="105"/>
    </row>
    <row r="76" spans="1:21" s="62" customFormat="1" ht="15" customHeight="1">
      <c r="A76" s="96"/>
      <c r="B76" s="97"/>
      <c r="C76" s="97"/>
      <c r="D76" s="97"/>
      <c r="E76" s="97"/>
      <c r="F76" s="97"/>
      <c r="G76" s="97"/>
      <c r="H76" s="97"/>
      <c r="I76" s="97"/>
      <c r="J76" s="97"/>
      <c r="K76" s="97"/>
      <c r="L76" s="97"/>
      <c r="M76" s="97"/>
      <c r="N76" s="97"/>
      <c r="O76" s="97"/>
      <c r="P76" s="97"/>
      <c r="Q76" s="97"/>
      <c r="R76" s="97"/>
      <c r="S76" s="97"/>
      <c r="T76" s="97"/>
      <c r="U76" s="105"/>
    </row>
    <row r="77" spans="1:21" s="62" customFormat="1" ht="15" customHeight="1">
      <c r="A77" s="96"/>
      <c r="B77" s="97"/>
      <c r="C77" s="97"/>
      <c r="D77" s="97"/>
      <c r="E77" s="97"/>
      <c r="F77" s="97"/>
      <c r="G77" s="97"/>
      <c r="H77" s="97"/>
      <c r="I77" s="97"/>
      <c r="J77" s="97"/>
      <c r="K77" s="97"/>
      <c r="L77" s="97"/>
      <c r="M77" s="97"/>
      <c r="N77" s="97"/>
      <c r="O77" s="97"/>
      <c r="P77" s="97"/>
      <c r="Q77" s="97"/>
      <c r="R77" s="97"/>
      <c r="S77" s="97"/>
      <c r="T77" s="97"/>
      <c r="U77" s="105"/>
    </row>
    <row r="78" spans="1:21" s="62" customFormat="1" ht="15" customHeight="1">
      <c r="A78" s="96"/>
      <c r="B78" s="97"/>
      <c r="C78" s="97"/>
      <c r="D78" s="97"/>
      <c r="E78" s="97"/>
      <c r="F78" s="97"/>
      <c r="G78" s="97"/>
      <c r="H78" s="97"/>
      <c r="I78" s="97"/>
      <c r="J78" s="97"/>
      <c r="K78" s="97"/>
      <c r="L78" s="97"/>
      <c r="M78" s="97"/>
      <c r="N78" s="97"/>
      <c r="O78" s="97"/>
      <c r="P78" s="97"/>
      <c r="Q78" s="97"/>
      <c r="R78" s="97"/>
      <c r="S78" s="97"/>
      <c r="T78" s="97"/>
      <c r="U78" s="105"/>
    </row>
    <row r="79" spans="1:21" s="62" customFormat="1" ht="15" customHeight="1">
      <c r="A79" s="96"/>
      <c r="B79" s="97"/>
      <c r="C79" s="97"/>
      <c r="D79" s="97"/>
      <c r="E79" s="97"/>
      <c r="F79" s="97"/>
      <c r="G79" s="97"/>
      <c r="H79" s="97"/>
      <c r="I79" s="97"/>
      <c r="J79" s="97"/>
      <c r="K79" s="97"/>
      <c r="L79" s="97"/>
      <c r="M79" s="97"/>
      <c r="N79" s="97"/>
      <c r="O79" s="97"/>
      <c r="P79" s="97"/>
      <c r="Q79" s="97"/>
      <c r="R79" s="97"/>
      <c r="S79" s="97"/>
      <c r="T79" s="97"/>
      <c r="U79" s="105"/>
    </row>
    <row r="80" spans="1:21" s="62" customFormat="1" ht="15" customHeight="1">
      <c r="A80" s="96"/>
      <c r="B80" s="97"/>
      <c r="C80" s="97"/>
      <c r="D80" s="97"/>
      <c r="E80" s="97"/>
      <c r="F80" s="97"/>
      <c r="G80" s="97"/>
      <c r="H80" s="97"/>
      <c r="I80" s="97"/>
      <c r="J80" s="97"/>
      <c r="K80" s="97"/>
      <c r="L80" s="97"/>
      <c r="M80" s="97"/>
      <c r="N80" s="97"/>
      <c r="O80" s="97"/>
      <c r="P80" s="97"/>
      <c r="Q80" s="97"/>
      <c r="R80" s="97"/>
      <c r="S80" s="97"/>
      <c r="T80" s="97"/>
      <c r="U80" s="105"/>
    </row>
    <row r="81" spans="1:21" s="62" customFormat="1" ht="15" customHeight="1">
      <c r="A81" s="96"/>
      <c r="B81" s="97"/>
      <c r="C81" s="97"/>
      <c r="D81" s="97"/>
      <c r="E81" s="97"/>
      <c r="F81" s="97"/>
      <c r="G81" s="97"/>
      <c r="H81" s="97"/>
      <c r="I81" s="97"/>
      <c r="J81" s="97"/>
      <c r="K81" s="97"/>
      <c r="L81" s="97"/>
      <c r="M81" s="97"/>
      <c r="N81" s="97"/>
      <c r="O81" s="97"/>
      <c r="P81" s="97"/>
      <c r="Q81" s="97"/>
      <c r="R81" s="97"/>
      <c r="S81" s="97"/>
      <c r="T81" s="97"/>
      <c r="U81" s="105"/>
    </row>
    <row r="82" spans="1:21" s="62" customFormat="1" ht="15" customHeight="1">
      <c r="A82" s="96"/>
      <c r="B82" s="97"/>
      <c r="C82" s="97"/>
      <c r="D82" s="97"/>
      <c r="E82" s="97"/>
      <c r="F82" s="97"/>
      <c r="G82" s="97"/>
      <c r="H82" s="97"/>
      <c r="I82" s="97"/>
      <c r="J82" s="97"/>
      <c r="K82" s="97"/>
      <c r="L82" s="97"/>
      <c r="M82" s="97"/>
      <c r="N82" s="97"/>
      <c r="O82" s="97"/>
      <c r="P82" s="97"/>
      <c r="Q82" s="97"/>
      <c r="R82" s="97"/>
      <c r="S82" s="97"/>
      <c r="T82" s="97"/>
      <c r="U82" s="105"/>
    </row>
    <row r="83" spans="1:21" s="62" customFormat="1" ht="15" customHeight="1">
      <c r="A83" s="96"/>
      <c r="B83" s="97"/>
      <c r="C83" s="97"/>
      <c r="D83" s="97"/>
      <c r="E83" s="97"/>
      <c r="F83" s="97"/>
      <c r="G83" s="97"/>
      <c r="H83" s="97"/>
      <c r="I83" s="97"/>
      <c r="J83" s="97"/>
      <c r="K83" s="97"/>
      <c r="L83" s="97"/>
      <c r="M83" s="97"/>
      <c r="N83" s="97"/>
      <c r="O83" s="97"/>
      <c r="P83" s="97"/>
      <c r="Q83" s="97"/>
      <c r="R83" s="97"/>
      <c r="S83" s="97"/>
      <c r="T83" s="97"/>
      <c r="U83" s="105"/>
    </row>
    <row r="84" spans="1:21" s="62" customFormat="1" ht="15" customHeight="1">
      <c r="A84" s="96"/>
      <c r="B84" s="97"/>
      <c r="C84" s="97"/>
      <c r="D84" s="97"/>
      <c r="E84" s="97"/>
      <c r="F84" s="97"/>
      <c r="G84" s="97"/>
      <c r="H84" s="97"/>
      <c r="I84" s="97"/>
      <c r="J84" s="97"/>
      <c r="K84" s="97"/>
      <c r="L84" s="97"/>
      <c r="M84" s="97"/>
      <c r="N84" s="97"/>
      <c r="O84" s="97"/>
      <c r="P84" s="97"/>
      <c r="Q84" s="97"/>
      <c r="R84" s="97"/>
      <c r="S84" s="97"/>
      <c r="T84" s="97"/>
      <c r="U84" s="105"/>
    </row>
    <row r="85" spans="1:21" s="62" customFormat="1" ht="15" customHeight="1">
      <c r="A85" s="96"/>
      <c r="B85" s="97"/>
      <c r="C85" s="97"/>
      <c r="D85" s="97"/>
      <c r="E85" s="97"/>
      <c r="F85" s="97"/>
      <c r="G85" s="97"/>
      <c r="H85" s="97"/>
      <c r="I85" s="97"/>
      <c r="J85" s="97"/>
      <c r="K85" s="97"/>
      <c r="L85" s="97"/>
      <c r="M85" s="97"/>
      <c r="N85" s="97"/>
      <c r="O85" s="97"/>
      <c r="P85" s="97"/>
      <c r="Q85" s="97"/>
      <c r="R85" s="97"/>
      <c r="S85" s="97"/>
      <c r="T85" s="97"/>
      <c r="U85" s="105"/>
    </row>
    <row r="86" spans="1:21" s="62" customFormat="1" ht="15" customHeight="1">
      <c r="A86" s="96"/>
      <c r="B86" s="97"/>
      <c r="C86" s="97"/>
      <c r="D86" s="97"/>
      <c r="E86" s="97"/>
      <c r="F86" s="97"/>
      <c r="G86" s="97"/>
      <c r="H86" s="97"/>
      <c r="I86" s="97"/>
      <c r="J86" s="97"/>
      <c r="K86" s="97"/>
      <c r="L86" s="97"/>
      <c r="M86" s="97"/>
      <c r="N86" s="97"/>
      <c r="O86" s="97"/>
      <c r="P86" s="97"/>
      <c r="Q86" s="97"/>
      <c r="R86" s="97"/>
      <c r="S86" s="97"/>
      <c r="T86" s="97"/>
      <c r="U86" s="105"/>
    </row>
    <row r="87" spans="1:21" s="62" customFormat="1" ht="15" customHeight="1">
      <c r="A87" s="96"/>
      <c r="B87" s="97"/>
      <c r="C87" s="97"/>
      <c r="D87" s="97"/>
      <c r="E87" s="97"/>
      <c r="F87" s="97"/>
      <c r="G87" s="97"/>
      <c r="H87" s="97"/>
      <c r="I87" s="97"/>
      <c r="J87" s="97"/>
      <c r="K87" s="97"/>
      <c r="L87" s="97"/>
      <c r="M87" s="97"/>
      <c r="N87" s="97"/>
      <c r="O87" s="97"/>
      <c r="P87" s="97"/>
      <c r="Q87" s="97"/>
      <c r="R87" s="97"/>
      <c r="S87" s="97"/>
      <c r="T87" s="97"/>
      <c r="U87" s="105"/>
    </row>
    <row r="88" spans="1:21" s="62" customFormat="1" ht="15" customHeight="1">
      <c r="A88" s="96"/>
      <c r="B88" s="97"/>
      <c r="C88" s="97"/>
      <c r="D88" s="97"/>
      <c r="E88" s="97"/>
      <c r="F88" s="97"/>
      <c r="G88" s="97"/>
      <c r="H88" s="97"/>
      <c r="I88" s="97"/>
      <c r="J88" s="97"/>
      <c r="K88" s="97"/>
      <c r="L88" s="97"/>
      <c r="M88" s="97"/>
      <c r="N88" s="97"/>
      <c r="O88" s="97"/>
      <c r="P88" s="97"/>
      <c r="Q88" s="97"/>
      <c r="R88" s="97"/>
      <c r="S88" s="97"/>
      <c r="T88" s="97"/>
      <c r="U88" s="105"/>
    </row>
    <row r="89" spans="1:21" s="57" customFormat="1" ht="14.25">
      <c r="A89" s="96"/>
      <c r="B89" s="97"/>
      <c r="C89" s="97"/>
      <c r="D89" s="97"/>
      <c r="E89" s="97"/>
      <c r="F89" s="97"/>
      <c r="G89" s="97"/>
      <c r="H89" s="97"/>
      <c r="I89" s="97"/>
      <c r="J89" s="97"/>
      <c r="K89" s="97"/>
      <c r="L89" s="97"/>
      <c r="M89" s="97"/>
      <c r="N89" s="97"/>
      <c r="O89" s="97"/>
      <c r="P89" s="97"/>
      <c r="Q89" s="97"/>
      <c r="R89" s="97"/>
      <c r="S89" s="97"/>
      <c r="T89" s="97"/>
      <c r="U89" s="105"/>
    </row>
    <row r="90" spans="1:21" s="57" customFormat="1" ht="14.25">
      <c r="A90" s="96"/>
      <c r="B90" s="97"/>
      <c r="C90" s="97"/>
      <c r="D90" s="97"/>
      <c r="E90" s="97"/>
      <c r="F90" s="97"/>
      <c r="G90" s="97"/>
      <c r="H90" s="97"/>
      <c r="I90" s="97"/>
      <c r="J90" s="97"/>
      <c r="K90" s="97"/>
      <c r="L90" s="97"/>
      <c r="M90" s="97"/>
      <c r="N90" s="97"/>
      <c r="O90" s="97"/>
      <c r="P90" s="97"/>
      <c r="Q90" s="97"/>
      <c r="R90" s="97"/>
      <c r="S90" s="97"/>
      <c r="T90" s="97"/>
      <c r="U90" s="105"/>
    </row>
    <row r="91" spans="1:21" s="57" customFormat="1" ht="14.25">
      <c r="A91" s="96"/>
      <c r="B91" s="97"/>
      <c r="C91" s="97"/>
      <c r="D91" s="97"/>
      <c r="E91" s="97"/>
      <c r="F91" s="97"/>
      <c r="G91" s="97"/>
      <c r="H91" s="97"/>
      <c r="I91" s="97"/>
      <c r="J91" s="97"/>
      <c r="K91" s="97"/>
      <c r="L91" s="97"/>
      <c r="M91" s="97"/>
      <c r="N91" s="97"/>
      <c r="O91" s="97"/>
      <c r="P91" s="97"/>
      <c r="Q91" s="97"/>
      <c r="R91" s="97"/>
      <c r="S91" s="97"/>
      <c r="T91" s="97"/>
      <c r="U91" s="105"/>
    </row>
    <row r="92" spans="1:21" s="57" customFormat="1" ht="14.25">
      <c r="A92" s="96"/>
      <c r="B92" s="97"/>
      <c r="C92" s="97"/>
      <c r="D92" s="97"/>
      <c r="E92" s="97"/>
      <c r="F92" s="97"/>
      <c r="G92" s="97"/>
      <c r="H92" s="97"/>
      <c r="I92" s="97"/>
      <c r="J92" s="97"/>
      <c r="K92" s="97"/>
      <c r="L92" s="97"/>
      <c r="M92" s="97"/>
      <c r="N92" s="97"/>
      <c r="O92" s="97"/>
      <c r="P92" s="97"/>
      <c r="Q92" s="97"/>
      <c r="R92" s="97"/>
      <c r="S92" s="97"/>
      <c r="T92" s="97"/>
      <c r="U92" s="105"/>
    </row>
    <row r="93" spans="1:21" s="57" customFormat="1" ht="14.25">
      <c r="A93" s="134"/>
      <c r="B93" s="135"/>
      <c r="C93" s="135"/>
      <c r="D93" s="135"/>
      <c r="E93" s="135"/>
      <c r="F93" s="135"/>
      <c r="G93" s="135"/>
      <c r="H93" s="135"/>
      <c r="I93" s="135"/>
      <c r="J93" s="135"/>
      <c r="K93" s="135"/>
      <c r="L93" s="135"/>
      <c r="M93" s="135"/>
      <c r="N93" s="135"/>
      <c r="O93" s="135"/>
      <c r="P93" s="135"/>
      <c r="Q93" s="135"/>
      <c r="R93" s="135"/>
      <c r="S93" s="135"/>
      <c r="T93" s="135"/>
      <c r="U93" s="138"/>
    </row>
  </sheetData>
  <sheetProtection/>
  <mergeCells count="16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I32:Q32"/>
    <mergeCell ref="R32:U32"/>
    <mergeCell ref="A33:U33"/>
    <mergeCell ref="B34:P34"/>
    <mergeCell ref="Q34:U34"/>
    <mergeCell ref="B35:P35"/>
    <mergeCell ref="Q35:U35"/>
    <mergeCell ref="B36:D36"/>
    <mergeCell ref="E36:F36"/>
    <mergeCell ref="G36:L36"/>
    <mergeCell ref="M36:P36"/>
    <mergeCell ref="Q36:U36"/>
    <mergeCell ref="A53:D53"/>
    <mergeCell ref="E53:U53"/>
    <mergeCell ref="A54:D54"/>
    <mergeCell ref="E54:U54"/>
    <mergeCell ref="A55:U55"/>
    <mergeCell ref="A56:C56"/>
    <mergeCell ref="D56:I56"/>
    <mergeCell ref="J56:N56"/>
    <mergeCell ref="O56:U56"/>
    <mergeCell ref="A57:C57"/>
    <mergeCell ref="D57:I57"/>
    <mergeCell ref="J57:N57"/>
    <mergeCell ref="O57:U57"/>
    <mergeCell ref="A58:C58"/>
    <mergeCell ref="D58:I58"/>
    <mergeCell ref="J58:N58"/>
    <mergeCell ref="O58:U58"/>
    <mergeCell ref="A59:C59"/>
    <mergeCell ref="D59:I59"/>
    <mergeCell ref="J59:N59"/>
    <mergeCell ref="O59:U59"/>
    <mergeCell ref="A62:U62"/>
    <mergeCell ref="A63:U63"/>
    <mergeCell ref="A64:U64"/>
    <mergeCell ref="A65:U65"/>
    <mergeCell ref="A66:U66"/>
    <mergeCell ref="A67:U67"/>
    <mergeCell ref="A68:U68"/>
    <mergeCell ref="A69:U69"/>
    <mergeCell ref="A70:U70"/>
    <mergeCell ref="A71:U71"/>
    <mergeCell ref="A72:U72"/>
    <mergeCell ref="A73:U73"/>
    <mergeCell ref="A34:A35"/>
    <mergeCell ref="A36:A52"/>
    <mergeCell ref="T19:T20"/>
    <mergeCell ref="U19:U20"/>
    <mergeCell ref="A19:B20"/>
    <mergeCell ref="I19:J20"/>
    <mergeCell ref="C19:E20"/>
    <mergeCell ref="F19:H20"/>
    <mergeCell ref="P19:S20"/>
    <mergeCell ref="B37:D44"/>
    <mergeCell ref="E37:F38"/>
    <mergeCell ref="G37:L38"/>
    <mergeCell ref="M37:P38"/>
    <mergeCell ref="Q37:U38"/>
    <mergeCell ref="E39:F40"/>
    <mergeCell ref="G39:L40"/>
    <mergeCell ref="M39:P40"/>
    <mergeCell ref="Q39:U40"/>
    <mergeCell ref="E41:F42"/>
    <mergeCell ref="G41:L42"/>
    <mergeCell ref="M41:P42"/>
    <mergeCell ref="Q41:U42"/>
    <mergeCell ref="E43:F44"/>
    <mergeCell ref="G43:L44"/>
    <mergeCell ref="M43:P44"/>
    <mergeCell ref="Q43:U44"/>
    <mergeCell ref="B45:D52"/>
    <mergeCell ref="E45:F46"/>
    <mergeCell ref="G45:L46"/>
    <mergeCell ref="M45:P46"/>
    <mergeCell ref="Q45:U46"/>
    <mergeCell ref="E47:F48"/>
    <mergeCell ref="G47:L48"/>
    <mergeCell ref="M47:P48"/>
    <mergeCell ref="Q47:U48"/>
    <mergeCell ref="E49:F50"/>
    <mergeCell ref="G49:L50"/>
    <mergeCell ref="M49:P50"/>
    <mergeCell ref="Q49:U50"/>
    <mergeCell ref="E51:F52"/>
    <mergeCell ref="G51:L52"/>
    <mergeCell ref="M51:P52"/>
    <mergeCell ref="Q51:U52"/>
    <mergeCell ref="A60:U61"/>
    <mergeCell ref="A74:U9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X98"/>
  <sheetViews>
    <sheetView zoomScaleSheetLayoutView="100" workbookViewId="0" topLeftCell="A1">
      <selection activeCell="X5" sqref="X5"/>
    </sheetView>
  </sheetViews>
  <sheetFormatPr defaultColWidth="8.75390625" defaultRowHeight="14.25"/>
  <cols>
    <col min="1" max="1" width="8.75390625" style="57" customWidth="1"/>
    <col min="2" max="2" width="0.875" style="57" customWidth="1"/>
    <col min="3" max="3" width="3.375" style="57" customWidth="1"/>
    <col min="4" max="4" width="3.75390625" style="57" customWidth="1"/>
    <col min="5" max="5" width="1.625" style="57" customWidth="1"/>
    <col min="6" max="6" width="7.50390625" style="57" customWidth="1"/>
    <col min="7" max="7" width="1.75390625" style="57" customWidth="1"/>
    <col min="8" max="8" width="0.875" style="57" hidden="1" customWidth="1"/>
    <col min="9" max="9" width="5.00390625" style="57" customWidth="1"/>
    <col min="10" max="10" width="3.75390625" style="57" customWidth="1"/>
    <col min="11" max="11" width="0.2421875" style="57" customWidth="1"/>
    <col min="12" max="12" width="2.625" style="57" customWidth="1"/>
    <col min="13" max="13" width="7.25390625" style="57" customWidth="1"/>
    <col min="14" max="14" width="0.2421875" style="57" customWidth="1"/>
    <col min="15" max="15" width="2.125" style="57" customWidth="1"/>
    <col min="16" max="16" width="3.75390625" style="57" customWidth="1"/>
    <col min="17" max="17" width="1.12109375" style="57" customWidth="1"/>
    <col min="18" max="18" width="1.25" style="57" customWidth="1"/>
    <col min="19" max="19" width="4.125" style="57" customWidth="1"/>
    <col min="20" max="20" width="8.00390625" style="57" customWidth="1"/>
    <col min="21" max="21" width="13.75390625" style="57" customWidth="1"/>
    <col min="22" max="16384" width="8.75390625" style="57" customWidth="1"/>
  </cols>
  <sheetData>
    <row r="1" s="57" customFormat="1" ht="63" customHeight="1"/>
    <row r="2" spans="1:21" s="57" customFormat="1" ht="60" customHeight="1">
      <c r="A2" s="63" t="s">
        <v>460</v>
      </c>
      <c r="B2" s="63"/>
      <c r="C2" s="63"/>
      <c r="D2" s="63"/>
      <c r="E2" s="63"/>
      <c r="F2" s="63"/>
      <c r="G2" s="63"/>
      <c r="H2" s="63"/>
      <c r="I2" s="63"/>
      <c r="J2" s="63"/>
      <c r="K2" s="63"/>
      <c r="L2" s="63"/>
      <c r="M2" s="63"/>
      <c r="N2" s="63"/>
      <c r="O2" s="63"/>
      <c r="P2" s="63"/>
      <c r="Q2" s="63"/>
      <c r="R2" s="63"/>
      <c r="S2" s="63"/>
      <c r="T2" s="63"/>
      <c r="U2" s="63"/>
    </row>
    <row r="3" spans="1:21" s="57" customFormat="1" ht="49.5" customHeight="1">
      <c r="A3" s="64"/>
      <c r="B3" s="64"/>
      <c r="C3" s="64"/>
      <c r="D3" s="64"/>
      <c r="E3" s="64"/>
      <c r="F3" s="64"/>
      <c r="G3" s="64"/>
      <c r="H3" s="64"/>
      <c r="I3" s="64"/>
      <c r="J3" s="64"/>
      <c r="K3" s="64"/>
      <c r="L3" s="64"/>
      <c r="M3" s="64"/>
      <c r="N3" s="64"/>
      <c r="O3" s="64"/>
      <c r="P3" s="64"/>
      <c r="Q3" s="64"/>
      <c r="R3" s="64"/>
      <c r="S3" s="64"/>
      <c r="T3" s="64"/>
      <c r="U3" s="64"/>
    </row>
    <row r="4" spans="1:21" s="58" customFormat="1" ht="33" customHeight="1">
      <c r="A4" s="65" t="s">
        <v>659</v>
      </c>
      <c r="B4" s="66"/>
      <c r="C4" s="66"/>
      <c r="D4" s="66"/>
      <c r="E4" s="66"/>
      <c r="F4" s="66"/>
      <c r="G4" s="66"/>
      <c r="H4" s="66"/>
      <c r="I4" s="66"/>
      <c r="J4" s="66"/>
      <c r="K4" s="66"/>
      <c r="L4" s="66"/>
      <c r="M4" s="66"/>
      <c r="N4" s="66"/>
      <c r="O4" s="66"/>
      <c r="P4" s="66"/>
      <c r="Q4" s="66"/>
      <c r="R4" s="66"/>
      <c r="S4" s="66"/>
      <c r="T4" s="66"/>
      <c r="U4" s="66"/>
    </row>
    <row r="5" spans="1:21" s="58" customFormat="1" ht="33" customHeight="1">
      <c r="A5" s="65" t="s">
        <v>660</v>
      </c>
      <c r="B5" s="65"/>
      <c r="C5" s="65"/>
      <c r="D5" s="65"/>
      <c r="E5" s="65"/>
      <c r="F5" s="65"/>
      <c r="G5" s="65"/>
      <c r="H5" s="65"/>
      <c r="I5" s="65"/>
      <c r="J5" s="65"/>
      <c r="K5" s="65"/>
      <c r="L5" s="65"/>
      <c r="M5" s="65"/>
      <c r="N5" s="65"/>
      <c r="O5" s="65"/>
      <c r="P5" s="65"/>
      <c r="Q5" s="65"/>
      <c r="R5" s="65"/>
      <c r="S5" s="65"/>
      <c r="T5" s="65"/>
      <c r="U5" s="65"/>
    </row>
    <row r="6" spans="1:21" s="58" customFormat="1" ht="33" customHeight="1">
      <c r="A6" s="65" t="s">
        <v>661</v>
      </c>
      <c r="B6" s="65"/>
      <c r="C6" s="65"/>
      <c r="D6" s="65"/>
      <c r="E6" s="65"/>
      <c r="F6" s="65"/>
      <c r="G6" s="65"/>
      <c r="H6" s="65"/>
      <c r="I6" s="65"/>
      <c r="J6" s="65"/>
      <c r="K6" s="65"/>
      <c r="L6" s="65"/>
      <c r="M6" s="65"/>
      <c r="N6" s="65"/>
      <c r="O6" s="65"/>
      <c r="P6" s="65"/>
      <c r="Q6" s="65"/>
      <c r="R6" s="65"/>
      <c r="S6" s="65"/>
      <c r="T6" s="65"/>
      <c r="U6" s="65"/>
    </row>
    <row r="7" spans="1:21" s="58" customFormat="1" ht="33" customHeight="1">
      <c r="A7" s="65" t="s">
        <v>662</v>
      </c>
      <c r="B7" s="65"/>
      <c r="C7" s="65"/>
      <c r="D7" s="65"/>
      <c r="E7" s="65"/>
      <c r="F7" s="65"/>
      <c r="G7" s="65"/>
      <c r="H7" s="65"/>
      <c r="I7" s="65"/>
      <c r="J7" s="65"/>
      <c r="K7" s="65"/>
      <c r="L7" s="65"/>
      <c r="M7" s="65"/>
      <c r="N7" s="65"/>
      <c r="O7" s="65"/>
      <c r="P7" s="65"/>
      <c r="Q7" s="65"/>
      <c r="R7" s="65"/>
      <c r="S7" s="65"/>
      <c r="T7" s="65"/>
      <c r="U7" s="65"/>
    </row>
    <row r="8" spans="1:21" s="58" customFormat="1" ht="33" customHeight="1">
      <c r="A8" s="65" t="s">
        <v>465</v>
      </c>
      <c r="B8" s="65"/>
      <c r="C8" s="65"/>
      <c r="D8" s="65"/>
      <c r="E8" s="65"/>
      <c r="F8" s="65"/>
      <c r="G8" s="65"/>
      <c r="H8" s="65"/>
      <c r="I8" s="65"/>
      <c r="J8" s="65"/>
      <c r="K8" s="65"/>
      <c r="L8" s="65"/>
      <c r="M8" s="65"/>
      <c r="N8" s="65"/>
      <c r="O8" s="65"/>
      <c r="P8" s="65"/>
      <c r="Q8" s="65"/>
      <c r="R8" s="65"/>
      <c r="S8" s="65"/>
      <c r="T8" s="65"/>
      <c r="U8" s="65"/>
    </row>
    <row r="9" spans="1:21" s="58" customFormat="1" ht="33" customHeight="1">
      <c r="A9" s="65" t="s">
        <v>466</v>
      </c>
      <c r="B9" s="65"/>
      <c r="C9" s="65"/>
      <c r="D9" s="65"/>
      <c r="E9" s="65"/>
      <c r="F9" s="65"/>
      <c r="G9" s="65"/>
      <c r="H9" s="65"/>
      <c r="I9" s="65"/>
      <c r="J9" s="65"/>
      <c r="K9" s="65"/>
      <c r="L9" s="65"/>
      <c r="M9" s="65"/>
      <c r="N9" s="65"/>
      <c r="O9" s="65"/>
      <c r="P9" s="65"/>
      <c r="Q9" s="65"/>
      <c r="R9" s="65"/>
      <c r="S9" s="65"/>
      <c r="T9" s="65"/>
      <c r="U9" s="65"/>
    </row>
    <row r="10" spans="1:21" s="59" customFormat="1" ht="33" customHeight="1">
      <c r="A10" s="65" t="s">
        <v>663</v>
      </c>
      <c r="B10" s="65"/>
      <c r="C10" s="65"/>
      <c r="D10" s="65"/>
      <c r="E10" s="65"/>
      <c r="F10" s="65"/>
      <c r="G10" s="65"/>
      <c r="H10" s="65"/>
      <c r="I10" s="65"/>
      <c r="J10" s="65"/>
      <c r="K10" s="65"/>
      <c r="L10" s="65"/>
      <c r="M10" s="65"/>
      <c r="N10" s="65"/>
      <c r="O10" s="65"/>
      <c r="P10" s="65"/>
      <c r="Q10" s="65"/>
      <c r="R10" s="65"/>
      <c r="S10" s="65"/>
      <c r="T10" s="65"/>
      <c r="U10" s="65"/>
    </row>
    <row r="11" spans="1:21" s="57" customFormat="1" ht="24" customHeight="1">
      <c r="A11" s="67"/>
      <c r="B11" s="67"/>
      <c r="C11" s="67"/>
      <c r="D11" s="67"/>
      <c r="E11" s="67"/>
      <c r="F11" s="67"/>
      <c r="G11" s="67"/>
      <c r="H11" s="67"/>
      <c r="I11" s="67"/>
      <c r="J11" s="67"/>
      <c r="K11" s="67"/>
      <c r="L11" s="67"/>
      <c r="M11" s="67"/>
      <c r="N11" s="67"/>
      <c r="O11" s="67"/>
      <c r="P11" s="67"/>
      <c r="Q11" s="67"/>
      <c r="R11" s="67"/>
      <c r="S11" s="67"/>
      <c r="T11" s="67"/>
      <c r="U11" s="67"/>
    </row>
    <row r="12" spans="1:21" s="57" customFormat="1" ht="156" customHeight="1">
      <c r="A12" s="67"/>
      <c r="B12" s="67"/>
      <c r="C12" s="67"/>
      <c r="D12" s="67"/>
      <c r="E12" s="67"/>
      <c r="F12" s="67"/>
      <c r="G12" s="67"/>
      <c r="H12" s="67"/>
      <c r="I12" s="67"/>
      <c r="J12" s="67"/>
      <c r="K12" s="67"/>
      <c r="L12" s="67"/>
      <c r="M12" s="67"/>
      <c r="N12" s="67"/>
      <c r="O12" s="67"/>
      <c r="P12" s="67"/>
      <c r="Q12" s="67"/>
      <c r="R12" s="67"/>
      <c r="S12" s="67"/>
      <c r="T12" s="67"/>
      <c r="U12" s="67"/>
    </row>
    <row r="13" spans="1:21" s="57" customFormat="1" ht="150.75" customHeight="1">
      <c r="A13" s="68" t="s">
        <v>321</v>
      </c>
      <c r="B13" s="68"/>
      <c r="C13" s="68"/>
      <c r="D13" s="68"/>
      <c r="E13" s="68"/>
      <c r="F13" s="68"/>
      <c r="G13" s="68"/>
      <c r="H13" s="68"/>
      <c r="I13" s="68"/>
      <c r="J13" s="68"/>
      <c r="K13" s="68"/>
      <c r="L13" s="68"/>
      <c r="M13" s="68"/>
      <c r="N13" s="68"/>
      <c r="O13" s="68"/>
      <c r="P13" s="68"/>
      <c r="Q13" s="68"/>
      <c r="R13" s="68"/>
      <c r="S13" s="68"/>
      <c r="T13" s="68"/>
      <c r="U13" s="68"/>
    </row>
    <row r="14" spans="1:21" s="57" customFormat="1" ht="20.25">
      <c r="A14" s="69"/>
      <c r="B14" s="69"/>
      <c r="C14" s="69"/>
      <c r="D14" s="69"/>
      <c r="E14" s="69"/>
      <c r="F14" s="69"/>
      <c r="G14" s="69"/>
      <c r="H14" s="69"/>
      <c r="I14" s="69"/>
      <c r="J14" s="69"/>
      <c r="K14" s="69"/>
      <c r="L14" s="69"/>
      <c r="M14" s="69"/>
      <c r="N14" s="69"/>
      <c r="O14" s="69"/>
      <c r="P14" s="69"/>
      <c r="Q14" s="69"/>
      <c r="R14" s="69"/>
      <c r="S14" s="69"/>
      <c r="T14" s="69"/>
      <c r="U14" s="69"/>
    </row>
    <row r="15" spans="1:24" s="60" customFormat="1" ht="21" customHeight="1">
      <c r="A15" s="70" t="s">
        <v>468</v>
      </c>
      <c r="B15" s="70"/>
      <c r="C15" s="70"/>
      <c r="D15" s="70"/>
      <c r="E15" s="70"/>
      <c r="F15" s="70"/>
      <c r="G15" s="70"/>
      <c r="H15" s="70"/>
      <c r="I15" s="70"/>
      <c r="J15" s="70"/>
      <c r="K15" s="70"/>
      <c r="L15" s="70"/>
      <c r="M15" s="70"/>
      <c r="N15" s="70"/>
      <c r="O15" s="70"/>
      <c r="P15" s="70"/>
      <c r="Q15" s="70"/>
      <c r="R15" s="70"/>
      <c r="S15" s="70"/>
      <c r="T15" s="70"/>
      <c r="U15" s="70"/>
      <c r="X15" s="82"/>
    </row>
    <row r="16" spans="1:21" s="61" customFormat="1" ht="21" customHeight="1">
      <c r="A16" s="71" t="s">
        <v>469</v>
      </c>
      <c r="B16" s="71"/>
      <c r="C16" s="72" t="s">
        <v>470</v>
      </c>
      <c r="D16" s="72"/>
      <c r="E16" s="72"/>
      <c r="F16" s="72"/>
      <c r="G16" s="72"/>
      <c r="H16" s="72"/>
      <c r="I16" s="72"/>
      <c r="J16" s="72"/>
      <c r="K16" s="72"/>
      <c r="L16" s="72" t="s">
        <v>471</v>
      </c>
      <c r="M16" s="72"/>
      <c r="N16" s="72">
        <v>13874083550</v>
      </c>
      <c r="O16" s="72"/>
      <c r="P16" s="72"/>
      <c r="Q16" s="72"/>
      <c r="R16" s="72"/>
      <c r="S16" s="72"/>
      <c r="T16" s="72"/>
      <c r="U16" s="72"/>
    </row>
    <row r="17" spans="1:21" s="61" customFormat="1" ht="21" customHeight="1">
      <c r="A17" s="71" t="s">
        <v>472</v>
      </c>
      <c r="B17" s="71"/>
      <c r="C17" s="72" t="s">
        <v>473</v>
      </c>
      <c r="D17" s="72"/>
      <c r="E17" s="72"/>
      <c r="F17" s="72"/>
      <c r="G17" s="72"/>
      <c r="H17" s="72"/>
      <c r="I17" s="72"/>
      <c r="J17" s="72"/>
      <c r="K17" s="72"/>
      <c r="L17" s="72" t="s">
        <v>474</v>
      </c>
      <c r="M17" s="72"/>
      <c r="N17" s="72">
        <v>414400</v>
      </c>
      <c r="O17" s="72"/>
      <c r="P17" s="72"/>
      <c r="Q17" s="72"/>
      <c r="R17" s="72"/>
      <c r="S17" s="72"/>
      <c r="T17" s="72"/>
      <c r="U17" s="72"/>
    </row>
    <row r="18" spans="1:21" s="61" customFormat="1" ht="27" customHeight="1">
      <c r="A18" s="71" t="s">
        <v>475</v>
      </c>
      <c r="B18" s="71"/>
      <c r="C18" s="71" t="s">
        <v>664</v>
      </c>
      <c r="D18" s="71"/>
      <c r="E18" s="71"/>
      <c r="F18" s="71"/>
      <c r="G18" s="71"/>
      <c r="H18" s="71"/>
      <c r="I18" s="71"/>
      <c r="J18" s="71"/>
      <c r="K18" s="71"/>
      <c r="L18" s="71"/>
      <c r="M18" s="71"/>
      <c r="N18" s="71"/>
      <c r="O18" s="71"/>
      <c r="P18" s="71"/>
      <c r="Q18" s="71"/>
      <c r="R18" s="71"/>
      <c r="S18" s="71"/>
      <c r="T18" s="71"/>
      <c r="U18" s="71"/>
    </row>
    <row r="19" spans="1:21" s="61" customFormat="1" ht="21" customHeight="1">
      <c r="A19" s="72" t="s">
        <v>477</v>
      </c>
      <c r="B19" s="72"/>
      <c r="C19" s="72">
        <v>49.8</v>
      </c>
      <c r="D19" s="72"/>
      <c r="E19" s="72"/>
      <c r="F19" s="72" t="s">
        <v>478</v>
      </c>
      <c r="G19" s="72"/>
      <c r="H19" s="72"/>
      <c r="I19" s="72">
        <v>49.8</v>
      </c>
      <c r="J19" s="72"/>
      <c r="K19" s="72" t="s">
        <v>479</v>
      </c>
      <c r="L19" s="72"/>
      <c r="M19" s="72"/>
      <c r="N19" s="72"/>
      <c r="O19" s="72"/>
      <c r="P19" s="72">
        <v>49.8</v>
      </c>
      <c r="Q19" s="72"/>
      <c r="R19" s="72"/>
      <c r="S19" s="72"/>
      <c r="T19" s="72" t="s">
        <v>480</v>
      </c>
      <c r="U19" s="72"/>
    </row>
    <row r="20" spans="1:21" s="61" customFormat="1" ht="21" customHeight="1">
      <c r="A20" s="72"/>
      <c r="B20" s="72"/>
      <c r="C20" s="72"/>
      <c r="D20" s="72"/>
      <c r="E20" s="72"/>
      <c r="F20" s="72"/>
      <c r="G20" s="72"/>
      <c r="H20" s="72"/>
      <c r="I20" s="72"/>
      <c r="J20" s="72"/>
      <c r="K20" s="72" t="s">
        <v>481</v>
      </c>
      <c r="L20" s="72"/>
      <c r="M20" s="72"/>
      <c r="N20" s="72"/>
      <c r="O20" s="72"/>
      <c r="P20" s="72"/>
      <c r="Q20" s="72"/>
      <c r="R20" s="72"/>
      <c r="S20" s="72"/>
      <c r="T20" s="72"/>
      <c r="U20" s="72"/>
    </row>
    <row r="21" spans="1:21" s="61" customFormat="1" ht="37.5" customHeight="1">
      <c r="A21" s="71" t="s">
        <v>482</v>
      </c>
      <c r="B21" s="71"/>
      <c r="C21" s="71"/>
      <c r="D21" s="71"/>
      <c r="E21" s="71"/>
      <c r="F21" s="71" t="s">
        <v>482</v>
      </c>
      <c r="G21" s="71"/>
      <c r="H21" s="71"/>
      <c r="I21" s="71"/>
      <c r="J21" s="71"/>
      <c r="K21" s="71" t="s">
        <v>482</v>
      </c>
      <c r="L21" s="71"/>
      <c r="M21" s="71"/>
      <c r="N21" s="71"/>
      <c r="O21" s="71"/>
      <c r="P21" s="71"/>
      <c r="Q21" s="71"/>
      <c r="R21" s="71"/>
      <c r="S21" s="71"/>
      <c r="T21" s="71" t="s">
        <v>482</v>
      </c>
      <c r="U21" s="71"/>
    </row>
    <row r="22" spans="1:21" s="61" customFormat="1" ht="21" customHeight="1">
      <c r="A22" s="71" t="s">
        <v>483</v>
      </c>
      <c r="B22" s="71"/>
      <c r="C22" s="71"/>
      <c r="D22" s="71"/>
      <c r="E22" s="71"/>
      <c r="F22" s="71" t="s">
        <v>483</v>
      </c>
      <c r="G22" s="71"/>
      <c r="H22" s="71"/>
      <c r="I22" s="71"/>
      <c r="J22" s="71"/>
      <c r="K22" s="71" t="s">
        <v>483</v>
      </c>
      <c r="L22" s="71"/>
      <c r="M22" s="71"/>
      <c r="N22" s="71"/>
      <c r="O22" s="71"/>
      <c r="P22" s="71"/>
      <c r="Q22" s="71"/>
      <c r="R22" s="71"/>
      <c r="S22" s="71"/>
      <c r="T22" s="71" t="s">
        <v>483</v>
      </c>
      <c r="U22" s="71"/>
    </row>
    <row r="23" spans="1:21" s="61" customFormat="1" ht="21.75" customHeight="1">
      <c r="A23" s="71" t="s">
        <v>484</v>
      </c>
      <c r="B23" s="71"/>
      <c r="C23" s="71">
        <v>49.8</v>
      </c>
      <c r="D23" s="71"/>
      <c r="E23" s="71"/>
      <c r="F23" s="71" t="s">
        <v>484</v>
      </c>
      <c r="G23" s="71"/>
      <c r="H23" s="71"/>
      <c r="I23" s="71">
        <v>49.8</v>
      </c>
      <c r="J23" s="71"/>
      <c r="K23" s="71" t="s">
        <v>484</v>
      </c>
      <c r="L23" s="71"/>
      <c r="M23" s="71"/>
      <c r="N23" s="71"/>
      <c r="O23" s="71"/>
      <c r="P23" s="71">
        <v>49.8</v>
      </c>
      <c r="Q23" s="71"/>
      <c r="R23" s="71"/>
      <c r="S23" s="71"/>
      <c r="T23" s="71" t="s">
        <v>484</v>
      </c>
      <c r="U23" s="71"/>
    </row>
    <row r="24" spans="1:21" s="61" customFormat="1" ht="45" customHeight="1">
      <c r="A24" s="71" t="s">
        <v>485</v>
      </c>
      <c r="B24" s="71"/>
      <c r="C24" s="71"/>
      <c r="D24" s="71"/>
      <c r="E24" s="71"/>
      <c r="F24" s="71" t="s">
        <v>485</v>
      </c>
      <c r="G24" s="71"/>
      <c r="H24" s="71"/>
      <c r="I24" s="71"/>
      <c r="J24" s="71"/>
      <c r="K24" s="71" t="s">
        <v>485</v>
      </c>
      <c r="L24" s="71"/>
      <c r="M24" s="71"/>
      <c r="N24" s="71"/>
      <c r="O24" s="71"/>
      <c r="P24" s="71"/>
      <c r="Q24" s="71"/>
      <c r="R24" s="71"/>
      <c r="S24" s="71"/>
      <c r="T24" s="71" t="s">
        <v>485</v>
      </c>
      <c r="U24" s="71"/>
    </row>
    <row r="25" spans="1:21" s="61" customFormat="1" ht="21" customHeight="1">
      <c r="A25" s="71" t="s">
        <v>486</v>
      </c>
      <c r="B25" s="71"/>
      <c r="C25" s="71"/>
      <c r="D25" s="71"/>
      <c r="E25" s="71"/>
      <c r="F25" s="71" t="s">
        <v>486</v>
      </c>
      <c r="G25" s="71"/>
      <c r="H25" s="71"/>
      <c r="I25" s="71"/>
      <c r="J25" s="71"/>
      <c r="K25" s="71" t="s">
        <v>486</v>
      </c>
      <c r="L25" s="71"/>
      <c r="M25" s="71"/>
      <c r="N25" s="71"/>
      <c r="O25" s="71"/>
      <c r="P25" s="71"/>
      <c r="Q25" s="71"/>
      <c r="R25" s="71"/>
      <c r="S25" s="71"/>
      <c r="T25" s="71" t="s">
        <v>486</v>
      </c>
      <c r="U25" s="71"/>
    </row>
    <row r="26" spans="1:21" s="61" customFormat="1" ht="21" customHeight="1">
      <c r="A26" s="73" t="s">
        <v>487</v>
      </c>
      <c r="B26" s="73"/>
      <c r="C26" s="73"/>
      <c r="D26" s="73"/>
      <c r="E26" s="73"/>
      <c r="F26" s="73"/>
      <c r="G26" s="73"/>
      <c r="H26" s="73"/>
      <c r="I26" s="73"/>
      <c r="J26" s="73"/>
      <c r="K26" s="73"/>
      <c r="L26" s="73"/>
      <c r="M26" s="73"/>
      <c r="N26" s="73"/>
      <c r="O26" s="73"/>
      <c r="P26" s="73"/>
      <c r="Q26" s="73"/>
      <c r="R26" s="73"/>
      <c r="S26" s="73"/>
      <c r="T26" s="73"/>
      <c r="U26" s="73"/>
    </row>
    <row r="27" spans="1:21" s="61" customFormat="1" ht="24" customHeight="1">
      <c r="A27" s="72" t="s">
        <v>488</v>
      </c>
      <c r="B27" s="72"/>
      <c r="C27" s="72"/>
      <c r="D27" s="72"/>
      <c r="E27" s="72"/>
      <c r="F27" s="72" t="s">
        <v>489</v>
      </c>
      <c r="G27" s="72"/>
      <c r="H27" s="72" t="s">
        <v>490</v>
      </c>
      <c r="I27" s="72"/>
      <c r="J27" s="72"/>
      <c r="K27" s="72"/>
      <c r="L27" s="72"/>
      <c r="M27" s="72"/>
      <c r="N27" s="72"/>
      <c r="O27" s="72"/>
      <c r="P27" s="72"/>
      <c r="Q27" s="72"/>
      <c r="R27" s="72" t="s">
        <v>491</v>
      </c>
      <c r="S27" s="72"/>
      <c r="T27" s="72"/>
      <c r="U27" s="72"/>
    </row>
    <row r="28" spans="1:21" s="61" customFormat="1" ht="21" customHeight="1">
      <c r="A28" s="72" t="s">
        <v>665</v>
      </c>
      <c r="B28" s="72"/>
      <c r="C28" s="72"/>
      <c r="D28" s="72"/>
      <c r="E28" s="72"/>
      <c r="F28" s="72">
        <v>498000</v>
      </c>
      <c r="G28" s="72"/>
      <c r="H28" s="72" t="s">
        <v>666</v>
      </c>
      <c r="I28" s="72"/>
      <c r="J28" s="72"/>
      <c r="K28" s="72"/>
      <c r="L28" s="72"/>
      <c r="M28" s="72"/>
      <c r="N28" s="72"/>
      <c r="O28" s="72"/>
      <c r="P28" s="72"/>
      <c r="Q28" s="72"/>
      <c r="R28" s="72"/>
      <c r="S28" s="72"/>
      <c r="T28" s="72"/>
      <c r="U28" s="72"/>
    </row>
    <row r="29" spans="1:21" s="61" customFormat="1" ht="21" customHeight="1">
      <c r="A29" s="72" t="s">
        <v>359</v>
      </c>
      <c r="B29" s="72"/>
      <c r="C29" s="72"/>
      <c r="D29" s="72"/>
      <c r="E29" s="72"/>
      <c r="F29" s="73">
        <v>498000</v>
      </c>
      <c r="G29" s="73"/>
      <c r="H29" s="74"/>
      <c r="I29" s="73"/>
      <c r="J29" s="73"/>
      <c r="K29" s="73"/>
      <c r="L29" s="73"/>
      <c r="M29" s="73"/>
      <c r="N29" s="73"/>
      <c r="O29" s="73"/>
      <c r="P29" s="73"/>
      <c r="Q29" s="73"/>
      <c r="R29" s="73"/>
      <c r="S29" s="73"/>
      <c r="T29" s="73"/>
      <c r="U29" s="73"/>
    </row>
    <row r="30" spans="1:21" s="61" customFormat="1" ht="21" customHeight="1">
      <c r="A30" s="73" t="s">
        <v>494</v>
      </c>
      <c r="B30" s="73"/>
      <c r="C30" s="73"/>
      <c r="D30" s="73"/>
      <c r="E30" s="73"/>
      <c r="F30" s="73"/>
      <c r="G30" s="73"/>
      <c r="H30" s="73"/>
      <c r="I30" s="80"/>
      <c r="J30" s="80"/>
      <c r="K30" s="80"/>
      <c r="L30" s="80"/>
      <c r="M30" s="80"/>
      <c r="N30" s="80"/>
      <c r="O30" s="80"/>
      <c r="P30" s="80"/>
      <c r="Q30" s="80"/>
      <c r="R30" s="73"/>
      <c r="S30" s="73"/>
      <c r="T30" s="73"/>
      <c r="U30" s="73"/>
    </row>
    <row r="31" spans="1:21" s="61" customFormat="1" ht="21" customHeight="1">
      <c r="A31" s="72" t="s">
        <v>495</v>
      </c>
      <c r="B31" s="73" t="s">
        <v>496</v>
      </c>
      <c r="C31" s="73"/>
      <c r="D31" s="73"/>
      <c r="E31" s="73"/>
      <c r="F31" s="73"/>
      <c r="G31" s="73"/>
      <c r="H31" s="73"/>
      <c r="I31" s="73"/>
      <c r="J31" s="73"/>
      <c r="K31" s="73"/>
      <c r="L31" s="73"/>
      <c r="M31" s="73"/>
      <c r="N31" s="73"/>
      <c r="O31" s="73"/>
      <c r="P31" s="73"/>
      <c r="Q31" s="73" t="s">
        <v>375</v>
      </c>
      <c r="R31" s="73"/>
      <c r="S31" s="73"/>
      <c r="T31" s="73"/>
      <c r="U31" s="73"/>
    </row>
    <row r="32" spans="1:21" s="61" customFormat="1" ht="73.5" customHeight="1">
      <c r="A32" s="72"/>
      <c r="B32" s="72" t="s">
        <v>667</v>
      </c>
      <c r="C32" s="72"/>
      <c r="D32" s="72"/>
      <c r="E32" s="72"/>
      <c r="F32" s="72"/>
      <c r="G32" s="72"/>
      <c r="H32" s="72"/>
      <c r="I32" s="72"/>
      <c r="J32" s="72"/>
      <c r="K32" s="72"/>
      <c r="L32" s="72"/>
      <c r="M32" s="72"/>
      <c r="N32" s="72"/>
      <c r="O32" s="72"/>
      <c r="P32" s="72"/>
      <c r="Q32" s="72" t="s">
        <v>561</v>
      </c>
      <c r="R32" s="72"/>
      <c r="S32" s="72"/>
      <c r="T32" s="72"/>
      <c r="U32" s="72"/>
    </row>
    <row r="33" spans="1:21" s="61" customFormat="1" ht="28.5" customHeight="1">
      <c r="A33" s="72" t="s">
        <v>499</v>
      </c>
      <c r="B33" s="72" t="s">
        <v>500</v>
      </c>
      <c r="C33" s="72"/>
      <c r="D33" s="72"/>
      <c r="E33" s="72" t="s">
        <v>501</v>
      </c>
      <c r="F33" s="72"/>
      <c r="G33" s="72" t="s">
        <v>502</v>
      </c>
      <c r="H33" s="72"/>
      <c r="I33" s="72"/>
      <c r="J33" s="72"/>
      <c r="K33" s="72"/>
      <c r="L33" s="72"/>
      <c r="M33" s="72" t="s">
        <v>503</v>
      </c>
      <c r="N33" s="72"/>
      <c r="O33" s="72"/>
      <c r="P33" s="72"/>
      <c r="Q33" s="72" t="s">
        <v>504</v>
      </c>
      <c r="R33" s="72"/>
      <c r="S33" s="72"/>
      <c r="T33" s="72"/>
      <c r="U33" s="72"/>
    </row>
    <row r="34" spans="1:21" s="61" customFormat="1" ht="21" customHeight="1">
      <c r="A34" s="72"/>
      <c r="B34" s="72" t="s">
        <v>505</v>
      </c>
      <c r="C34" s="72"/>
      <c r="D34" s="72"/>
      <c r="E34" s="198" t="s">
        <v>396</v>
      </c>
      <c r="F34" s="199"/>
      <c r="G34" s="72" t="s">
        <v>668</v>
      </c>
      <c r="H34" s="72"/>
      <c r="I34" s="72"/>
      <c r="J34" s="72"/>
      <c r="K34" s="72"/>
      <c r="L34" s="72"/>
      <c r="M34" s="72">
        <v>23</v>
      </c>
      <c r="N34" s="72"/>
      <c r="O34" s="72"/>
      <c r="P34" s="72"/>
      <c r="Q34" s="81">
        <v>1</v>
      </c>
      <c r="R34" s="72"/>
      <c r="S34" s="72"/>
      <c r="T34" s="72"/>
      <c r="U34" s="72"/>
    </row>
    <row r="35" spans="1:21" s="61" customFormat="1" ht="21" customHeight="1">
      <c r="A35" s="72"/>
      <c r="B35" s="72"/>
      <c r="C35" s="72"/>
      <c r="D35" s="72"/>
      <c r="E35" s="200"/>
      <c r="F35" s="181"/>
      <c r="G35" s="72" t="s">
        <v>669</v>
      </c>
      <c r="H35" s="72"/>
      <c r="I35" s="72"/>
      <c r="J35" s="72"/>
      <c r="K35" s="72"/>
      <c r="L35" s="72"/>
      <c r="M35" s="72">
        <v>34</v>
      </c>
      <c r="N35" s="72"/>
      <c r="O35" s="72"/>
      <c r="P35" s="72"/>
      <c r="Q35" s="81">
        <v>1</v>
      </c>
      <c r="R35" s="72"/>
      <c r="S35" s="72"/>
      <c r="T35" s="72"/>
      <c r="U35" s="72"/>
    </row>
    <row r="36" spans="1:21" s="61" customFormat="1" ht="21" customHeight="1">
      <c r="A36" s="72"/>
      <c r="B36" s="72"/>
      <c r="C36" s="72"/>
      <c r="D36" s="72"/>
      <c r="E36" s="200"/>
      <c r="F36" s="181"/>
      <c r="G36" s="186" t="s">
        <v>670</v>
      </c>
      <c r="H36" s="187"/>
      <c r="I36" s="187"/>
      <c r="J36" s="187"/>
      <c r="K36" s="187"/>
      <c r="L36" s="188"/>
      <c r="M36" s="186">
        <v>41</v>
      </c>
      <c r="N36" s="187"/>
      <c r="O36" s="187"/>
      <c r="P36" s="188"/>
      <c r="Q36" s="203">
        <v>1</v>
      </c>
      <c r="R36" s="187"/>
      <c r="S36" s="187"/>
      <c r="T36" s="187"/>
      <c r="U36" s="188"/>
    </row>
    <row r="37" spans="1:21" s="61" customFormat="1" ht="21" customHeight="1">
      <c r="A37" s="72"/>
      <c r="B37" s="72"/>
      <c r="C37" s="72"/>
      <c r="D37" s="72"/>
      <c r="E37" s="200"/>
      <c r="F37" s="181"/>
      <c r="G37" s="186" t="s">
        <v>671</v>
      </c>
      <c r="H37" s="187"/>
      <c r="I37" s="187"/>
      <c r="J37" s="187"/>
      <c r="K37" s="187"/>
      <c r="L37" s="188"/>
      <c r="M37" s="186">
        <v>26</v>
      </c>
      <c r="N37" s="187"/>
      <c r="O37" s="187"/>
      <c r="P37" s="188"/>
      <c r="Q37" s="203">
        <v>1</v>
      </c>
      <c r="R37" s="187"/>
      <c r="S37" s="187"/>
      <c r="T37" s="187"/>
      <c r="U37" s="188"/>
    </row>
    <row r="38" spans="1:21" s="61" customFormat="1" ht="21" customHeight="1">
      <c r="A38" s="72"/>
      <c r="B38" s="72"/>
      <c r="C38" s="72"/>
      <c r="D38" s="72"/>
      <c r="E38" s="200"/>
      <c r="F38" s="181"/>
      <c r="G38" s="186" t="s">
        <v>672</v>
      </c>
      <c r="H38" s="187"/>
      <c r="I38" s="187"/>
      <c r="J38" s="187"/>
      <c r="K38" s="187"/>
      <c r="L38" s="188"/>
      <c r="M38" s="186">
        <v>8</v>
      </c>
      <c r="N38" s="187"/>
      <c r="O38" s="187"/>
      <c r="P38" s="188"/>
      <c r="Q38" s="203">
        <v>1</v>
      </c>
      <c r="R38" s="187"/>
      <c r="S38" s="187"/>
      <c r="T38" s="187"/>
      <c r="U38" s="188"/>
    </row>
    <row r="39" spans="1:21" s="61" customFormat="1" ht="21" customHeight="1">
      <c r="A39" s="72"/>
      <c r="B39" s="72"/>
      <c r="C39" s="72"/>
      <c r="D39" s="72"/>
      <c r="E39" s="201"/>
      <c r="F39" s="202"/>
      <c r="G39" s="186" t="s">
        <v>673</v>
      </c>
      <c r="H39" s="187"/>
      <c r="I39" s="187"/>
      <c r="J39" s="187"/>
      <c r="K39" s="187"/>
      <c r="L39" s="188"/>
      <c r="M39" s="186">
        <v>20</v>
      </c>
      <c r="N39" s="187"/>
      <c r="O39" s="187"/>
      <c r="P39" s="188"/>
      <c r="Q39" s="203">
        <v>1</v>
      </c>
      <c r="R39" s="187"/>
      <c r="S39" s="187"/>
      <c r="T39" s="187"/>
      <c r="U39" s="188"/>
    </row>
    <row r="40" spans="1:21" s="61" customFormat="1" ht="21" customHeight="1">
      <c r="A40" s="72"/>
      <c r="B40" s="72"/>
      <c r="C40" s="72"/>
      <c r="D40" s="72"/>
      <c r="E40" s="198" t="s">
        <v>383</v>
      </c>
      <c r="F40" s="199"/>
      <c r="G40" s="72" t="s">
        <v>668</v>
      </c>
      <c r="H40" s="72"/>
      <c r="I40" s="72"/>
      <c r="J40" s="72"/>
      <c r="K40" s="72"/>
      <c r="L40" s="72"/>
      <c r="M40" s="72">
        <v>23</v>
      </c>
      <c r="N40" s="72"/>
      <c r="O40" s="72"/>
      <c r="P40" s="72"/>
      <c r="Q40" s="81">
        <v>1</v>
      </c>
      <c r="R40" s="72"/>
      <c r="S40" s="72"/>
      <c r="T40" s="72"/>
      <c r="U40" s="72"/>
    </row>
    <row r="41" spans="1:21" s="61" customFormat="1" ht="21" customHeight="1">
      <c r="A41" s="72"/>
      <c r="B41" s="72"/>
      <c r="C41" s="72"/>
      <c r="D41" s="72"/>
      <c r="E41" s="200"/>
      <c r="F41" s="181"/>
      <c r="G41" s="72" t="s">
        <v>669</v>
      </c>
      <c r="H41" s="72"/>
      <c r="I41" s="72"/>
      <c r="J41" s="72"/>
      <c r="K41" s="72"/>
      <c r="L41" s="72"/>
      <c r="M41" s="72">
        <v>34</v>
      </c>
      <c r="N41" s="72"/>
      <c r="O41" s="72"/>
      <c r="P41" s="72"/>
      <c r="Q41" s="81">
        <v>1</v>
      </c>
      <c r="R41" s="72"/>
      <c r="S41" s="72"/>
      <c r="T41" s="72"/>
      <c r="U41" s="72"/>
    </row>
    <row r="42" spans="1:21" s="61" customFormat="1" ht="21" customHeight="1">
      <c r="A42" s="72"/>
      <c r="B42" s="72"/>
      <c r="C42" s="72"/>
      <c r="D42" s="72"/>
      <c r="E42" s="200"/>
      <c r="F42" s="181"/>
      <c r="G42" s="186" t="s">
        <v>670</v>
      </c>
      <c r="H42" s="187"/>
      <c r="I42" s="187"/>
      <c r="J42" s="187"/>
      <c r="K42" s="187"/>
      <c r="L42" s="188"/>
      <c r="M42" s="186">
        <v>41</v>
      </c>
      <c r="N42" s="187"/>
      <c r="O42" s="187"/>
      <c r="P42" s="188"/>
      <c r="Q42" s="203">
        <v>1</v>
      </c>
      <c r="R42" s="187"/>
      <c r="S42" s="187"/>
      <c r="T42" s="187"/>
      <c r="U42" s="188"/>
    </row>
    <row r="43" spans="1:21" s="61" customFormat="1" ht="21" customHeight="1">
      <c r="A43" s="72"/>
      <c r="B43" s="72"/>
      <c r="C43" s="72"/>
      <c r="D43" s="72"/>
      <c r="E43" s="200"/>
      <c r="F43" s="181"/>
      <c r="G43" s="186" t="s">
        <v>671</v>
      </c>
      <c r="H43" s="187"/>
      <c r="I43" s="187"/>
      <c r="J43" s="187"/>
      <c r="K43" s="187"/>
      <c r="L43" s="188"/>
      <c r="M43" s="186">
        <v>26</v>
      </c>
      <c r="N43" s="187"/>
      <c r="O43" s="187"/>
      <c r="P43" s="188"/>
      <c r="Q43" s="203">
        <v>1</v>
      </c>
      <c r="R43" s="187"/>
      <c r="S43" s="187"/>
      <c r="T43" s="187"/>
      <c r="U43" s="188"/>
    </row>
    <row r="44" spans="1:21" s="61" customFormat="1" ht="21" customHeight="1">
      <c r="A44" s="72"/>
      <c r="B44" s="72"/>
      <c r="C44" s="72"/>
      <c r="D44" s="72"/>
      <c r="E44" s="200"/>
      <c r="F44" s="181"/>
      <c r="G44" s="186" t="s">
        <v>672</v>
      </c>
      <c r="H44" s="187"/>
      <c r="I44" s="187"/>
      <c r="J44" s="187"/>
      <c r="K44" s="187"/>
      <c r="L44" s="188"/>
      <c r="M44" s="186">
        <v>8</v>
      </c>
      <c r="N44" s="187"/>
      <c r="O44" s="187"/>
      <c r="P44" s="188"/>
      <c r="Q44" s="203">
        <v>1</v>
      </c>
      <c r="R44" s="187"/>
      <c r="S44" s="187"/>
      <c r="T44" s="187"/>
      <c r="U44" s="188"/>
    </row>
    <row r="45" spans="1:21" s="61" customFormat="1" ht="21" customHeight="1">
      <c r="A45" s="72"/>
      <c r="B45" s="72"/>
      <c r="C45" s="72"/>
      <c r="D45" s="72"/>
      <c r="E45" s="201"/>
      <c r="F45" s="202"/>
      <c r="G45" s="186" t="s">
        <v>673</v>
      </c>
      <c r="H45" s="187"/>
      <c r="I45" s="187"/>
      <c r="J45" s="187"/>
      <c r="K45" s="187"/>
      <c r="L45" s="188"/>
      <c r="M45" s="186">
        <v>20</v>
      </c>
      <c r="N45" s="187"/>
      <c r="O45" s="187"/>
      <c r="P45" s="188"/>
      <c r="Q45" s="72"/>
      <c r="R45" s="203">
        <v>1</v>
      </c>
      <c r="S45" s="187"/>
      <c r="T45" s="187"/>
      <c r="U45" s="188"/>
    </row>
    <row r="46" spans="1:21" s="61" customFormat="1" ht="21" customHeight="1">
      <c r="A46" s="72"/>
      <c r="B46" s="72"/>
      <c r="C46" s="72"/>
      <c r="D46" s="72"/>
      <c r="E46" s="72" t="s">
        <v>418</v>
      </c>
      <c r="F46" s="72"/>
      <c r="G46" s="72"/>
      <c r="H46" s="72"/>
      <c r="I46" s="72"/>
      <c r="J46" s="72"/>
      <c r="K46" s="72"/>
      <c r="L46" s="72"/>
      <c r="M46" s="72"/>
      <c r="N46" s="72"/>
      <c r="O46" s="72"/>
      <c r="P46" s="72"/>
      <c r="Q46" s="72"/>
      <c r="R46" s="72"/>
      <c r="S46" s="72"/>
      <c r="T46" s="72"/>
      <c r="U46" s="72"/>
    </row>
    <row r="47" spans="1:21" s="61" customFormat="1" ht="21" customHeight="1">
      <c r="A47" s="72"/>
      <c r="B47" s="72"/>
      <c r="C47" s="72"/>
      <c r="D47" s="72"/>
      <c r="E47" s="72"/>
      <c r="F47" s="72"/>
      <c r="G47" s="72"/>
      <c r="H47" s="72"/>
      <c r="I47" s="72"/>
      <c r="J47" s="72"/>
      <c r="K47" s="72"/>
      <c r="L47" s="72"/>
      <c r="M47" s="72"/>
      <c r="N47" s="72"/>
      <c r="O47" s="72"/>
      <c r="P47" s="72"/>
      <c r="Q47" s="72"/>
      <c r="R47" s="72"/>
      <c r="S47" s="72"/>
      <c r="T47" s="72"/>
      <c r="U47" s="72"/>
    </row>
    <row r="48" spans="1:21" s="61" customFormat="1" ht="21" customHeight="1">
      <c r="A48" s="72"/>
      <c r="B48" s="72"/>
      <c r="C48" s="72"/>
      <c r="D48" s="72"/>
      <c r="E48" s="72" t="s">
        <v>423</v>
      </c>
      <c r="F48" s="72"/>
      <c r="G48" s="72"/>
      <c r="H48" s="72"/>
      <c r="I48" s="72"/>
      <c r="J48" s="72"/>
      <c r="K48" s="72"/>
      <c r="L48" s="72"/>
      <c r="M48" s="72"/>
      <c r="N48" s="72"/>
      <c r="O48" s="72"/>
      <c r="P48" s="72"/>
      <c r="Q48" s="72"/>
      <c r="R48" s="72"/>
      <c r="S48" s="72"/>
      <c r="T48" s="72"/>
      <c r="U48" s="72"/>
    </row>
    <row r="49" spans="1:21" s="61" customFormat="1" ht="21" customHeight="1">
      <c r="A49" s="72"/>
      <c r="B49" s="72"/>
      <c r="C49" s="72"/>
      <c r="D49" s="72"/>
      <c r="E49" s="72"/>
      <c r="F49" s="72"/>
      <c r="G49" s="72"/>
      <c r="H49" s="72"/>
      <c r="I49" s="72"/>
      <c r="J49" s="72"/>
      <c r="K49" s="72"/>
      <c r="L49" s="72"/>
      <c r="M49" s="72"/>
      <c r="N49" s="72"/>
      <c r="O49" s="72"/>
      <c r="P49" s="72"/>
      <c r="Q49" s="72"/>
      <c r="R49" s="72"/>
      <c r="S49" s="72"/>
      <c r="T49" s="72"/>
      <c r="U49" s="72"/>
    </row>
    <row r="50" spans="1:21" s="61" customFormat="1" ht="21" customHeight="1">
      <c r="A50" s="72"/>
      <c r="B50" s="72" t="s">
        <v>512</v>
      </c>
      <c r="C50" s="72"/>
      <c r="D50" s="72"/>
      <c r="E50" s="72" t="s">
        <v>429</v>
      </c>
      <c r="F50" s="72"/>
      <c r="G50" s="72"/>
      <c r="H50" s="72"/>
      <c r="I50" s="72"/>
      <c r="J50" s="72"/>
      <c r="K50" s="72"/>
      <c r="L50" s="72"/>
      <c r="M50" s="72"/>
      <c r="N50" s="72"/>
      <c r="O50" s="72"/>
      <c r="P50" s="72"/>
      <c r="Q50" s="72"/>
      <c r="R50" s="72"/>
      <c r="S50" s="72"/>
      <c r="T50" s="72"/>
      <c r="U50" s="72"/>
    </row>
    <row r="51" spans="1:21" s="61" customFormat="1" ht="21" customHeight="1">
      <c r="A51" s="72"/>
      <c r="B51" s="72"/>
      <c r="C51" s="72"/>
      <c r="D51" s="72"/>
      <c r="E51" s="72" t="s">
        <v>564</v>
      </c>
      <c r="F51" s="72"/>
      <c r="G51" s="72"/>
      <c r="H51" s="72"/>
      <c r="I51" s="72"/>
      <c r="J51" s="72"/>
      <c r="K51" s="72"/>
      <c r="L51" s="72"/>
      <c r="M51" s="72"/>
      <c r="N51" s="72"/>
      <c r="O51" s="72"/>
      <c r="P51" s="72"/>
      <c r="Q51" s="72"/>
      <c r="R51" s="72"/>
      <c r="S51" s="72"/>
      <c r="T51" s="72"/>
      <c r="U51" s="72"/>
    </row>
    <row r="52" spans="1:21" s="61" customFormat="1" ht="21" customHeight="1">
      <c r="A52" s="72"/>
      <c r="B52" s="72"/>
      <c r="C52" s="72"/>
      <c r="D52" s="72"/>
      <c r="E52" s="72" t="s">
        <v>427</v>
      </c>
      <c r="F52" s="72"/>
      <c r="G52" s="72"/>
      <c r="H52" s="72"/>
      <c r="I52" s="72"/>
      <c r="J52" s="72"/>
      <c r="K52" s="72"/>
      <c r="L52" s="72"/>
      <c r="M52" s="72"/>
      <c r="N52" s="72"/>
      <c r="O52" s="72"/>
      <c r="P52" s="72"/>
      <c r="Q52" s="72"/>
      <c r="R52" s="72"/>
      <c r="S52" s="72"/>
      <c r="T52" s="72"/>
      <c r="U52" s="72"/>
    </row>
    <row r="53" spans="1:21" s="61" customFormat="1" ht="21" customHeight="1">
      <c r="A53" s="72"/>
      <c r="B53" s="72"/>
      <c r="C53" s="72"/>
      <c r="D53" s="72"/>
      <c r="E53" s="72" t="s">
        <v>564</v>
      </c>
      <c r="F53" s="72"/>
      <c r="G53" s="72"/>
      <c r="H53" s="72"/>
      <c r="I53" s="72"/>
      <c r="J53" s="72"/>
      <c r="K53" s="72"/>
      <c r="L53" s="72"/>
      <c r="M53" s="72"/>
      <c r="N53" s="72"/>
      <c r="O53" s="72"/>
      <c r="P53" s="72"/>
      <c r="Q53" s="72"/>
      <c r="R53" s="72"/>
      <c r="S53" s="72"/>
      <c r="T53" s="72"/>
      <c r="U53" s="72"/>
    </row>
    <row r="54" spans="1:21" s="61" customFormat="1" ht="21" customHeight="1">
      <c r="A54" s="72"/>
      <c r="B54" s="72"/>
      <c r="C54" s="72"/>
      <c r="D54" s="72"/>
      <c r="E54" s="72" t="s">
        <v>432</v>
      </c>
      <c r="F54" s="72"/>
      <c r="G54" s="72"/>
      <c r="H54" s="72"/>
      <c r="I54" s="72"/>
      <c r="J54" s="72"/>
      <c r="K54" s="72"/>
      <c r="L54" s="72"/>
      <c r="M54" s="72"/>
      <c r="N54" s="72"/>
      <c r="O54" s="72"/>
      <c r="P54" s="72"/>
      <c r="Q54" s="72"/>
      <c r="R54" s="72"/>
      <c r="S54" s="72"/>
      <c r="T54" s="72"/>
      <c r="U54" s="72"/>
    </row>
    <row r="55" spans="1:21" s="61" customFormat="1" ht="24" customHeight="1">
      <c r="A55" s="72"/>
      <c r="B55" s="72"/>
      <c r="C55" s="72"/>
      <c r="D55" s="72"/>
      <c r="E55" s="72" t="s">
        <v>564</v>
      </c>
      <c r="F55" s="72"/>
      <c r="G55" s="72"/>
      <c r="H55" s="72"/>
      <c r="I55" s="72"/>
      <c r="J55" s="72"/>
      <c r="K55" s="72"/>
      <c r="L55" s="72"/>
      <c r="M55" s="72"/>
      <c r="N55" s="72"/>
      <c r="O55" s="72"/>
      <c r="P55" s="72"/>
      <c r="Q55" s="72"/>
      <c r="R55" s="72"/>
      <c r="S55" s="72"/>
      <c r="T55" s="72"/>
      <c r="U55" s="72"/>
    </row>
    <row r="56" spans="1:21" s="61" customFormat="1" ht="30" customHeight="1">
      <c r="A56" s="72"/>
      <c r="B56" s="72"/>
      <c r="C56" s="72"/>
      <c r="D56" s="72"/>
      <c r="E56" s="72" t="s">
        <v>569</v>
      </c>
      <c r="F56" s="72"/>
      <c r="G56" s="72"/>
      <c r="H56" s="72"/>
      <c r="I56" s="72"/>
      <c r="J56" s="72"/>
      <c r="K56" s="72"/>
      <c r="L56" s="72"/>
      <c r="M56" s="72"/>
      <c r="N56" s="72"/>
      <c r="O56" s="72"/>
      <c r="P56" s="72"/>
      <c r="Q56" s="72"/>
      <c r="R56" s="72"/>
      <c r="S56" s="72"/>
      <c r="T56" s="72"/>
      <c r="U56" s="72"/>
    </row>
    <row r="57" spans="1:21" s="61" customFormat="1" ht="21" customHeight="1">
      <c r="A57" s="72"/>
      <c r="B57" s="72"/>
      <c r="C57" s="72"/>
      <c r="D57" s="72"/>
      <c r="E57" s="72" t="s">
        <v>564</v>
      </c>
      <c r="F57" s="72"/>
      <c r="G57" s="72"/>
      <c r="H57" s="72"/>
      <c r="I57" s="72"/>
      <c r="J57" s="72"/>
      <c r="K57" s="72"/>
      <c r="L57" s="72"/>
      <c r="M57" s="72"/>
      <c r="N57" s="72"/>
      <c r="O57" s="72"/>
      <c r="P57" s="72"/>
      <c r="Q57" s="72"/>
      <c r="R57" s="72"/>
      <c r="S57" s="72"/>
      <c r="T57" s="72"/>
      <c r="U57" s="72"/>
    </row>
    <row r="58" spans="1:21" s="61" customFormat="1" ht="21" customHeight="1">
      <c r="A58" s="72" t="s">
        <v>438</v>
      </c>
      <c r="B58" s="72"/>
      <c r="C58" s="72"/>
      <c r="D58" s="72"/>
      <c r="E58" s="71" t="s">
        <v>520</v>
      </c>
      <c r="F58" s="71"/>
      <c r="G58" s="71"/>
      <c r="H58" s="71"/>
      <c r="I58" s="71"/>
      <c r="J58" s="71"/>
      <c r="K58" s="71"/>
      <c r="L58" s="71"/>
      <c r="M58" s="71"/>
      <c r="N58" s="71"/>
      <c r="O58" s="71"/>
      <c r="P58" s="71"/>
      <c r="Q58" s="71"/>
      <c r="R58" s="71"/>
      <c r="S58" s="71"/>
      <c r="T58" s="71"/>
      <c r="U58" s="71"/>
    </row>
    <row r="59" spans="1:21" s="61" customFormat="1" ht="21" customHeight="1">
      <c r="A59" s="72" t="s">
        <v>439</v>
      </c>
      <c r="B59" s="72"/>
      <c r="C59" s="72"/>
      <c r="D59" s="72"/>
      <c r="E59" s="71" t="s">
        <v>440</v>
      </c>
      <c r="F59" s="71"/>
      <c r="G59" s="71"/>
      <c r="H59" s="71"/>
      <c r="I59" s="71"/>
      <c r="J59" s="71"/>
      <c r="K59" s="71"/>
      <c r="L59" s="71"/>
      <c r="M59" s="71"/>
      <c r="N59" s="71"/>
      <c r="O59" s="71"/>
      <c r="P59" s="71"/>
      <c r="Q59" s="71"/>
      <c r="R59" s="71"/>
      <c r="S59" s="71"/>
      <c r="T59" s="71"/>
      <c r="U59" s="71"/>
    </row>
    <row r="60" spans="1:21" s="61" customFormat="1" ht="21" customHeight="1">
      <c r="A60" s="73" t="s">
        <v>441</v>
      </c>
      <c r="B60" s="73"/>
      <c r="C60" s="73"/>
      <c r="D60" s="73"/>
      <c r="E60" s="73"/>
      <c r="F60" s="73"/>
      <c r="G60" s="73"/>
      <c r="H60" s="73"/>
      <c r="I60" s="73"/>
      <c r="J60" s="73"/>
      <c r="K60" s="73"/>
      <c r="L60" s="73"/>
      <c r="M60" s="73"/>
      <c r="N60" s="73"/>
      <c r="O60" s="73"/>
      <c r="P60" s="73"/>
      <c r="Q60" s="73"/>
      <c r="R60" s="73"/>
      <c r="S60" s="73"/>
      <c r="T60" s="73"/>
      <c r="U60" s="73"/>
    </row>
    <row r="61" spans="1:21" s="61" customFormat="1" ht="21" customHeight="1">
      <c r="A61" s="72" t="s">
        <v>521</v>
      </c>
      <c r="B61" s="72"/>
      <c r="C61" s="72"/>
      <c r="D61" s="72" t="s">
        <v>522</v>
      </c>
      <c r="E61" s="72"/>
      <c r="F61" s="72"/>
      <c r="G61" s="72"/>
      <c r="H61" s="72"/>
      <c r="I61" s="72"/>
      <c r="J61" s="72" t="s">
        <v>444</v>
      </c>
      <c r="K61" s="72"/>
      <c r="L61" s="72"/>
      <c r="M61" s="72"/>
      <c r="N61" s="72"/>
      <c r="O61" s="72" t="s">
        <v>523</v>
      </c>
      <c r="P61" s="72"/>
      <c r="Q61" s="72"/>
      <c r="R61" s="72"/>
      <c r="S61" s="72"/>
      <c r="T61" s="72"/>
      <c r="U61" s="72"/>
    </row>
    <row r="62" spans="1:21" s="61" customFormat="1" ht="21" customHeight="1">
      <c r="A62" s="72" t="s">
        <v>470</v>
      </c>
      <c r="B62" s="72"/>
      <c r="C62" s="72"/>
      <c r="D62" s="72" t="s">
        <v>447</v>
      </c>
      <c r="E62" s="72"/>
      <c r="F62" s="72"/>
      <c r="G62" s="72"/>
      <c r="H62" s="72"/>
      <c r="I62" s="72"/>
      <c r="J62" s="72" t="s">
        <v>448</v>
      </c>
      <c r="K62" s="72"/>
      <c r="L62" s="72"/>
      <c r="M62" s="72"/>
      <c r="N62" s="72"/>
      <c r="O62" s="71"/>
      <c r="P62" s="71"/>
      <c r="Q62" s="71"/>
      <c r="R62" s="71"/>
      <c r="S62" s="71"/>
      <c r="T62" s="71"/>
      <c r="U62" s="71"/>
    </row>
    <row r="63" spans="1:21" s="61" customFormat="1" ht="21" customHeight="1">
      <c r="A63" s="72" t="s">
        <v>525</v>
      </c>
      <c r="B63" s="72"/>
      <c r="C63" s="72"/>
      <c r="D63" s="72" t="s">
        <v>526</v>
      </c>
      <c r="E63" s="72"/>
      <c r="F63" s="72"/>
      <c r="G63" s="72"/>
      <c r="H63" s="72"/>
      <c r="I63" s="72"/>
      <c r="J63" s="72" t="s">
        <v>448</v>
      </c>
      <c r="K63" s="72"/>
      <c r="L63" s="72"/>
      <c r="M63" s="72"/>
      <c r="N63" s="72"/>
      <c r="O63" s="71"/>
      <c r="P63" s="71"/>
      <c r="Q63" s="71"/>
      <c r="R63" s="71"/>
      <c r="S63" s="71"/>
      <c r="T63" s="71"/>
      <c r="U63" s="71"/>
    </row>
    <row r="64" spans="1:21" s="61" customFormat="1" ht="21" customHeight="1">
      <c r="A64" s="117" t="s">
        <v>527</v>
      </c>
      <c r="B64" s="117"/>
      <c r="C64" s="117"/>
      <c r="D64" s="117" t="s">
        <v>528</v>
      </c>
      <c r="E64" s="117"/>
      <c r="F64" s="117"/>
      <c r="G64" s="117"/>
      <c r="H64" s="117"/>
      <c r="I64" s="117"/>
      <c r="J64" s="72" t="s">
        <v>448</v>
      </c>
      <c r="K64" s="72"/>
      <c r="L64" s="72"/>
      <c r="M64" s="72"/>
      <c r="N64" s="72"/>
      <c r="O64" s="75"/>
      <c r="P64" s="75"/>
      <c r="Q64" s="75"/>
      <c r="R64" s="75"/>
      <c r="S64" s="75"/>
      <c r="T64" s="75"/>
      <c r="U64" s="75"/>
    </row>
    <row r="65" spans="1:21" s="61" customFormat="1" ht="21" customHeight="1">
      <c r="A65" s="198"/>
      <c r="B65" s="77"/>
      <c r="C65" s="77"/>
      <c r="D65" s="77"/>
      <c r="E65" s="77"/>
      <c r="F65" s="77"/>
      <c r="G65" s="77"/>
      <c r="H65" s="77"/>
      <c r="I65" s="77"/>
      <c r="J65" s="77"/>
      <c r="K65" s="77"/>
      <c r="L65" s="77"/>
      <c r="M65" s="77"/>
      <c r="N65" s="77"/>
      <c r="O65" s="77"/>
      <c r="P65" s="77"/>
      <c r="Q65" s="77"/>
      <c r="R65" s="77"/>
      <c r="S65" s="77"/>
      <c r="T65" s="77"/>
      <c r="U65" s="179"/>
    </row>
    <row r="66" spans="1:21" s="61" customFormat="1" ht="16.5" customHeight="1">
      <c r="A66" s="204"/>
      <c r="B66" s="79"/>
      <c r="C66" s="79"/>
      <c r="D66" s="79"/>
      <c r="E66" s="79"/>
      <c r="F66" s="79"/>
      <c r="G66" s="79"/>
      <c r="H66" s="79"/>
      <c r="I66" s="79"/>
      <c r="J66" s="79"/>
      <c r="K66" s="79"/>
      <c r="L66" s="79"/>
      <c r="M66" s="79"/>
      <c r="N66" s="79"/>
      <c r="O66" s="79"/>
      <c r="P66" s="79"/>
      <c r="Q66" s="79"/>
      <c r="R66" s="79"/>
      <c r="S66" s="79"/>
      <c r="T66" s="79"/>
      <c r="U66" s="180"/>
    </row>
    <row r="67" spans="1:21" s="61" customFormat="1" ht="21" customHeight="1">
      <c r="A67" s="200" t="s">
        <v>529</v>
      </c>
      <c r="B67" s="86"/>
      <c r="C67" s="86"/>
      <c r="D67" s="86"/>
      <c r="E67" s="86"/>
      <c r="F67" s="86"/>
      <c r="G67" s="86"/>
      <c r="H67" s="86"/>
      <c r="I67" s="86"/>
      <c r="J67" s="86"/>
      <c r="K67" s="86"/>
      <c r="L67" s="86"/>
      <c r="M67" s="86"/>
      <c r="N67" s="86"/>
      <c r="O67" s="86"/>
      <c r="P67" s="86"/>
      <c r="Q67" s="86"/>
      <c r="R67" s="86"/>
      <c r="S67" s="86"/>
      <c r="T67" s="86"/>
      <c r="U67" s="181"/>
    </row>
    <row r="68" spans="1:21" s="61" customFormat="1" ht="21" customHeight="1">
      <c r="A68" s="200" t="s">
        <v>530</v>
      </c>
      <c r="B68" s="86"/>
      <c r="C68" s="86"/>
      <c r="D68" s="86"/>
      <c r="E68" s="86"/>
      <c r="F68" s="86"/>
      <c r="G68" s="86"/>
      <c r="H68" s="86"/>
      <c r="I68" s="86"/>
      <c r="J68" s="86"/>
      <c r="K68" s="86"/>
      <c r="L68" s="86"/>
      <c r="M68" s="86"/>
      <c r="N68" s="86"/>
      <c r="O68" s="86"/>
      <c r="P68" s="86"/>
      <c r="Q68" s="86"/>
      <c r="R68" s="86"/>
      <c r="S68" s="86"/>
      <c r="T68" s="86"/>
      <c r="U68" s="181"/>
    </row>
    <row r="69" spans="1:21" s="61" customFormat="1" ht="60" customHeight="1">
      <c r="A69" s="205" t="s">
        <v>531</v>
      </c>
      <c r="B69" s="88"/>
      <c r="C69" s="88"/>
      <c r="D69" s="88"/>
      <c r="E69" s="88"/>
      <c r="F69" s="88"/>
      <c r="G69" s="88"/>
      <c r="H69" s="88"/>
      <c r="I69" s="88"/>
      <c r="J69" s="88"/>
      <c r="K69" s="88"/>
      <c r="L69" s="88"/>
      <c r="M69" s="88"/>
      <c r="N69" s="88"/>
      <c r="O69" s="88"/>
      <c r="P69" s="88"/>
      <c r="Q69" s="88"/>
      <c r="R69" s="88"/>
      <c r="S69" s="88"/>
      <c r="T69" s="88"/>
      <c r="U69" s="208"/>
    </row>
    <row r="70" spans="1:21" s="61" customFormat="1" ht="21" customHeight="1">
      <c r="A70" s="206" t="s">
        <v>532</v>
      </c>
      <c r="B70" s="90"/>
      <c r="C70" s="90"/>
      <c r="D70" s="90"/>
      <c r="E70" s="90"/>
      <c r="F70" s="90"/>
      <c r="G70" s="90"/>
      <c r="H70" s="90"/>
      <c r="I70" s="90"/>
      <c r="J70" s="90"/>
      <c r="K70" s="90"/>
      <c r="L70" s="90"/>
      <c r="M70" s="90"/>
      <c r="N70" s="90"/>
      <c r="O70" s="90"/>
      <c r="P70" s="90"/>
      <c r="Q70" s="90"/>
      <c r="R70" s="90"/>
      <c r="S70" s="90"/>
      <c r="T70" s="90"/>
      <c r="U70" s="209"/>
    </row>
    <row r="71" spans="1:21" s="61" customFormat="1" ht="21" customHeight="1">
      <c r="A71" s="206" t="s">
        <v>533</v>
      </c>
      <c r="B71" s="90"/>
      <c r="C71" s="90"/>
      <c r="D71" s="90"/>
      <c r="E71" s="90"/>
      <c r="F71" s="90"/>
      <c r="G71" s="90"/>
      <c r="H71" s="90"/>
      <c r="I71" s="90"/>
      <c r="J71" s="90"/>
      <c r="K71" s="90"/>
      <c r="L71" s="90"/>
      <c r="M71" s="90"/>
      <c r="N71" s="90"/>
      <c r="O71" s="90"/>
      <c r="P71" s="90"/>
      <c r="Q71" s="90"/>
      <c r="R71" s="90"/>
      <c r="S71" s="90"/>
      <c r="T71" s="90"/>
      <c r="U71" s="209"/>
    </row>
    <row r="72" spans="1:21" s="61" customFormat="1" ht="57.75" customHeight="1">
      <c r="A72" s="205" t="s">
        <v>534</v>
      </c>
      <c r="B72" s="88"/>
      <c r="C72" s="88"/>
      <c r="D72" s="88"/>
      <c r="E72" s="88"/>
      <c r="F72" s="88"/>
      <c r="G72" s="88"/>
      <c r="H72" s="88"/>
      <c r="I72" s="88"/>
      <c r="J72" s="88"/>
      <c r="K72" s="88"/>
      <c r="L72" s="88"/>
      <c r="M72" s="88"/>
      <c r="N72" s="88"/>
      <c r="O72" s="88"/>
      <c r="P72" s="88"/>
      <c r="Q72" s="88"/>
      <c r="R72" s="88"/>
      <c r="S72" s="88"/>
      <c r="T72" s="88"/>
      <c r="U72" s="208"/>
    </row>
    <row r="73" spans="1:21" s="61" customFormat="1" ht="21" customHeight="1">
      <c r="A73" s="206" t="s">
        <v>535</v>
      </c>
      <c r="B73" s="90"/>
      <c r="C73" s="90"/>
      <c r="D73" s="90"/>
      <c r="E73" s="90"/>
      <c r="F73" s="90"/>
      <c r="G73" s="90"/>
      <c r="H73" s="90"/>
      <c r="I73" s="90"/>
      <c r="J73" s="90"/>
      <c r="K73" s="90"/>
      <c r="L73" s="90"/>
      <c r="M73" s="90"/>
      <c r="N73" s="90"/>
      <c r="O73" s="90"/>
      <c r="P73" s="90"/>
      <c r="Q73" s="90"/>
      <c r="R73" s="90"/>
      <c r="S73" s="90"/>
      <c r="T73" s="90"/>
      <c r="U73" s="209"/>
    </row>
    <row r="74" spans="1:21" s="61" customFormat="1" ht="21" customHeight="1">
      <c r="A74" s="206" t="s">
        <v>536</v>
      </c>
      <c r="B74" s="90"/>
      <c r="C74" s="90"/>
      <c r="D74" s="90"/>
      <c r="E74" s="90"/>
      <c r="F74" s="90"/>
      <c r="G74" s="90"/>
      <c r="H74" s="90"/>
      <c r="I74" s="90"/>
      <c r="J74" s="90"/>
      <c r="K74" s="90"/>
      <c r="L74" s="90"/>
      <c r="M74" s="90"/>
      <c r="N74" s="90"/>
      <c r="O74" s="90"/>
      <c r="P74" s="90"/>
      <c r="Q74" s="90"/>
      <c r="R74" s="90"/>
      <c r="S74" s="90"/>
      <c r="T74" s="90"/>
      <c r="U74" s="209"/>
    </row>
    <row r="75" spans="1:21" s="61" customFormat="1" ht="54" customHeight="1">
      <c r="A75" s="205" t="s">
        <v>537</v>
      </c>
      <c r="B75" s="88"/>
      <c r="C75" s="88"/>
      <c r="D75" s="88"/>
      <c r="E75" s="88"/>
      <c r="F75" s="88"/>
      <c r="G75" s="88"/>
      <c r="H75" s="88"/>
      <c r="I75" s="88"/>
      <c r="J75" s="88"/>
      <c r="K75" s="88"/>
      <c r="L75" s="88"/>
      <c r="M75" s="88"/>
      <c r="N75" s="88"/>
      <c r="O75" s="88"/>
      <c r="P75" s="88"/>
      <c r="Q75" s="88"/>
      <c r="R75" s="88"/>
      <c r="S75" s="88"/>
      <c r="T75" s="88"/>
      <c r="U75" s="208"/>
    </row>
    <row r="76" spans="1:21" s="61" customFormat="1" ht="21" customHeight="1">
      <c r="A76" s="206" t="s">
        <v>538</v>
      </c>
      <c r="B76" s="90"/>
      <c r="C76" s="90"/>
      <c r="D76" s="90"/>
      <c r="E76" s="90"/>
      <c r="F76" s="90"/>
      <c r="G76" s="90"/>
      <c r="H76" s="90"/>
      <c r="I76" s="90"/>
      <c r="J76" s="90"/>
      <c r="K76" s="90"/>
      <c r="L76" s="90"/>
      <c r="M76" s="90"/>
      <c r="N76" s="90"/>
      <c r="O76" s="90"/>
      <c r="P76" s="90"/>
      <c r="Q76" s="90"/>
      <c r="R76" s="90"/>
      <c r="S76" s="90"/>
      <c r="T76" s="90"/>
      <c r="U76" s="209"/>
    </row>
    <row r="77" spans="1:21" s="61" customFormat="1" ht="21" customHeight="1">
      <c r="A77" s="207" t="s">
        <v>536</v>
      </c>
      <c r="B77" s="92"/>
      <c r="C77" s="92"/>
      <c r="D77" s="92"/>
      <c r="E77" s="92"/>
      <c r="F77" s="92"/>
      <c r="G77" s="92"/>
      <c r="H77" s="92"/>
      <c r="I77" s="92"/>
      <c r="J77" s="92"/>
      <c r="K77" s="92"/>
      <c r="L77" s="92"/>
      <c r="M77" s="92"/>
      <c r="N77" s="92"/>
      <c r="O77" s="92"/>
      <c r="P77" s="92"/>
      <c r="Q77" s="92"/>
      <c r="R77" s="92"/>
      <c r="S77" s="92"/>
      <c r="T77" s="92"/>
      <c r="U77" s="210"/>
    </row>
    <row r="78" spans="1:21" s="62" customFormat="1" ht="12">
      <c r="A78" s="93" t="s">
        <v>539</v>
      </c>
      <c r="B78" s="93"/>
      <c r="C78" s="93"/>
      <c r="D78" s="93"/>
      <c r="E78" s="93"/>
      <c r="F78" s="93"/>
      <c r="G78" s="93"/>
      <c r="H78" s="93"/>
      <c r="I78" s="93"/>
      <c r="J78" s="93"/>
      <c r="K78" s="93"/>
      <c r="L78" s="93"/>
      <c r="M78" s="93"/>
      <c r="N78" s="93"/>
      <c r="O78" s="93"/>
      <c r="P78" s="93"/>
      <c r="Q78" s="93"/>
      <c r="R78" s="93"/>
      <c r="S78" s="93"/>
      <c r="T78" s="93"/>
      <c r="U78" s="93"/>
    </row>
    <row r="79" spans="1:21" s="62" customFormat="1" ht="52.5" customHeight="1">
      <c r="A79" s="131" t="s">
        <v>674</v>
      </c>
      <c r="B79" s="95"/>
      <c r="C79" s="95"/>
      <c r="D79" s="95"/>
      <c r="E79" s="95"/>
      <c r="F79" s="95"/>
      <c r="G79" s="95"/>
      <c r="H79" s="95"/>
      <c r="I79" s="95"/>
      <c r="J79" s="95"/>
      <c r="K79" s="95"/>
      <c r="L79" s="95"/>
      <c r="M79" s="95"/>
      <c r="N79" s="95"/>
      <c r="O79" s="95"/>
      <c r="P79" s="95"/>
      <c r="Q79" s="95"/>
      <c r="R79" s="95"/>
      <c r="S79" s="95"/>
      <c r="T79" s="95"/>
      <c r="U79" s="136"/>
    </row>
    <row r="80" spans="1:21" s="62" customFormat="1" ht="15" customHeight="1">
      <c r="A80" s="133"/>
      <c r="B80" s="97"/>
      <c r="C80" s="97"/>
      <c r="D80" s="97"/>
      <c r="E80" s="97"/>
      <c r="F80" s="97"/>
      <c r="G80" s="97"/>
      <c r="H80" s="97"/>
      <c r="I80" s="97"/>
      <c r="J80" s="97"/>
      <c r="K80" s="97"/>
      <c r="L80" s="97"/>
      <c r="M80" s="97"/>
      <c r="N80" s="97"/>
      <c r="O80" s="97"/>
      <c r="P80" s="97"/>
      <c r="Q80" s="97"/>
      <c r="R80" s="97"/>
      <c r="S80" s="97"/>
      <c r="T80" s="97"/>
      <c r="U80" s="137"/>
    </row>
    <row r="81" spans="1:21" s="62" customFormat="1" ht="15" customHeight="1">
      <c r="A81" s="133"/>
      <c r="B81" s="97"/>
      <c r="C81" s="97"/>
      <c r="D81" s="97"/>
      <c r="E81" s="97"/>
      <c r="F81" s="97"/>
      <c r="G81" s="97"/>
      <c r="H81" s="97"/>
      <c r="I81" s="97"/>
      <c r="J81" s="97"/>
      <c r="K81" s="97"/>
      <c r="L81" s="97"/>
      <c r="M81" s="97"/>
      <c r="N81" s="97"/>
      <c r="O81" s="97"/>
      <c r="P81" s="97"/>
      <c r="Q81" s="97"/>
      <c r="R81" s="97"/>
      <c r="S81" s="97"/>
      <c r="T81" s="97"/>
      <c r="U81" s="137"/>
    </row>
    <row r="82" spans="1:21" s="62" customFormat="1" ht="15" customHeight="1">
      <c r="A82" s="133"/>
      <c r="B82" s="97"/>
      <c r="C82" s="97"/>
      <c r="D82" s="97"/>
      <c r="E82" s="97"/>
      <c r="F82" s="97"/>
      <c r="G82" s="97"/>
      <c r="H82" s="97"/>
      <c r="I82" s="97"/>
      <c r="J82" s="97"/>
      <c r="K82" s="97"/>
      <c r="L82" s="97"/>
      <c r="M82" s="97"/>
      <c r="N82" s="97"/>
      <c r="O82" s="97"/>
      <c r="P82" s="97"/>
      <c r="Q82" s="97"/>
      <c r="R82" s="97"/>
      <c r="S82" s="97"/>
      <c r="T82" s="97"/>
      <c r="U82" s="137"/>
    </row>
    <row r="83" spans="1:21" s="62" customFormat="1" ht="15" customHeight="1">
      <c r="A83" s="133"/>
      <c r="B83" s="97"/>
      <c r="C83" s="97"/>
      <c r="D83" s="97"/>
      <c r="E83" s="97"/>
      <c r="F83" s="97"/>
      <c r="G83" s="97"/>
      <c r="H83" s="97"/>
      <c r="I83" s="97"/>
      <c r="J83" s="97"/>
      <c r="K83" s="97"/>
      <c r="L83" s="97"/>
      <c r="M83" s="97"/>
      <c r="N83" s="97"/>
      <c r="O83" s="97"/>
      <c r="P83" s="97"/>
      <c r="Q83" s="97"/>
      <c r="R83" s="97"/>
      <c r="S83" s="97"/>
      <c r="T83" s="97"/>
      <c r="U83" s="137"/>
    </row>
    <row r="84" spans="1:21" s="62" customFormat="1" ht="15" customHeight="1">
      <c r="A84" s="133"/>
      <c r="B84" s="97"/>
      <c r="C84" s="97"/>
      <c r="D84" s="97"/>
      <c r="E84" s="97"/>
      <c r="F84" s="97"/>
      <c r="G84" s="97"/>
      <c r="H84" s="97"/>
      <c r="I84" s="97"/>
      <c r="J84" s="97"/>
      <c r="K84" s="97"/>
      <c r="L84" s="97"/>
      <c r="M84" s="97"/>
      <c r="N84" s="97"/>
      <c r="O84" s="97"/>
      <c r="P84" s="97"/>
      <c r="Q84" s="97"/>
      <c r="R84" s="97"/>
      <c r="S84" s="97"/>
      <c r="T84" s="97"/>
      <c r="U84" s="137"/>
    </row>
    <row r="85" spans="1:21" s="62" customFormat="1" ht="15" customHeight="1">
      <c r="A85" s="133"/>
      <c r="B85" s="97"/>
      <c r="C85" s="97"/>
      <c r="D85" s="97"/>
      <c r="E85" s="97"/>
      <c r="F85" s="97"/>
      <c r="G85" s="97"/>
      <c r="H85" s="97"/>
      <c r="I85" s="97"/>
      <c r="J85" s="97"/>
      <c r="K85" s="97"/>
      <c r="L85" s="97"/>
      <c r="M85" s="97"/>
      <c r="N85" s="97"/>
      <c r="O85" s="97"/>
      <c r="P85" s="97"/>
      <c r="Q85" s="97"/>
      <c r="R85" s="97"/>
      <c r="S85" s="97"/>
      <c r="T85" s="97"/>
      <c r="U85" s="137"/>
    </row>
    <row r="86" spans="1:21" s="62" customFormat="1" ht="15" customHeight="1">
      <c r="A86" s="133"/>
      <c r="B86" s="97"/>
      <c r="C86" s="97"/>
      <c r="D86" s="97"/>
      <c r="E86" s="97"/>
      <c r="F86" s="97"/>
      <c r="G86" s="97"/>
      <c r="H86" s="97"/>
      <c r="I86" s="97"/>
      <c r="J86" s="97"/>
      <c r="K86" s="97"/>
      <c r="L86" s="97"/>
      <c r="M86" s="97"/>
      <c r="N86" s="97"/>
      <c r="O86" s="97"/>
      <c r="P86" s="97"/>
      <c r="Q86" s="97"/>
      <c r="R86" s="97"/>
      <c r="S86" s="97"/>
      <c r="T86" s="97"/>
      <c r="U86" s="137"/>
    </row>
    <row r="87" spans="1:21" s="62" customFormat="1" ht="15" customHeight="1">
      <c r="A87" s="133"/>
      <c r="B87" s="97"/>
      <c r="C87" s="97"/>
      <c r="D87" s="97"/>
      <c r="E87" s="97"/>
      <c r="F87" s="97"/>
      <c r="G87" s="97"/>
      <c r="H87" s="97"/>
      <c r="I87" s="97"/>
      <c r="J87" s="97"/>
      <c r="K87" s="97"/>
      <c r="L87" s="97"/>
      <c r="M87" s="97"/>
      <c r="N87" s="97"/>
      <c r="O87" s="97"/>
      <c r="P87" s="97"/>
      <c r="Q87" s="97"/>
      <c r="R87" s="97"/>
      <c r="S87" s="97"/>
      <c r="T87" s="97"/>
      <c r="U87" s="137"/>
    </row>
    <row r="88" spans="1:21" s="62" customFormat="1" ht="15" customHeight="1">
      <c r="A88" s="133"/>
      <c r="B88" s="97"/>
      <c r="C88" s="97"/>
      <c r="D88" s="97"/>
      <c r="E88" s="97"/>
      <c r="F88" s="97"/>
      <c r="G88" s="97"/>
      <c r="H88" s="97"/>
      <c r="I88" s="97"/>
      <c r="J88" s="97"/>
      <c r="K88" s="97"/>
      <c r="L88" s="97"/>
      <c r="M88" s="97"/>
      <c r="N88" s="97"/>
      <c r="O88" s="97"/>
      <c r="P88" s="97"/>
      <c r="Q88" s="97"/>
      <c r="R88" s="97"/>
      <c r="S88" s="97"/>
      <c r="T88" s="97"/>
      <c r="U88" s="137"/>
    </row>
    <row r="89" spans="1:21" s="62" customFormat="1" ht="15" customHeight="1">
      <c r="A89" s="133"/>
      <c r="B89" s="97"/>
      <c r="C89" s="97"/>
      <c r="D89" s="97"/>
      <c r="E89" s="97"/>
      <c r="F89" s="97"/>
      <c r="G89" s="97"/>
      <c r="H89" s="97"/>
      <c r="I89" s="97"/>
      <c r="J89" s="97"/>
      <c r="K89" s="97"/>
      <c r="L89" s="97"/>
      <c r="M89" s="97"/>
      <c r="N89" s="97"/>
      <c r="O89" s="97"/>
      <c r="P89" s="97"/>
      <c r="Q89" s="97"/>
      <c r="R89" s="97"/>
      <c r="S89" s="97"/>
      <c r="T89" s="97"/>
      <c r="U89" s="137"/>
    </row>
    <row r="90" spans="1:21" s="62" customFormat="1" ht="15" customHeight="1">
      <c r="A90" s="133"/>
      <c r="B90" s="97"/>
      <c r="C90" s="97"/>
      <c r="D90" s="97"/>
      <c r="E90" s="97"/>
      <c r="F90" s="97"/>
      <c r="G90" s="97"/>
      <c r="H90" s="97"/>
      <c r="I90" s="97"/>
      <c r="J90" s="97"/>
      <c r="K90" s="97"/>
      <c r="L90" s="97"/>
      <c r="M90" s="97"/>
      <c r="N90" s="97"/>
      <c r="O90" s="97"/>
      <c r="P90" s="97"/>
      <c r="Q90" s="97"/>
      <c r="R90" s="97"/>
      <c r="S90" s="97"/>
      <c r="T90" s="97"/>
      <c r="U90" s="137"/>
    </row>
    <row r="91" spans="1:21" s="62" customFormat="1" ht="15" customHeight="1">
      <c r="A91" s="133"/>
      <c r="B91" s="97"/>
      <c r="C91" s="97"/>
      <c r="D91" s="97"/>
      <c r="E91" s="97"/>
      <c r="F91" s="97"/>
      <c r="G91" s="97"/>
      <c r="H91" s="97"/>
      <c r="I91" s="97"/>
      <c r="J91" s="97"/>
      <c r="K91" s="97"/>
      <c r="L91" s="97"/>
      <c r="M91" s="97"/>
      <c r="N91" s="97"/>
      <c r="O91" s="97"/>
      <c r="P91" s="97"/>
      <c r="Q91" s="97"/>
      <c r="R91" s="97"/>
      <c r="S91" s="97"/>
      <c r="T91" s="97"/>
      <c r="U91" s="137"/>
    </row>
    <row r="92" spans="1:21" s="62" customFormat="1" ht="15" customHeight="1">
      <c r="A92" s="133"/>
      <c r="B92" s="97"/>
      <c r="C92" s="97"/>
      <c r="D92" s="97"/>
      <c r="E92" s="97"/>
      <c r="F92" s="97"/>
      <c r="G92" s="97"/>
      <c r="H92" s="97"/>
      <c r="I92" s="97"/>
      <c r="J92" s="97"/>
      <c r="K92" s="97"/>
      <c r="L92" s="97"/>
      <c r="M92" s="97"/>
      <c r="N92" s="97"/>
      <c r="O92" s="97"/>
      <c r="P92" s="97"/>
      <c r="Q92" s="97"/>
      <c r="R92" s="97"/>
      <c r="S92" s="97"/>
      <c r="T92" s="97"/>
      <c r="U92" s="137"/>
    </row>
    <row r="93" spans="1:21" s="62" customFormat="1" ht="15" customHeight="1">
      <c r="A93" s="133"/>
      <c r="B93" s="97"/>
      <c r="C93" s="97"/>
      <c r="D93" s="97"/>
      <c r="E93" s="97"/>
      <c r="F93" s="97"/>
      <c r="G93" s="97"/>
      <c r="H93" s="97"/>
      <c r="I93" s="97"/>
      <c r="J93" s="97"/>
      <c r="K93" s="97"/>
      <c r="L93" s="97"/>
      <c r="M93" s="97"/>
      <c r="N93" s="97"/>
      <c r="O93" s="97"/>
      <c r="P93" s="97"/>
      <c r="Q93" s="97"/>
      <c r="R93" s="97"/>
      <c r="S93" s="97"/>
      <c r="T93" s="97"/>
      <c r="U93" s="137"/>
    </row>
    <row r="94" spans="1:21" s="57" customFormat="1" ht="14.25">
      <c r="A94" s="133"/>
      <c r="B94" s="97"/>
      <c r="C94" s="97"/>
      <c r="D94" s="97"/>
      <c r="E94" s="97"/>
      <c r="F94" s="97"/>
      <c r="G94" s="97"/>
      <c r="H94" s="97"/>
      <c r="I94" s="97"/>
      <c r="J94" s="97"/>
      <c r="K94" s="97"/>
      <c r="L94" s="97"/>
      <c r="M94" s="97"/>
      <c r="N94" s="97"/>
      <c r="O94" s="97"/>
      <c r="P94" s="97"/>
      <c r="Q94" s="97"/>
      <c r="R94" s="97"/>
      <c r="S94" s="97"/>
      <c r="T94" s="97"/>
      <c r="U94" s="137"/>
    </row>
    <row r="95" spans="1:21" s="57" customFormat="1" ht="14.25">
      <c r="A95" s="133"/>
      <c r="B95" s="97"/>
      <c r="C95" s="97"/>
      <c r="D95" s="97"/>
      <c r="E95" s="97"/>
      <c r="F95" s="97"/>
      <c r="G95" s="97"/>
      <c r="H95" s="97"/>
      <c r="I95" s="97"/>
      <c r="J95" s="97"/>
      <c r="K95" s="97"/>
      <c r="L95" s="97"/>
      <c r="M95" s="97"/>
      <c r="N95" s="97"/>
      <c r="O95" s="97"/>
      <c r="P95" s="97"/>
      <c r="Q95" s="97"/>
      <c r="R95" s="97"/>
      <c r="S95" s="97"/>
      <c r="T95" s="97"/>
      <c r="U95" s="137"/>
    </row>
    <row r="96" spans="1:21" s="57" customFormat="1" ht="14.25">
      <c r="A96" s="133"/>
      <c r="B96" s="97"/>
      <c r="C96" s="97"/>
      <c r="D96" s="97"/>
      <c r="E96" s="97"/>
      <c r="F96" s="97"/>
      <c r="G96" s="97"/>
      <c r="H96" s="97"/>
      <c r="I96" s="97"/>
      <c r="J96" s="97"/>
      <c r="K96" s="97"/>
      <c r="L96" s="97"/>
      <c r="M96" s="97"/>
      <c r="N96" s="97"/>
      <c r="O96" s="97"/>
      <c r="P96" s="97"/>
      <c r="Q96" s="97"/>
      <c r="R96" s="97"/>
      <c r="S96" s="97"/>
      <c r="T96" s="97"/>
      <c r="U96" s="137"/>
    </row>
    <row r="97" spans="1:21" s="57" customFormat="1" ht="14.25">
      <c r="A97" s="133"/>
      <c r="B97" s="97"/>
      <c r="C97" s="97"/>
      <c r="D97" s="97"/>
      <c r="E97" s="97"/>
      <c r="F97" s="97"/>
      <c r="G97" s="97"/>
      <c r="H97" s="97"/>
      <c r="I97" s="97"/>
      <c r="J97" s="97"/>
      <c r="K97" s="97"/>
      <c r="L97" s="97"/>
      <c r="M97" s="97"/>
      <c r="N97" s="97"/>
      <c r="O97" s="97"/>
      <c r="P97" s="97"/>
      <c r="Q97" s="97"/>
      <c r="R97" s="97"/>
      <c r="S97" s="97"/>
      <c r="T97" s="97"/>
      <c r="U97" s="137"/>
    </row>
    <row r="98" spans="1:21" s="57" customFormat="1" ht="118.5" customHeight="1">
      <c r="A98" s="134"/>
      <c r="B98" s="99"/>
      <c r="C98" s="99"/>
      <c r="D98" s="99"/>
      <c r="E98" s="99"/>
      <c r="F98" s="99"/>
      <c r="G98" s="99"/>
      <c r="H98" s="99"/>
      <c r="I98" s="99"/>
      <c r="J98" s="99"/>
      <c r="K98" s="99"/>
      <c r="L98" s="99"/>
      <c r="M98" s="99"/>
      <c r="N98" s="99"/>
      <c r="O98" s="99"/>
      <c r="P98" s="99"/>
      <c r="Q98" s="99"/>
      <c r="R98" s="99"/>
      <c r="S98" s="99"/>
      <c r="T98" s="99"/>
      <c r="U98" s="138"/>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I29:Q29"/>
    <mergeCell ref="R29:U29"/>
    <mergeCell ref="A30:U30"/>
    <mergeCell ref="B31:P31"/>
    <mergeCell ref="Q31:U31"/>
    <mergeCell ref="B32:P32"/>
    <mergeCell ref="Q32:U32"/>
    <mergeCell ref="B33:D33"/>
    <mergeCell ref="E33:F33"/>
    <mergeCell ref="G33:L33"/>
    <mergeCell ref="M33:P33"/>
    <mergeCell ref="Q33:U33"/>
    <mergeCell ref="G34:L34"/>
    <mergeCell ref="M34:P34"/>
    <mergeCell ref="Q34:U34"/>
    <mergeCell ref="G35:L35"/>
    <mergeCell ref="M35:P35"/>
    <mergeCell ref="Q35:U35"/>
    <mergeCell ref="G36:L36"/>
    <mergeCell ref="M36:P36"/>
    <mergeCell ref="Q36:U36"/>
    <mergeCell ref="G37:L37"/>
    <mergeCell ref="M37:P37"/>
    <mergeCell ref="Q37:U37"/>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R45:U45"/>
    <mergeCell ref="G46:L46"/>
    <mergeCell ref="M46:P46"/>
    <mergeCell ref="Q46:U46"/>
    <mergeCell ref="G47:L47"/>
    <mergeCell ref="M47:P47"/>
    <mergeCell ref="Q47:U47"/>
    <mergeCell ref="G48:L48"/>
    <mergeCell ref="M48:P48"/>
    <mergeCell ref="Q48:U48"/>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E56:F56"/>
    <mergeCell ref="G56:L56"/>
    <mergeCell ref="M56:P56"/>
    <mergeCell ref="Q56:U56"/>
    <mergeCell ref="E57:F57"/>
    <mergeCell ref="G57:L57"/>
    <mergeCell ref="M57:P57"/>
    <mergeCell ref="Q57:U57"/>
    <mergeCell ref="A58:D58"/>
    <mergeCell ref="E58:U58"/>
    <mergeCell ref="A59:D59"/>
    <mergeCell ref="E59:U59"/>
    <mergeCell ref="A60:U60"/>
    <mergeCell ref="A61:C61"/>
    <mergeCell ref="D61:I61"/>
    <mergeCell ref="J61:N61"/>
    <mergeCell ref="O61:U61"/>
    <mergeCell ref="A62:C62"/>
    <mergeCell ref="D62:I62"/>
    <mergeCell ref="J62:N62"/>
    <mergeCell ref="O62:U62"/>
    <mergeCell ref="A63:C63"/>
    <mergeCell ref="D63:I63"/>
    <mergeCell ref="J63:N63"/>
    <mergeCell ref="O63:U63"/>
    <mergeCell ref="A64:C64"/>
    <mergeCell ref="D64:I64"/>
    <mergeCell ref="J64:N64"/>
    <mergeCell ref="O64:U64"/>
    <mergeCell ref="A67:U67"/>
    <mergeCell ref="A68:U68"/>
    <mergeCell ref="A69:U69"/>
    <mergeCell ref="A70:U70"/>
    <mergeCell ref="A71:U71"/>
    <mergeCell ref="A72:U72"/>
    <mergeCell ref="A73:U73"/>
    <mergeCell ref="A74:U74"/>
    <mergeCell ref="A75:U75"/>
    <mergeCell ref="A76:U76"/>
    <mergeCell ref="A77:U77"/>
    <mergeCell ref="A78:U78"/>
    <mergeCell ref="A31:A32"/>
    <mergeCell ref="A33:A57"/>
    <mergeCell ref="T19:T20"/>
    <mergeCell ref="U19:U20"/>
    <mergeCell ref="A19:B20"/>
    <mergeCell ref="I19:J20"/>
    <mergeCell ref="C19:E20"/>
    <mergeCell ref="F19:H20"/>
    <mergeCell ref="P19:S20"/>
    <mergeCell ref="B34:D49"/>
    <mergeCell ref="E34:F39"/>
    <mergeCell ref="E40:F45"/>
    <mergeCell ref="E46:F47"/>
    <mergeCell ref="E48:F49"/>
    <mergeCell ref="B50:D57"/>
    <mergeCell ref="A65:U66"/>
    <mergeCell ref="A79:U9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U149"/>
  <sheetViews>
    <sheetView zoomScaleSheetLayoutView="100" workbookViewId="0" topLeftCell="A1">
      <selection activeCell="X6" sqref="X6"/>
    </sheetView>
  </sheetViews>
  <sheetFormatPr defaultColWidth="8.75390625" defaultRowHeight="14.25"/>
  <cols>
    <col min="1" max="1" width="8.50390625" style="57" customWidth="1"/>
    <col min="2" max="2" width="0.875" style="57" hidden="1" customWidth="1"/>
    <col min="3" max="3" width="3.375" style="57" customWidth="1"/>
    <col min="4" max="4" width="6.375" style="57" customWidth="1"/>
    <col min="5" max="5" width="1.625" style="57" hidden="1" customWidth="1"/>
    <col min="6" max="6" width="10.50390625" style="57" customWidth="1"/>
    <col min="7" max="7" width="0.12890625" style="57" customWidth="1"/>
    <col min="8" max="8" width="0.875" style="57" hidden="1" customWidth="1"/>
    <col min="9" max="10" width="5.00390625" style="57" customWidth="1"/>
    <col min="11" max="11" width="0.2421875" style="57" customWidth="1"/>
    <col min="12" max="12" width="4.875" style="57" customWidth="1"/>
    <col min="13" max="13" width="7.25390625" style="57" customWidth="1"/>
    <col min="14" max="14" width="0.2421875" style="57" customWidth="1"/>
    <col min="15" max="15" width="0.6171875" style="57" hidden="1" customWidth="1"/>
    <col min="16" max="16" width="6.875" style="57" customWidth="1"/>
    <col min="17" max="17" width="0.875" style="57" hidden="1" customWidth="1"/>
    <col min="18" max="18" width="4.75390625" style="57" hidden="1" customWidth="1"/>
    <col min="19" max="19" width="0.5" style="57" customWidth="1"/>
    <col min="20" max="20" width="9.00390625" style="57" customWidth="1"/>
    <col min="21" max="21" width="10.50390625" style="57" customWidth="1"/>
    <col min="22" max="16384" width="8.75390625" style="57" customWidth="1"/>
  </cols>
  <sheetData>
    <row r="1" s="57" customFormat="1" ht="63" customHeight="1"/>
    <row r="2" spans="1:21" s="57" customFormat="1" ht="60" customHeight="1">
      <c r="A2" s="63" t="s">
        <v>675</v>
      </c>
      <c r="B2" s="63"/>
      <c r="C2" s="63"/>
      <c r="D2" s="63"/>
      <c r="E2" s="63"/>
      <c r="F2" s="63"/>
      <c r="G2" s="63"/>
      <c r="H2" s="63"/>
      <c r="I2" s="63"/>
      <c r="J2" s="63"/>
      <c r="K2" s="63"/>
      <c r="L2" s="63"/>
      <c r="M2" s="63"/>
      <c r="N2" s="63"/>
      <c r="O2" s="63"/>
      <c r="P2" s="63"/>
      <c r="Q2" s="63"/>
      <c r="R2" s="63"/>
      <c r="S2" s="63"/>
      <c r="T2" s="63"/>
      <c r="U2" s="63"/>
    </row>
    <row r="3" spans="1:21" s="57" customFormat="1" ht="49.5" customHeight="1">
      <c r="A3" s="64"/>
      <c r="B3" s="64"/>
      <c r="C3" s="64"/>
      <c r="D3" s="64"/>
      <c r="E3" s="64"/>
      <c r="F3" s="64"/>
      <c r="G3" s="64"/>
      <c r="H3" s="64"/>
      <c r="I3" s="64"/>
      <c r="J3" s="64"/>
      <c r="K3" s="64"/>
      <c r="L3" s="64"/>
      <c r="M3" s="64"/>
      <c r="N3" s="64"/>
      <c r="O3" s="64"/>
      <c r="P3" s="64"/>
      <c r="Q3" s="64"/>
      <c r="R3" s="64"/>
      <c r="S3" s="64"/>
      <c r="T3" s="64"/>
      <c r="U3" s="64"/>
    </row>
    <row r="4" spans="1:21" s="58" customFormat="1" ht="33" customHeight="1">
      <c r="A4" s="65" t="s">
        <v>461</v>
      </c>
      <c r="B4" s="66"/>
      <c r="C4" s="66"/>
      <c r="D4" s="66"/>
      <c r="E4" s="66"/>
      <c r="F4" s="66"/>
      <c r="G4" s="66"/>
      <c r="H4" s="66"/>
      <c r="I4" s="66"/>
      <c r="J4" s="66"/>
      <c r="K4" s="66"/>
      <c r="L4" s="66"/>
      <c r="M4" s="66"/>
      <c r="N4" s="66"/>
      <c r="O4" s="66"/>
      <c r="P4" s="66"/>
      <c r="Q4" s="66"/>
      <c r="R4" s="66"/>
      <c r="S4" s="66"/>
      <c r="T4" s="66"/>
      <c r="U4" s="66"/>
    </row>
    <row r="5" spans="1:21" s="58" customFormat="1" ht="33" customHeight="1">
      <c r="A5" s="65" t="s">
        <v>676</v>
      </c>
      <c r="B5" s="65"/>
      <c r="C5" s="65"/>
      <c r="D5" s="65"/>
      <c r="E5" s="65"/>
      <c r="F5" s="65"/>
      <c r="G5" s="65"/>
      <c r="H5" s="65"/>
      <c r="I5" s="65"/>
      <c r="J5" s="65"/>
      <c r="K5" s="65"/>
      <c r="L5" s="65"/>
      <c r="M5" s="65"/>
      <c r="N5" s="65"/>
      <c r="O5" s="65"/>
      <c r="P5" s="65"/>
      <c r="Q5" s="65"/>
      <c r="R5" s="65"/>
      <c r="S5" s="65"/>
      <c r="T5" s="65"/>
      <c r="U5" s="65"/>
    </row>
    <row r="6" spans="1:21" s="58" customFormat="1" ht="33" customHeight="1">
      <c r="A6" s="65" t="s">
        <v>677</v>
      </c>
      <c r="B6" s="65"/>
      <c r="C6" s="65"/>
      <c r="D6" s="65"/>
      <c r="E6" s="65"/>
      <c r="F6" s="65"/>
      <c r="G6" s="65"/>
      <c r="H6" s="65"/>
      <c r="I6" s="65"/>
      <c r="J6" s="65"/>
      <c r="K6" s="65"/>
      <c r="L6" s="65"/>
      <c r="M6" s="65"/>
      <c r="N6" s="65"/>
      <c r="O6" s="65"/>
      <c r="P6" s="65"/>
      <c r="Q6" s="65"/>
      <c r="R6" s="65"/>
      <c r="S6" s="65"/>
      <c r="T6" s="65"/>
      <c r="U6" s="65"/>
    </row>
    <row r="7" spans="1:21" s="58" customFormat="1" ht="33" customHeight="1">
      <c r="A7" s="65" t="s">
        <v>678</v>
      </c>
      <c r="B7" s="65"/>
      <c r="C7" s="65"/>
      <c r="D7" s="65"/>
      <c r="E7" s="65"/>
      <c r="F7" s="65"/>
      <c r="G7" s="65"/>
      <c r="H7" s="65"/>
      <c r="I7" s="65"/>
      <c r="J7" s="65"/>
      <c r="K7" s="65"/>
      <c r="L7" s="65"/>
      <c r="M7" s="65"/>
      <c r="N7" s="65"/>
      <c r="O7" s="65"/>
      <c r="P7" s="65"/>
      <c r="Q7" s="65"/>
      <c r="R7" s="65"/>
      <c r="S7" s="65"/>
      <c r="T7" s="65"/>
      <c r="U7" s="65"/>
    </row>
    <row r="8" spans="1:21" s="58" customFormat="1" ht="33" customHeight="1">
      <c r="A8" s="65" t="s">
        <v>465</v>
      </c>
      <c r="B8" s="65"/>
      <c r="C8" s="65"/>
      <c r="D8" s="65"/>
      <c r="E8" s="65"/>
      <c r="F8" s="65"/>
      <c r="G8" s="65"/>
      <c r="H8" s="65"/>
      <c r="I8" s="65"/>
      <c r="J8" s="65"/>
      <c r="K8" s="65"/>
      <c r="L8" s="65"/>
      <c r="M8" s="65"/>
      <c r="N8" s="65"/>
      <c r="O8" s="65"/>
      <c r="P8" s="65"/>
      <c r="Q8" s="65"/>
      <c r="R8" s="65"/>
      <c r="S8" s="65"/>
      <c r="T8" s="65"/>
      <c r="U8" s="65"/>
    </row>
    <row r="9" spans="1:21" s="58" customFormat="1" ht="33" customHeight="1">
      <c r="A9" s="65" t="s">
        <v>466</v>
      </c>
      <c r="B9" s="65"/>
      <c r="C9" s="65"/>
      <c r="D9" s="65"/>
      <c r="E9" s="65"/>
      <c r="F9" s="65"/>
      <c r="G9" s="65"/>
      <c r="H9" s="65"/>
      <c r="I9" s="65"/>
      <c r="J9" s="65"/>
      <c r="K9" s="65"/>
      <c r="L9" s="65"/>
      <c r="M9" s="65"/>
      <c r="N9" s="65"/>
      <c r="O9" s="65"/>
      <c r="P9" s="65"/>
      <c r="Q9" s="65"/>
      <c r="R9" s="65"/>
      <c r="S9" s="65"/>
      <c r="T9" s="65"/>
      <c r="U9" s="65"/>
    </row>
    <row r="10" spans="1:21" s="59" customFormat="1" ht="33" customHeight="1">
      <c r="A10" s="65" t="s">
        <v>679</v>
      </c>
      <c r="B10" s="65"/>
      <c r="C10" s="65"/>
      <c r="D10" s="65"/>
      <c r="E10" s="65"/>
      <c r="F10" s="65"/>
      <c r="G10" s="65"/>
      <c r="H10" s="65"/>
      <c r="I10" s="65"/>
      <c r="J10" s="65"/>
      <c r="K10" s="65"/>
      <c r="L10" s="65"/>
      <c r="M10" s="65"/>
      <c r="N10" s="65"/>
      <c r="O10" s="65"/>
      <c r="P10" s="65"/>
      <c r="Q10" s="65"/>
      <c r="R10" s="65"/>
      <c r="S10" s="65"/>
      <c r="T10" s="65"/>
      <c r="U10" s="65"/>
    </row>
    <row r="11" spans="1:21" s="57" customFormat="1" ht="24" customHeight="1">
      <c r="A11" s="67"/>
      <c r="B11" s="67"/>
      <c r="C11" s="67"/>
      <c r="D11" s="67"/>
      <c r="E11" s="67"/>
      <c r="F11" s="67"/>
      <c r="G11" s="67"/>
      <c r="H11" s="67"/>
      <c r="I11" s="67"/>
      <c r="J11" s="67"/>
      <c r="K11" s="67"/>
      <c r="L11" s="67"/>
      <c r="M11" s="67"/>
      <c r="N11" s="67"/>
      <c r="O11" s="67"/>
      <c r="P11" s="67"/>
      <c r="Q11" s="67"/>
      <c r="R11" s="67"/>
      <c r="S11" s="67"/>
      <c r="T11" s="67"/>
      <c r="U11" s="67"/>
    </row>
    <row r="12" spans="1:21" s="57" customFormat="1" ht="130.5" customHeight="1">
      <c r="A12" s="67"/>
      <c r="B12" s="67"/>
      <c r="C12" s="67"/>
      <c r="D12" s="67"/>
      <c r="E12" s="67"/>
      <c r="F12" s="67"/>
      <c r="G12" s="67"/>
      <c r="H12" s="67"/>
      <c r="I12" s="67"/>
      <c r="J12" s="67"/>
      <c r="K12" s="67"/>
      <c r="L12" s="67"/>
      <c r="M12" s="67"/>
      <c r="N12" s="67"/>
      <c r="O12" s="67"/>
      <c r="P12" s="67"/>
      <c r="Q12" s="67"/>
      <c r="R12" s="67"/>
      <c r="S12" s="67"/>
      <c r="T12" s="67"/>
      <c r="U12" s="67"/>
    </row>
    <row r="13" spans="1:21" s="57" customFormat="1" ht="132" customHeight="1">
      <c r="A13" s="68" t="s">
        <v>321</v>
      </c>
      <c r="B13" s="68"/>
      <c r="C13" s="68"/>
      <c r="D13" s="68"/>
      <c r="E13" s="68"/>
      <c r="F13" s="68"/>
      <c r="G13" s="68"/>
      <c r="H13" s="68"/>
      <c r="I13" s="68"/>
      <c r="J13" s="68"/>
      <c r="K13" s="68"/>
      <c r="L13" s="68"/>
      <c r="M13" s="68"/>
      <c r="N13" s="68"/>
      <c r="O13" s="68"/>
      <c r="P13" s="68"/>
      <c r="Q13" s="68"/>
      <c r="R13" s="68"/>
      <c r="S13" s="68"/>
      <c r="T13" s="68"/>
      <c r="U13" s="68"/>
    </row>
    <row r="14" spans="1:21" s="57" customFormat="1" ht="20.25">
      <c r="A14" s="69"/>
      <c r="B14" s="69"/>
      <c r="C14" s="69"/>
      <c r="D14" s="69"/>
      <c r="E14" s="69"/>
      <c r="F14" s="69"/>
      <c r="G14" s="69"/>
      <c r="H14" s="69"/>
      <c r="I14" s="69"/>
      <c r="J14" s="69"/>
      <c r="K14" s="69"/>
      <c r="L14" s="69"/>
      <c r="M14" s="69"/>
      <c r="N14" s="69"/>
      <c r="O14" s="69"/>
      <c r="P14" s="69"/>
      <c r="Q14" s="69"/>
      <c r="R14" s="69"/>
      <c r="S14" s="69"/>
      <c r="T14" s="69"/>
      <c r="U14" s="69"/>
    </row>
    <row r="15" spans="1:21" s="60" customFormat="1" ht="21" customHeight="1">
      <c r="A15" s="70" t="s">
        <v>468</v>
      </c>
      <c r="B15" s="70"/>
      <c r="C15" s="70"/>
      <c r="D15" s="70"/>
      <c r="E15" s="70"/>
      <c r="F15" s="70"/>
      <c r="G15" s="70"/>
      <c r="H15" s="70"/>
      <c r="I15" s="70"/>
      <c r="J15" s="70"/>
      <c r="K15" s="70"/>
      <c r="L15" s="70"/>
      <c r="M15" s="70"/>
      <c r="N15" s="70"/>
      <c r="O15" s="70"/>
      <c r="P15" s="70"/>
      <c r="Q15" s="70"/>
      <c r="R15" s="70"/>
      <c r="S15" s="70"/>
      <c r="T15" s="70"/>
      <c r="U15" s="70"/>
    </row>
    <row r="16" spans="1:21" s="61" customFormat="1" ht="21" customHeight="1">
      <c r="A16" s="71" t="s">
        <v>469</v>
      </c>
      <c r="B16" s="71"/>
      <c r="C16" s="72" t="s">
        <v>470</v>
      </c>
      <c r="D16" s="72"/>
      <c r="E16" s="72"/>
      <c r="F16" s="72"/>
      <c r="G16" s="72"/>
      <c r="H16" s="72"/>
      <c r="I16" s="72"/>
      <c r="J16" s="72"/>
      <c r="K16" s="72"/>
      <c r="L16" s="71" t="s">
        <v>471</v>
      </c>
      <c r="M16" s="71"/>
      <c r="N16" s="72">
        <v>13874083550</v>
      </c>
      <c r="O16" s="72"/>
      <c r="P16" s="72"/>
      <c r="Q16" s="72"/>
      <c r="R16" s="72"/>
      <c r="S16" s="72"/>
      <c r="T16" s="72"/>
      <c r="U16" s="72"/>
    </row>
    <row r="17" spans="1:21" s="61" customFormat="1" ht="21" customHeight="1">
      <c r="A17" s="71" t="s">
        <v>472</v>
      </c>
      <c r="B17" s="71"/>
      <c r="C17" s="72" t="s">
        <v>473</v>
      </c>
      <c r="D17" s="72"/>
      <c r="E17" s="72"/>
      <c r="F17" s="72"/>
      <c r="G17" s="72"/>
      <c r="H17" s="72"/>
      <c r="I17" s="72"/>
      <c r="J17" s="72"/>
      <c r="K17" s="72"/>
      <c r="L17" s="71" t="s">
        <v>474</v>
      </c>
      <c r="M17" s="71"/>
      <c r="N17" s="72">
        <v>414400</v>
      </c>
      <c r="O17" s="72"/>
      <c r="P17" s="72"/>
      <c r="Q17" s="72"/>
      <c r="R17" s="72"/>
      <c r="S17" s="72"/>
      <c r="T17" s="72"/>
      <c r="U17" s="72"/>
    </row>
    <row r="18" spans="1:21" s="61" customFormat="1" ht="27" customHeight="1">
      <c r="A18" s="71" t="s">
        <v>475</v>
      </c>
      <c r="B18" s="71"/>
      <c r="C18" s="71" t="s">
        <v>680</v>
      </c>
      <c r="D18" s="71"/>
      <c r="E18" s="71"/>
      <c r="F18" s="71"/>
      <c r="G18" s="71"/>
      <c r="H18" s="71"/>
      <c r="I18" s="71"/>
      <c r="J18" s="71"/>
      <c r="K18" s="71"/>
      <c r="L18" s="71"/>
      <c r="M18" s="71"/>
      <c r="N18" s="71"/>
      <c r="O18" s="71"/>
      <c r="P18" s="71"/>
      <c r="Q18" s="71"/>
      <c r="R18" s="71"/>
      <c r="S18" s="71"/>
      <c r="T18" s="71"/>
      <c r="U18" s="71"/>
    </row>
    <row r="19" spans="1:21" s="61" customFormat="1" ht="21" customHeight="1">
      <c r="A19" s="72" t="s">
        <v>477</v>
      </c>
      <c r="B19" s="72"/>
      <c r="C19" s="72">
        <v>4718.1</v>
      </c>
      <c r="D19" s="72"/>
      <c r="E19" s="72"/>
      <c r="F19" s="72" t="s">
        <v>478</v>
      </c>
      <c r="G19" s="72"/>
      <c r="H19" s="72"/>
      <c r="I19" s="72">
        <v>4718.1</v>
      </c>
      <c r="J19" s="72"/>
      <c r="K19" s="72" t="s">
        <v>479</v>
      </c>
      <c r="L19" s="72"/>
      <c r="M19" s="72"/>
      <c r="N19" s="72"/>
      <c r="O19" s="72"/>
      <c r="P19" s="72">
        <v>4718.1</v>
      </c>
      <c r="Q19" s="72"/>
      <c r="R19" s="72"/>
      <c r="S19" s="72"/>
      <c r="T19" s="72" t="s">
        <v>480</v>
      </c>
      <c r="U19" s="72"/>
    </row>
    <row r="20" spans="1:21" s="61" customFormat="1" ht="21" customHeight="1">
      <c r="A20" s="72"/>
      <c r="B20" s="72"/>
      <c r="C20" s="72"/>
      <c r="D20" s="72"/>
      <c r="E20" s="72"/>
      <c r="F20" s="72"/>
      <c r="G20" s="72"/>
      <c r="H20" s="72"/>
      <c r="I20" s="72"/>
      <c r="J20" s="72"/>
      <c r="K20" s="72" t="s">
        <v>481</v>
      </c>
      <c r="L20" s="72"/>
      <c r="M20" s="72"/>
      <c r="N20" s="72"/>
      <c r="O20" s="72"/>
      <c r="P20" s="72"/>
      <c r="Q20" s="72"/>
      <c r="R20" s="72"/>
      <c r="S20" s="72"/>
      <c r="T20" s="72"/>
      <c r="U20" s="72"/>
    </row>
    <row r="21" spans="1:21" s="61" customFormat="1" ht="37.5" customHeight="1">
      <c r="A21" s="71" t="s">
        <v>482</v>
      </c>
      <c r="B21" s="71"/>
      <c r="C21" s="71">
        <v>2825.93</v>
      </c>
      <c r="D21" s="71"/>
      <c r="E21" s="71"/>
      <c r="F21" s="71" t="s">
        <v>482</v>
      </c>
      <c r="G21" s="71"/>
      <c r="H21" s="71"/>
      <c r="I21" s="71">
        <v>2825.93</v>
      </c>
      <c r="J21" s="71"/>
      <c r="K21" s="71" t="s">
        <v>482</v>
      </c>
      <c r="L21" s="71"/>
      <c r="M21" s="71"/>
      <c r="N21" s="71"/>
      <c r="O21" s="71"/>
      <c r="P21" s="71">
        <v>2825.93</v>
      </c>
      <c r="Q21" s="71"/>
      <c r="R21" s="71"/>
      <c r="S21" s="71"/>
      <c r="T21" s="71" t="s">
        <v>482</v>
      </c>
      <c r="U21" s="71"/>
    </row>
    <row r="22" spans="1:21" s="61" customFormat="1" ht="21" customHeight="1">
      <c r="A22" s="71" t="s">
        <v>483</v>
      </c>
      <c r="B22" s="71"/>
      <c r="C22" s="71">
        <v>1326.87</v>
      </c>
      <c r="D22" s="71"/>
      <c r="E22" s="71"/>
      <c r="F22" s="71" t="s">
        <v>483</v>
      </c>
      <c r="G22" s="71"/>
      <c r="H22" s="71"/>
      <c r="I22" s="71">
        <v>1326.87</v>
      </c>
      <c r="J22" s="71"/>
      <c r="K22" s="71" t="s">
        <v>483</v>
      </c>
      <c r="L22" s="71"/>
      <c r="M22" s="71"/>
      <c r="N22" s="71"/>
      <c r="O22" s="71"/>
      <c r="P22" s="71">
        <v>1326.87</v>
      </c>
      <c r="Q22" s="71"/>
      <c r="R22" s="71"/>
      <c r="S22" s="71"/>
      <c r="T22" s="71" t="s">
        <v>483</v>
      </c>
      <c r="U22" s="71"/>
    </row>
    <row r="23" spans="1:21" s="61" customFormat="1" ht="21.75" customHeight="1">
      <c r="A23" s="71" t="s">
        <v>484</v>
      </c>
      <c r="B23" s="71"/>
      <c r="C23" s="71"/>
      <c r="D23" s="71"/>
      <c r="E23" s="71"/>
      <c r="F23" s="71" t="s">
        <v>484</v>
      </c>
      <c r="G23" s="71"/>
      <c r="H23" s="71"/>
      <c r="I23" s="71"/>
      <c r="J23" s="71"/>
      <c r="K23" s="71" t="s">
        <v>484</v>
      </c>
      <c r="L23" s="71"/>
      <c r="M23" s="71"/>
      <c r="N23" s="71"/>
      <c r="O23" s="71"/>
      <c r="P23" s="71"/>
      <c r="Q23" s="71"/>
      <c r="R23" s="71"/>
      <c r="S23" s="71"/>
      <c r="T23" s="71" t="s">
        <v>484</v>
      </c>
      <c r="U23" s="71"/>
    </row>
    <row r="24" spans="1:21" s="61" customFormat="1" ht="45" customHeight="1">
      <c r="A24" s="71" t="s">
        <v>485</v>
      </c>
      <c r="B24" s="71"/>
      <c r="C24" s="71">
        <v>565.2</v>
      </c>
      <c r="D24" s="71"/>
      <c r="E24" s="71"/>
      <c r="F24" s="71" t="s">
        <v>485</v>
      </c>
      <c r="G24" s="71"/>
      <c r="H24" s="71"/>
      <c r="I24" s="71">
        <v>565.2</v>
      </c>
      <c r="J24" s="71"/>
      <c r="K24" s="71" t="s">
        <v>485</v>
      </c>
      <c r="L24" s="71"/>
      <c r="M24" s="71"/>
      <c r="N24" s="71"/>
      <c r="O24" s="71"/>
      <c r="P24" s="71">
        <v>565.2</v>
      </c>
      <c r="Q24" s="71"/>
      <c r="R24" s="71"/>
      <c r="S24" s="71"/>
      <c r="T24" s="71" t="s">
        <v>485</v>
      </c>
      <c r="U24" s="71"/>
    </row>
    <row r="25" spans="1:21" s="61" customFormat="1" ht="21" customHeight="1">
      <c r="A25" s="71" t="s">
        <v>486</v>
      </c>
      <c r="B25" s="71"/>
      <c r="C25" s="71"/>
      <c r="D25" s="71"/>
      <c r="E25" s="71"/>
      <c r="F25" s="71" t="s">
        <v>486</v>
      </c>
      <c r="G25" s="71"/>
      <c r="H25" s="71"/>
      <c r="I25" s="71"/>
      <c r="J25" s="71"/>
      <c r="K25" s="71" t="s">
        <v>486</v>
      </c>
      <c r="L25" s="71"/>
      <c r="M25" s="71"/>
      <c r="N25" s="71"/>
      <c r="O25" s="71"/>
      <c r="P25" s="71"/>
      <c r="Q25" s="71"/>
      <c r="R25" s="71"/>
      <c r="S25" s="71"/>
      <c r="T25" s="71" t="s">
        <v>486</v>
      </c>
      <c r="U25" s="71"/>
    </row>
    <row r="26" spans="1:21" s="61" customFormat="1" ht="21" customHeight="1">
      <c r="A26" s="73" t="s">
        <v>487</v>
      </c>
      <c r="B26" s="73"/>
      <c r="C26" s="73"/>
      <c r="D26" s="73"/>
      <c r="E26" s="73"/>
      <c r="F26" s="73"/>
      <c r="G26" s="73"/>
      <c r="H26" s="73"/>
      <c r="I26" s="73"/>
      <c r="J26" s="73"/>
      <c r="K26" s="73"/>
      <c r="L26" s="73"/>
      <c r="M26" s="73"/>
      <c r="N26" s="73"/>
      <c r="O26" s="73"/>
      <c r="P26" s="73"/>
      <c r="Q26" s="73"/>
      <c r="R26" s="73"/>
      <c r="S26" s="73"/>
      <c r="T26" s="73"/>
      <c r="U26" s="73"/>
    </row>
    <row r="27" spans="1:21" s="61" customFormat="1" ht="24" customHeight="1">
      <c r="A27" s="72" t="s">
        <v>488</v>
      </c>
      <c r="B27" s="72"/>
      <c r="C27" s="72"/>
      <c r="D27" s="72"/>
      <c r="E27" s="72"/>
      <c r="F27" s="72" t="s">
        <v>624</v>
      </c>
      <c r="G27" s="72"/>
      <c r="H27" s="72" t="s">
        <v>490</v>
      </c>
      <c r="I27" s="72"/>
      <c r="J27" s="72"/>
      <c r="K27" s="72"/>
      <c r="L27" s="72"/>
      <c r="M27" s="72"/>
      <c r="N27" s="72"/>
      <c r="O27" s="72"/>
      <c r="P27" s="72"/>
      <c r="Q27" s="72"/>
      <c r="R27" s="72" t="s">
        <v>491</v>
      </c>
      <c r="S27" s="72"/>
      <c r="T27" s="72"/>
      <c r="U27" s="72"/>
    </row>
    <row r="28" spans="1:21" s="61" customFormat="1" ht="21" customHeight="1">
      <c r="A28" s="72" t="s">
        <v>681</v>
      </c>
      <c r="B28" s="72"/>
      <c r="C28" s="72"/>
      <c r="D28" s="72"/>
      <c r="E28" s="72"/>
      <c r="F28" s="72">
        <v>700</v>
      </c>
      <c r="G28" s="72"/>
      <c r="H28" s="72" t="s">
        <v>682</v>
      </c>
      <c r="I28" s="72"/>
      <c r="J28" s="72"/>
      <c r="K28" s="72"/>
      <c r="L28" s="72"/>
      <c r="M28" s="72"/>
      <c r="N28" s="72"/>
      <c r="O28" s="72"/>
      <c r="P28" s="72"/>
      <c r="Q28" s="72"/>
      <c r="R28" s="72"/>
      <c r="S28" s="72"/>
      <c r="T28" s="72"/>
      <c r="U28" s="72"/>
    </row>
    <row r="29" spans="1:21" s="61" customFormat="1" ht="21" customHeight="1">
      <c r="A29" s="72" t="s">
        <v>681</v>
      </c>
      <c r="B29" s="72"/>
      <c r="C29" s="72"/>
      <c r="D29" s="72"/>
      <c r="E29" s="72"/>
      <c r="F29" s="72">
        <v>960</v>
      </c>
      <c r="G29" s="72"/>
      <c r="H29" s="72" t="s">
        <v>683</v>
      </c>
      <c r="I29" s="72"/>
      <c r="J29" s="72"/>
      <c r="K29" s="72"/>
      <c r="L29" s="72"/>
      <c r="M29" s="72"/>
      <c r="N29" s="72"/>
      <c r="O29" s="72"/>
      <c r="P29" s="72"/>
      <c r="Q29" s="72"/>
      <c r="R29" s="72"/>
      <c r="S29" s="72"/>
      <c r="T29" s="72"/>
      <c r="U29" s="72"/>
    </row>
    <row r="30" spans="1:21" s="61" customFormat="1" ht="21" customHeight="1">
      <c r="A30" s="72" t="s">
        <v>681</v>
      </c>
      <c r="B30" s="72"/>
      <c r="C30" s="72"/>
      <c r="D30" s="72"/>
      <c r="E30" s="72"/>
      <c r="F30" s="72">
        <v>960</v>
      </c>
      <c r="G30" s="72"/>
      <c r="H30" s="72" t="s">
        <v>684</v>
      </c>
      <c r="I30" s="72"/>
      <c r="J30" s="72"/>
      <c r="K30" s="72"/>
      <c r="L30" s="72"/>
      <c r="M30" s="72"/>
      <c r="N30" s="72"/>
      <c r="O30" s="72"/>
      <c r="P30" s="72"/>
      <c r="Q30" s="72"/>
      <c r="R30" s="72"/>
      <c r="S30" s="72"/>
      <c r="T30" s="72"/>
      <c r="U30" s="72"/>
    </row>
    <row r="31" spans="1:21" s="61" customFormat="1" ht="21" customHeight="1">
      <c r="A31" s="72" t="s">
        <v>681</v>
      </c>
      <c r="B31" s="72"/>
      <c r="C31" s="72"/>
      <c r="D31" s="72"/>
      <c r="E31" s="72"/>
      <c r="F31" s="72">
        <v>116</v>
      </c>
      <c r="G31" s="72"/>
      <c r="H31" s="72" t="s">
        <v>685</v>
      </c>
      <c r="I31" s="72"/>
      <c r="J31" s="72"/>
      <c r="K31" s="72"/>
      <c r="L31" s="72"/>
      <c r="M31" s="72"/>
      <c r="N31" s="72"/>
      <c r="O31" s="72"/>
      <c r="P31" s="72"/>
      <c r="Q31" s="72"/>
      <c r="R31" s="72"/>
      <c r="S31" s="72"/>
      <c r="T31" s="72"/>
      <c r="U31" s="72"/>
    </row>
    <row r="32" spans="1:21" s="61" customFormat="1" ht="21" customHeight="1">
      <c r="A32" s="72" t="s">
        <v>681</v>
      </c>
      <c r="B32" s="72"/>
      <c r="C32" s="72"/>
      <c r="D32" s="72"/>
      <c r="E32" s="72"/>
      <c r="F32" s="72">
        <v>650</v>
      </c>
      <c r="G32" s="72"/>
      <c r="H32" s="72" t="s">
        <v>686</v>
      </c>
      <c r="I32" s="72"/>
      <c r="J32" s="72"/>
      <c r="K32" s="72"/>
      <c r="L32" s="72"/>
      <c r="M32" s="72"/>
      <c r="N32" s="72"/>
      <c r="O32" s="72"/>
      <c r="P32" s="72"/>
      <c r="Q32" s="72"/>
      <c r="R32" s="72"/>
      <c r="S32" s="72"/>
      <c r="T32" s="72"/>
      <c r="U32" s="72"/>
    </row>
    <row r="33" spans="1:21" s="61" customFormat="1" ht="24.75" customHeight="1">
      <c r="A33" s="72" t="s">
        <v>687</v>
      </c>
      <c r="B33" s="72"/>
      <c r="C33" s="72"/>
      <c r="D33" s="72"/>
      <c r="E33" s="72"/>
      <c r="F33" s="72">
        <v>493.44</v>
      </c>
      <c r="G33" s="72"/>
      <c r="H33" s="72" t="s">
        <v>688</v>
      </c>
      <c r="I33" s="72"/>
      <c r="J33" s="72"/>
      <c r="K33" s="72"/>
      <c r="L33" s="72"/>
      <c r="M33" s="72"/>
      <c r="N33" s="72"/>
      <c r="O33" s="72"/>
      <c r="P33" s="72"/>
      <c r="Q33" s="72"/>
      <c r="R33" s="72"/>
      <c r="S33" s="72"/>
      <c r="T33" s="72"/>
      <c r="U33" s="72"/>
    </row>
    <row r="34" spans="1:21" s="61" customFormat="1" ht="21" customHeight="1">
      <c r="A34" s="72" t="s">
        <v>681</v>
      </c>
      <c r="B34" s="72"/>
      <c r="C34" s="72"/>
      <c r="D34" s="72"/>
      <c r="E34" s="72"/>
      <c r="F34" s="72">
        <v>819.25</v>
      </c>
      <c r="G34" s="72"/>
      <c r="H34" s="72" t="s">
        <v>689</v>
      </c>
      <c r="I34" s="117"/>
      <c r="J34" s="117"/>
      <c r="K34" s="117"/>
      <c r="L34" s="117"/>
      <c r="M34" s="117"/>
      <c r="N34" s="117"/>
      <c r="O34" s="117"/>
      <c r="P34" s="117"/>
      <c r="Q34" s="117"/>
      <c r="R34" s="72"/>
      <c r="S34" s="72"/>
      <c r="T34" s="72"/>
      <c r="U34" s="72"/>
    </row>
    <row r="35" spans="1:21" s="61" customFormat="1" ht="21" customHeight="1">
      <c r="A35" s="72" t="s">
        <v>359</v>
      </c>
      <c r="B35" s="72"/>
      <c r="C35" s="72"/>
      <c r="D35" s="72"/>
      <c r="E35" s="72"/>
      <c r="F35" s="73">
        <f>SUM(F28:G34)</f>
        <v>4698.69</v>
      </c>
      <c r="G35" s="73"/>
      <c r="H35" s="74"/>
      <c r="I35" s="73"/>
      <c r="J35" s="73"/>
      <c r="K35" s="73"/>
      <c r="L35" s="73"/>
      <c r="M35" s="73"/>
      <c r="N35" s="73"/>
      <c r="O35" s="73"/>
      <c r="P35" s="73"/>
      <c r="Q35" s="73"/>
      <c r="R35" s="73"/>
      <c r="S35" s="73"/>
      <c r="T35" s="73"/>
      <c r="U35" s="73"/>
    </row>
    <row r="36" spans="1:21" s="61" customFormat="1" ht="21" customHeight="1">
      <c r="A36" s="73" t="s">
        <v>494</v>
      </c>
      <c r="B36" s="73"/>
      <c r="C36" s="73"/>
      <c r="D36" s="73"/>
      <c r="E36" s="73"/>
      <c r="F36" s="73"/>
      <c r="G36" s="73"/>
      <c r="H36" s="73"/>
      <c r="I36" s="80"/>
      <c r="J36" s="80"/>
      <c r="K36" s="80"/>
      <c r="L36" s="80"/>
      <c r="M36" s="80"/>
      <c r="N36" s="80"/>
      <c r="O36" s="80"/>
      <c r="P36" s="80"/>
      <c r="Q36" s="80"/>
      <c r="R36" s="73"/>
      <c r="S36" s="73"/>
      <c r="T36" s="73"/>
      <c r="U36" s="73"/>
    </row>
    <row r="37" spans="1:21" s="61" customFormat="1" ht="21" customHeight="1">
      <c r="A37" s="72" t="s">
        <v>495</v>
      </c>
      <c r="B37" s="73" t="s">
        <v>496</v>
      </c>
      <c r="C37" s="73"/>
      <c r="D37" s="73"/>
      <c r="E37" s="73"/>
      <c r="F37" s="73"/>
      <c r="G37" s="73"/>
      <c r="H37" s="73"/>
      <c r="I37" s="73"/>
      <c r="J37" s="73"/>
      <c r="K37" s="73"/>
      <c r="L37" s="73"/>
      <c r="M37" s="73"/>
      <c r="N37" s="73"/>
      <c r="O37" s="73"/>
      <c r="P37" s="73"/>
      <c r="Q37" s="73" t="s">
        <v>375</v>
      </c>
      <c r="R37" s="73"/>
      <c r="S37" s="73"/>
      <c r="T37" s="73"/>
      <c r="U37" s="73"/>
    </row>
    <row r="38" spans="1:21" s="61" customFormat="1" ht="105.75" customHeight="1">
      <c r="A38" s="72"/>
      <c r="B38" s="72" t="s">
        <v>690</v>
      </c>
      <c r="C38" s="72"/>
      <c r="D38" s="72"/>
      <c r="E38" s="72"/>
      <c r="F38" s="72"/>
      <c r="G38" s="72"/>
      <c r="H38" s="72"/>
      <c r="I38" s="72"/>
      <c r="J38" s="72"/>
      <c r="K38" s="72"/>
      <c r="L38" s="72"/>
      <c r="M38" s="72"/>
      <c r="N38" s="72"/>
      <c r="O38" s="72"/>
      <c r="P38" s="72"/>
      <c r="Q38" s="72" t="s">
        <v>561</v>
      </c>
      <c r="R38" s="72"/>
      <c r="S38" s="72"/>
      <c r="T38" s="72"/>
      <c r="U38" s="72"/>
    </row>
    <row r="39" spans="1:21" s="61" customFormat="1" ht="28.5" customHeight="1">
      <c r="A39" s="72" t="s">
        <v>499</v>
      </c>
      <c r="B39" s="72" t="s">
        <v>500</v>
      </c>
      <c r="C39" s="72"/>
      <c r="D39" s="72"/>
      <c r="E39" s="72" t="s">
        <v>501</v>
      </c>
      <c r="F39" s="72"/>
      <c r="G39" s="72" t="s">
        <v>502</v>
      </c>
      <c r="H39" s="72"/>
      <c r="I39" s="72"/>
      <c r="J39" s="72"/>
      <c r="K39" s="72"/>
      <c r="L39" s="72"/>
      <c r="M39" s="72" t="s">
        <v>503</v>
      </c>
      <c r="N39" s="72"/>
      <c r="O39" s="72"/>
      <c r="P39" s="72"/>
      <c r="Q39" s="72" t="s">
        <v>504</v>
      </c>
      <c r="R39" s="72"/>
      <c r="S39" s="72"/>
      <c r="T39" s="72"/>
      <c r="U39" s="72"/>
    </row>
    <row r="40" spans="1:21" s="61" customFormat="1" ht="27" customHeight="1">
      <c r="A40" s="72"/>
      <c r="B40" s="72" t="s">
        <v>505</v>
      </c>
      <c r="C40" s="72"/>
      <c r="D40" s="72"/>
      <c r="E40" s="72" t="s">
        <v>396</v>
      </c>
      <c r="F40" s="72"/>
      <c r="G40" s="72" t="s">
        <v>691</v>
      </c>
      <c r="H40" s="72"/>
      <c r="I40" s="72"/>
      <c r="J40" s="72"/>
      <c r="K40" s="72"/>
      <c r="L40" s="72"/>
      <c r="M40" s="72" t="s">
        <v>692</v>
      </c>
      <c r="N40" s="72"/>
      <c r="O40" s="72"/>
      <c r="P40" s="72"/>
      <c r="Q40" s="72"/>
      <c r="R40" s="72"/>
      <c r="S40" s="81">
        <v>1</v>
      </c>
      <c r="T40" s="72"/>
      <c r="U40" s="72"/>
    </row>
    <row r="41" spans="1:21" s="61" customFormat="1" ht="27" customHeight="1">
      <c r="A41" s="72"/>
      <c r="B41" s="72"/>
      <c r="C41" s="72"/>
      <c r="D41" s="72"/>
      <c r="E41" s="72"/>
      <c r="F41" s="72"/>
      <c r="G41" s="72" t="s">
        <v>693</v>
      </c>
      <c r="H41" s="72"/>
      <c r="I41" s="72"/>
      <c r="J41" s="72"/>
      <c r="K41" s="72"/>
      <c r="L41" s="72"/>
      <c r="M41" s="72" t="s">
        <v>694</v>
      </c>
      <c r="N41" s="72"/>
      <c r="O41" s="72"/>
      <c r="P41" s="72"/>
      <c r="Q41" s="72"/>
      <c r="R41" s="72"/>
      <c r="S41" s="81">
        <v>0.8</v>
      </c>
      <c r="T41" s="72"/>
      <c r="U41" s="72"/>
    </row>
    <row r="42" spans="1:21" s="61" customFormat="1" ht="27" customHeight="1">
      <c r="A42" s="72"/>
      <c r="B42" s="72"/>
      <c r="C42" s="72"/>
      <c r="D42" s="72"/>
      <c r="E42" s="72"/>
      <c r="F42" s="72"/>
      <c r="G42" s="72" t="s">
        <v>695</v>
      </c>
      <c r="H42" s="72"/>
      <c r="I42" s="72"/>
      <c r="J42" s="72"/>
      <c r="K42" s="72"/>
      <c r="L42" s="72"/>
      <c r="M42" s="72" t="s">
        <v>696</v>
      </c>
      <c r="N42" s="72"/>
      <c r="O42" s="72"/>
      <c r="P42" s="72"/>
      <c r="Q42" s="72"/>
      <c r="R42" s="72"/>
      <c r="S42" s="81">
        <v>0.98</v>
      </c>
      <c r="T42" s="72"/>
      <c r="U42" s="72"/>
    </row>
    <row r="43" spans="1:21" s="61" customFormat="1" ht="27" customHeight="1">
      <c r="A43" s="72"/>
      <c r="B43" s="72"/>
      <c r="C43" s="72"/>
      <c r="D43" s="72"/>
      <c r="E43" s="72"/>
      <c r="F43" s="72"/>
      <c r="G43" s="72" t="s">
        <v>697</v>
      </c>
      <c r="H43" s="72"/>
      <c r="I43" s="72"/>
      <c r="J43" s="72"/>
      <c r="K43" s="72"/>
      <c r="L43" s="72"/>
      <c r="M43" s="72" t="s">
        <v>698</v>
      </c>
      <c r="N43" s="72"/>
      <c r="O43" s="72"/>
      <c r="P43" s="72"/>
      <c r="Q43" s="72"/>
      <c r="R43" s="72"/>
      <c r="S43" s="81">
        <v>0.98</v>
      </c>
      <c r="T43" s="72"/>
      <c r="U43" s="72"/>
    </row>
    <row r="44" spans="1:21" s="61" customFormat="1" ht="27" customHeight="1">
      <c r="A44" s="72"/>
      <c r="B44" s="72"/>
      <c r="C44" s="72"/>
      <c r="D44" s="72"/>
      <c r="E44" s="72"/>
      <c r="F44" s="72"/>
      <c r="G44" s="72" t="s">
        <v>699</v>
      </c>
      <c r="H44" s="72"/>
      <c r="I44" s="72"/>
      <c r="J44" s="72"/>
      <c r="K44" s="72"/>
      <c r="L44" s="72"/>
      <c r="M44" s="72" t="s">
        <v>698</v>
      </c>
      <c r="N44" s="72"/>
      <c r="O44" s="72"/>
      <c r="P44" s="72"/>
      <c r="Q44" s="72"/>
      <c r="R44" s="72"/>
      <c r="S44" s="81">
        <v>0.98</v>
      </c>
      <c r="T44" s="72"/>
      <c r="U44" s="72"/>
    </row>
    <row r="45" spans="1:21" s="61" customFormat="1" ht="27" customHeight="1">
      <c r="A45" s="72"/>
      <c r="B45" s="72"/>
      <c r="C45" s="72"/>
      <c r="D45" s="72"/>
      <c r="E45" s="72"/>
      <c r="F45" s="72"/>
      <c r="G45" s="72" t="s">
        <v>700</v>
      </c>
      <c r="H45" s="72"/>
      <c r="I45" s="72"/>
      <c r="J45" s="72"/>
      <c r="K45" s="72"/>
      <c r="L45" s="72"/>
      <c r="M45" s="72" t="s">
        <v>694</v>
      </c>
      <c r="N45" s="72"/>
      <c r="O45" s="72"/>
      <c r="P45" s="72"/>
      <c r="Q45" s="72"/>
      <c r="R45" s="72"/>
      <c r="S45" s="81">
        <v>0.75</v>
      </c>
      <c r="T45" s="72"/>
      <c r="U45" s="72"/>
    </row>
    <row r="46" spans="1:21" s="61" customFormat="1" ht="27" customHeight="1">
      <c r="A46" s="72"/>
      <c r="B46" s="72"/>
      <c r="C46" s="72"/>
      <c r="D46" s="72"/>
      <c r="E46" s="72"/>
      <c r="F46" s="72"/>
      <c r="G46" s="72" t="s">
        <v>701</v>
      </c>
      <c r="H46" s="72"/>
      <c r="I46" s="72"/>
      <c r="J46" s="72"/>
      <c r="K46" s="72"/>
      <c r="L46" s="72"/>
      <c r="M46" s="72" t="s">
        <v>702</v>
      </c>
      <c r="N46" s="72"/>
      <c r="O46" s="72"/>
      <c r="P46" s="72"/>
      <c r="Q46" s="72"/>
      <c r="R46" s="72"/>
      <c r="S46" s="81">
        <v>0.78</v>
      </c>
      <c r="T46" s="72"/>
      <c r="U46" s="72"/>
    </row>
    <row r="47" spans="1:21" s="61" customFormat="1" ht="27" customHeight="1">
      <c r="A47" s="72"/>
      <c r="B47" s="72"/>
      <c r="C47" s="72"/>
      <c r="D47" s="72"/>
      <c r="E47" s="72"/>
      <c r="F47" s="72"/>
      <c r="G47" s="72" t="s">
        <v>703</v>
      </c>
      <c r="H47" s="72"/>
      <c r="I47" s="72"/>
      <c r="J47" s="72"/>
      <c r="K47" s="72"/>
      <c r="L47" s="72"/>
      <c r="M47" s="72" t="s">
        <v>704</v>
      </c>
      <c r="N47" s="72"/>
      <c r="O47" s="72"/>
      <c r="P47" s="72"/>
      <c r="Q47" s="72"/>
      <c r="R47" s="72"/>
      <c r="S47" s="81">
        <v>0.98</v>
      </c>
      <c r="T47" s="72"/>
      <c r="U47" s="72"/>
    </row>
    <row r="48" spans="1:21" s="61" customFormat="1" ht="39" customHeight="1">
      <c r="A48" s="72"/>
      <c r="B48" s="72"/>
      <c r="C48" s="72"/>
      <c r="D48" s="72"/>
      <c r="E48" s="72"/>
      <c r="F48" s="72"/>
      <c r="G48" s="72" t="s">
        <v>705</v>
      </c>
      <c r="H48" s="72"/>
      <c r="I48" s="72"/>
      <c r="J48" s="72"/>
      <c r="K48" s="72"/>
      <c r="L48" s="72"/>
      <c r="M48" s="81">
        <v>1</v>
      </c>
      <c r="N48" s="72"/>
      <c r="O48" s="72"/>
      <c r="P48" s="72"/>
      <c r="Q48" s="72"/>
      <c r="R48" s="72"/>
      <c r="S48" s="81">
        <v>1</v>
      </c>
      <c r="T48" s="72"/>
      <c r="U48" s="72"/>
    </row>
    <row r="49" spans="1:21" s="61" customFormat="1" ht="27" customHeight="1">
      <c r="A49" s="72"/>
      <c r="B49" s="72"/>
      <c r="C49" s="72"/>
      <c r="D49" s="72"/>
      <c r="E49" s="72"/>
      <c r="F49" s="72"/>
      <c r="G49" s="72" t="s">
        <v>706</v>
      </c>
      <c r="H49" s="72"/>
      <c r="I49" s="72"/>
      <c r="J49" s="72"/>
      <c r="K49" s="72"/>
      <c r="L49" s="72"/>
      <c r="M49" s="81">
        <v>1</v>
      </c>
      <c r="N49" s="72"/>
      <c r="O49" s="72"/>
      <c r="P49" s="72"/>
      <c r="Q49" s="72"/>
      <c r="R49" s="72"/>
      <c r="S49" s="81">
        <v>1</v>
      </c>
      <c r="T49" s="72"/>
      <c r="U49" s="72"/>
    </row>
    <row r="50" spans="1:21" s="61" customFormat="1" ht="27" customHeight="1">
      <c r="A50" s="72"/>
      <c r="B50" s="72"/>
      <c r="C50" s="72"/>
      <c r="D50" s="72"/>
      <c r="E50" s="72"/>
      <c r="F50" s="72"/>
      <c r="G50" s="72" t="s">
        <v>707</v>
      </c>
      <c r="H50" s="72"/>
      <c r="I50" s="72"/>
      <c r="J50" s="72"/>
      <c r="K50" s="72"/>
      <c r="L50" s="72"/>
      <c r="M50" s="72" t="s">
        <v>708</v>
      </c>
      <c r="N50" s="72"/>
      <c r="O50" s="72"/>
      <c r="P50" s="72"/>
      <c r="Q50" s="72"/>
      <c r="R50" s="72"/>
      <c r="S50" s="81">
        <v>0.8</v>
      </c>
      <c r="T50" s="72"/>
      <c r="U50" s="72"/>
    </row>
    <row r="51" spans="1:21" s="61" customFormat="1" ht="27" customHeight="1">
      <c r="A51" s="72"/>
      <c r="B51" s="72"/>
      <c r="C51" s="72"/>
      <c r="D51" s="72"/>
      <c r="E51" s="72"/>
      <c r="F51" s="72"/>
      <c r="G51" s="72" t="s">
        <v>709</v>
      </c>
      <c r="H51" s="72"/>
      <c r="I51" s="72"/>
      <c r="J51" s="72"/>
      <c r="K51" s="72"/>
      <c r="L51" s="72"/>
      <c r="M51" s="72" t="s">
        <v>698</v>
      </c>
      <c r="N51" s="72"/>
      <c r="O51" s="72"/>
      <c r="P51" s="72"/>
      <c r="Q51" s="72"/>
      <c r="R51" s="72"/>
      <c r="S51" s="81">
        <v>0.98</v>
      </c>
      <c r="T51" s="72"/>
      <c r="U51" s="72"/>
    </row>
    <row r="52" spans="1:21" s="61" customFormat="1" ht="27" customHeight="1">
      <c r="A52" s="72"/>
      <c r="B52" s="72"/>
      <c r="C52" s="72"/>
      <c r="D52" s="72"/>
      <c r="E52" s="72"/>
      <c r="F52" s="72"/>
      <c r="G52" s="72" t="s">
        <v>710</v>
      </c>
      <c r="H52" s="72"/>
      <c r="I52" s="72"/>
      <c r="J52" s="72"/>
      <c r="K52" s="72"/>
      <c r="L52" s="72"/>
      <c r="M52" s="72" t="s">
        <v>711</v>
      </c>
      <c r="N52" s="72"/>
      <c r="O52" s="72"/>
      <c r="P52" s="72"/>
      <c r="Q52" s="72"/>
      <c r="R52" s="72"/>
      <c r="S52" s="72">
        <v>8</v>
      </c>
      <c r="T52" s="72"/>
      <c r="U52" s="72"/>
    </row>
    <row r="53" spans="1:21" s="61" customFormat="1" ht="27" customHeight="1">
      <c r="A53" s="72"/>
      <c r="B53" s="72"/>
      <c r="C53" s="72"/>
      <c r="D53" s="72"/>
      <c r="E53" s="72"/>
      <c r="F53" s="72"/>
      <c r="G53" s="72" t="s">
        <v>712</v>
      </c>
      <c r="H53" s="72"/>
      <c r="I53" s="72"/>
      <c r="J53" s="72"/>
      <c r="K53" s="72"/>
      <c r="L53" s="72"/>
      <c r="M53" s="72" t="s">
        <v>713</v>
      </c>
      <c r="N53" s="72"/>
      <c r="O53" s="72"/>
      <c r="P53" s="72"/>
      <c r="Q53" s="72"/>
      <c r="R53" s="72"/>
      <c r="S53" s="72">
        <v>4</v>
      </c>
      <c r="T53" s="72"/>
      <c r="U53" s="72"/>
    </row>
    <row r="54" spans="1:21" s="61" customFormat="1" ht="27" customHeight="1">
      <c r="A54" s="72"/>
      <c r="B54" s="72"/>
      <c r="C54" s="72"/>
      <c r="D54" s="72"/>
      <c r="E54" s="72"/>
      <c r="F54" s="72"/>
      <c r="G54" s="72" t="s">
        <v>714</v>
      </c>
      <c r="H54" s="72"/>
      <c r="I54" s="72"/>
      <c r="J54" s="72"/>
      <c r="K54" s="72"/>
      <c r="L54" s="72"/>
      <c r="M54" s="72" t="s">
        <v>715</v>
      </c>
      <c r="N54" s="72"/>
      <c r="O54" s="72"/>
      <c r="P54" s="72"/>
      <c r="Q54" s="72"/>
      <c r="R54" s="72"/>
      <c r="S54" s="72">
        <v>5</v>
      </c>
      <c r="T54" s="72"/>
      <c r="U54" s="72"/>
    </row>
    <row r="55" spans="1:21" s="61" customFormat="1" ht="27" customHeight="1">
      <c r="A55" s="72"/>
      <c r="B55" s="72"/>
      <c r="C55" s="72"/>
      <c r="D55" s="72"/>
      <c r="E55" s="72"/>
      <c r="F55" s="72"/>
      <c r="G55" s="72" t="s">
        <v>716</v>
      </c>
      <c r="H55" s="72"/>
      <c r="I55" s="72"/>
      <c r="J55" s="72"/>
      <c r="K55" s="72"/>
      <c r="L55" s="72"/>
      <c r="M55" s="72" t="s">
        <v>717</v>
      </c>
      <c r="N55" s="72"/>
      <c r="O55" s="72"/>
      <c r="P55" s="72"/>
      <c r="Q55" s="72"/>
      <c r="R55" s="72"/>
      <c r="S55" s="72">
        <v>1</v>
      </c>
      <c r="T55" s="72"/>
      <c r="U55" s="72"/>
    </row>
    <row r="56" spans="1:21" s="61" customFormat="1" ht="37.5" customHeight="1">
      <c r="A56" s="72"/>
      <c r="B56" s="72"/>
      <c r="C56" s="72"/>
      <c r="D56" s="72"/>
      <c r="E56" s="72"/>
      <c r="F56" s="72"/>
      <c r="G56" s="72" t="s">
        <v>718</v>
      </c>
      <c r="H56" s="72"/>
      <c r="I56" s="72"/>
      <c r="J56" s="72"/>
      <c r="K56" s="72"/>
      <c r="L56" s="72"/>
      <c r="M56" s="72" t="s">
        <v>715</v>
      </c>
      <c r="N56" s="72"/>
      <c r="O56" s="72"/>
      <c r="P56" s="72"/>
      <c r="Q56" s="72"/>
      <c r="R56" s="72"/>
      <c r="S56" s="72">
        <v>5</v>
      </c>
      <c r="T56" s="72"/>
      <c r="U56" s="72"/>
    </row>
    <row r="57" spans="1:21" s="61" customFormat="1" ht="39.75" customHeight="1">
      <c r="A57" s="72"/>
      <c r="B57" s="72"/>
      <c r="C57" s="72"/>
      <c r="D57" s="72"/>
      <c r="E57" s="72"/>
      <c r="F57" s="72"/>
      <c r="G57" s="72" t="s">
        <v>719</v>
      </c>
      <c r="H57" s="72"/>
      <c r="I57" s="72"/>
      <c r="J57" s="72"/>
      <c r="K57" s="72"/>
      <c r="L57" s="72"/>
      <c r="M57" s="72" t="s">
        <v>717</v>
      </c>
      <c r="N57" s="72"/>
      <c r="O57" s="72"/>
      <c r="P57" s="72"/>
      <c r="Q57" s="72"/>
      <c r="R57" s="72"/>
      <c r="S57" s="72">
        <v>1</v>
      </c>
      <c r="T57" s="72"/>
      <c r="U57" s="72"/>
    </row>
    <row r="58" spans="1:21" s="61" customFormat="1" ht="27" customHeight="1">
      <c r="A58" s="72"/>
      <c r="B58" s="72"/>
      <c r="C58" s="72"/>
      <c r="D58" s="72"/>
      <c r="E58" s="72" t="s">
        <v>383</v>
      </c>
      <c r="F58" s="72"/>
      <c r="G58" s="72" t="s">
        <v>691</v>
      </c>
      <c r="H58" s="72"/>
      <c r="I58" s="72"/>
      <c r="J58" s="72"/>
      <c r="K58" s="72"/>
      <c r="L58" s="72"/>
      <c r="M58" s="72" t="s">
        <v>692</v>
      </c>
      <c r="N58" s="72"/>
      <c r="O58" s="72"/>
      <c r="P58" s="72"/>
      <c r="Q58" s="72"/>
      <c r="R58" s="72"/>
      <c r="S58" s="81">
        <v>1</v>
      </c>
      <c r="T58" s="72"/>
      <c r="U58" s="72"/>
    </row>
    <row r="59" spans="1:21" s="61" customFormat="1" ht="27" customHeight="1">
      <c r="A59" s="72"/>
      <c r="B59" s="72"/>
      <c r="C59" s="72"/>
      <c r="D59" s="72"/>
      <c r="E59" s="72"/>
      <c r="F59" s="72"/>
      <c r="G59" s="72" t="s">
        <v>693</v>
      </c>
      <c r="H59" s="72"/>
      <c r="I59" s="72"/>
      <c r="J59" s="72"/>
      <c r="K59" s="72"/>
      <c r="L59" s="72"/>
      <c r="M59" s="72" t="s">
        <v>694</v>
      </c>
      <c r="N59" s="72"/>
      <c r="O59" s="72"/>
      <c r="P59" s="72"/>
      <c r="Q59" s="72"/>
      <c r="R59" s="72"/>
      <c r="S59" s="81">
        <v>0.8</v>
      </c>
      <c r="T59" s="72"/>
      <c r="U59" s="72"/>
    </row>
    <row r="60" spans="1:21" s="61" customFormat="1" ht="27" customHeight="1">
      <c r="A60" s="72"/>
      <c r="B60" s="72"/>
      <c r="C60" s="72"/>
      <c r="D60" s="72"/>
      <c r="E60" s="72"/>
      <c r="F60" s="72"/>
      <c r="G60" s="72" t="s">
        <v>695</v>
      </c>
      <c r="H60" s="72"/>
      <c r="I60" s="72"/>
      <c r="J60" s="72"/>
      <c r="K60" s="72"/>
      <c r="L60" s="72"/>
      <c r="M60" s="72" t="s">
        <v>696</v>
      </c>
      <c r="N60" s="72"/>
      <c r="O60" s="72"/>
      <c r="P60" s="72"/>
      <c r="Q60" s="72"/>
      <c r="R60" s="72"/>
      <c r="S60" s="81">
        <v>0.98</v>
      </c>
      <c r="T60" s="72"/>
      <c r="U60" s="72"/>
    </row>
    <row r="61" spans="1:21" s="61" customFormat="1" ht="27" customHeight="1">
      <c r="A61" s="72"/>
      <c r="B61" s="72"/>
      <c r="C61" s="72"/>
      <c r="D61" s="72"/>
      <c r="E61" s="72"/>
      <c r="F61" s="72"/>
      <c r="G61" s="72" t="s">
        <v>697</v>
      </c>
      <c r="H61" s="72"/>
      <c r="I61" s="72"/>
      <c r="J61" s="72"/>
      <c r="K61" s="72"/>
      <c r="L61" s="72"/>
      <c r="M61" s="72" t="s">
        <v>698</v>
      </c>
      <c r="N61" s="72"/>
      <c r="O61" s="72"/>
      <c r="P61" s="72"/>
      <c r="Q61" s="72"/>
      <c r="R61" s="72"/>
      <c r="S61" s="81">
        <v>0.98</v>
      </c>
      <c r="T61" s="72"/>
      <c r="U61" s="72"/>
    </row>
    <row r="62" spans="1:21" s="61" customFormat="1" ht="27" customHeight="1">
      <c r="A62" s="72"/>
      <c r="B62" s="72"/>
      <c r="C62" s="72"/>
      <c r="D62" s="72"/>
      <c r="E62" s="72"/>
      <c r="F62" s="72"/>
      <c r="G62" s="72" t="s">
        <v>699</v>
      </c>
      <c r="H62" s="72"/>
      <c r="I62" s="72"/>
      <c r="J62" s="72"/>
      <c r="K62" s="72"/>
      <c r="L62" s="72"/>
      <c r="M62" s="72" t="s">
        <v>698</v>
      </c>
      <c r="N62" s="72"/>
      <c r="O62" s="72"/>
      <c r="P62" s="72"/>
      <c r="Q62" s="72"/>
      <c r="R62" s="72"/>
      <c r="S62" s="81">
        <v>0.98</v>
      </c>
      <c r="T62" s="72"/>
      <c r="U62" s="72"/>
    </row>
    <row r="63" spans="1:21" s="61" customFormat="1" ht="27" customHeight="1">
      <c r="A63" s="72"/>
      <c r="B63" s="72"/>
      <c r="C63" s="72"/>
      <c r="D63" s="72"/>
      <c r="E63" s="72"/>
      <c r="F63" s="72"/>
      <c r="G63" s="72" t="s">
        <v>700</v>
      </c>
      <c r="H63" s="72"/>
      <c r="I63" s="72"/>
      <c r="J63" s="72"/>
      <c r="K63" s="72"/>
      <c r="L63" s="72"/>
      <c r="M63" s="72" t="s">
        <v>694</v>
      </c>
      <c r="N63" s="72"/>
      <c r="O63" s="72"/>
      <c r="P63" s="72"/>
      <c r="Q63" s="72"/>
      <c r="R63" s="72"/>
      <c r="S63" s="81">
        <v>0.75</v>
      </c>
      <c r="T63" s="72"/>
      <c r="U63" s="72"/>
    </row>
    <row r="64" spans="1:21" s="61" customFormat="1" ht="27" customHeight="1">
      <c r="A64" s="72"/>
      <c r="B64" s="72"/>
      <c r="C64" s="72"/>
      <c r="D64" s="72"/>
      <c r="E64" s="72"/>
      <c r="F64" s="72"/>
      <c r="G64" s="72" t="s">
        <v>701</v>
      </c>
      <c r="H64" s="72"/>
      <c r="I64" s="72"/>
      <c r="J64" s="72"/>
      <c r="K64" s="72"/>
      <c r="L64" s="72"/>
      <c r="M64" s="72" t="s">
        <v>702</v>
      </c>
      <c r="N64" s="72"/>
      <c r="O64" s="72"/>
      <c r="P64" s="72"/>
      <c r="Q64" s="72"/>
      <c r="R64" s="72"/>
      <c r="S64" s="81">
        <v>0.78</v>
      </c>
      <c r="T64" s="72"/>
      <c r="U64" s="72"/>
    </row>
    <row r="65" spans="1:21" s="61" customFormat="1" ht="27" customHeight="1">
      <c r="A65" s="72"/>
      <c r="B65" s="72"/>
      <c r="C65" s="72"/>
      <c r="D65" s="72"/>
      <c r="E65" s="72"/>
      <c r="F65" s="72"/>
      <c r="G65" s="72" t="s">
        <v>703</v>
      </c>
      <c r="H65" s="72"/>
      <c r="I65" s="72"/>
      <c r="J65" s="72"/>
      <c r="K65" s="72"/>
      <c r="L65" s="72"/>
      <c r="M65" s="72" t="s">
        <v>704</v>
      </c>
      <c r="N65" s="72"/>
      <c r="O65" s="72"/>
      <c r="P65" s="72"/>
      <c r="Q65" s="72"/>
      <c r="R65" s="72"/>
      <c r="S65" s="81">
        <v>0.88</v>
      </c>
      <c r="T65" s="72"/>
      <c r="U65" s="72"/>
    </row>
    <row r="66" spans="1:21" s="61" customFormat="1" ht="39" customHeight="1">
      <c r="A66" s="72"/>
      <c r="B66" s="72"/>
      <c r="C66" s="72"/>
      <c r="D66" s="72"/>
      <c r="E66" s="72"/>
      <c r="F66" s="72"/>
      <c r="G66" s="72" t="s">
        <v>705</v>
      </c>
      <c r="H66" s="72"/>
      <c r="I66" s="72"/>
      <c r="J66" s="72"/>
      <c r="K66" s="72"/>
      <c r="L66" s="72"/>
      <c r="M66" s="81">
        <v>1</v>
      </c>
      <c r="N66" s="72"/>
      <c r="O66" s="72"/>
      <c r="P66" s="72"/>
      <c r="Q66" s="72"/>
      <c r="R66" s="72"/>
      <c r="S66" s="81">
        <v>1</v>
      </c>
      <c r="T66" s="72"/>
      <c r="U66" s="72"/>
    </row>
    <row r="67" spans="1:21" s="61" customFormat="1" ht="27" customHeight="1">
      <c r="A67" s="72"/>
      <c r="B67" s="72"/>
      <c r="C67" s="72"/>
      <c r="D67" s="72"/>
      <c r="E67" s="72"/>
      <c r="F67" s="72"/>
      <c r="G67" s="72" t="s">
        <v>706</v>
      </c>
      <c r="H67" s="72"/>
      <c r="I67" s="72"/>
      <c r="J67" s="72"/>
      <c r="K67" s="72"/>
      <c r="L67" s="72"/>
      <c r="M67" s="81">
        <v>1</v>
      </c>
      <c r="N67" s="72"/>
      <c r="O67" s="72"/>
      <c r="P67" s="72"/>
      <c r="Q67" s="72"/>
      <c r="R67" s="72"/>
      <c r="S67" s="81">
        <v>1</v>
      </c>
      <c r="T67" s="72"/>
      <c r="U67" s="72"/>
    </row>
    <row r="68" spans="1:21" s="61" customFormat="1" ht="27" customHeight="1">
      <c r="A68" s="72"/>
      <c r="B68" s="72"/>
      <c r="C68" s="72"/>
      <c r="D68" s="72"/>
      <c r="E68" s="72"/>
      <c r="F68" s="72"/>
      <c r="G68" s="72" t="s">
        <v>707</v>
      </c>
      <c r="H68" s="72"/>
      <c r="I68" s="72"/>
      <c r="J68" s="72"/>
      <c r="K68" s="72"/>
      <c r="L68" s="72"/>
      <c r="M68" s="72" t="s">
        <v>708</v>
      </c>
      <c r="N68" s="72"/>
      <c r="O68" s="72"/>
      <c r="P68" s="72"/>
      <c r="Q68" s="72"/>
      <c r="R68" s="72"/>
      <c r="S68" s="81">
        <v>0.79</v>
      </c>
      <c r="T68" s="72"/>
      <c r="U68" s="72"/>
    </row>
    <row r="69" spans="1:21" s="61" customFormat="1" ht="27" customHeight="1">
      <c r="A69" s="72"/>
      <c r="B69" s="72"/>
      <c r="C69" s="72"/>
      <c r="D69" s="72"/>
      <c r="E69" s="72"/>
      <c r="F69" s="72"/>
      <c r="G69" s="72" t="s">
        <v>709</v>
      </c>
      <c r="H69" s="72"/>
      <c r="I69" s="72"/>
      <c r="J69" s="72"/>
      <c r="K69" s="72"/>
      <c r="L69" s="72"/>
      <c r="M69" s="72" t="s">
        <v>698</v>
      </c>
      <c r="N69" s="72"/>
      <c r="O69" s="72"/>
      <c r="P69" s="72"/>
      <c r="Q69" s="72"/>
      <c r="R69" s="72"/>
      <c r="S69" s="81">
        <v>0.98</v>
      </c>
      <c r="T69" s="72"/>
      <c r="U69" s="72"/>
    </row>
    <row r="70" spans="1:21" s="61" customFormat="1" ht="27" customHeight="1">
      <c r="A70" s="72"/>
      <c r="B70" s="72"/>
      <c r="C70" s="72"/>
      <c r="D70" s="72"/>
      <c r="E70" s="72"/>
      <c r="F70" s="72"/>
      <c r="G70" s="72" t="s">
        <v>720</v>
      </c>
      <c r="H70" s="72"/>
      <c r="I70" s="72"/>
      <c r="J70" s="72"/>
      <c r="K70" s="72"/>
      <c r="L70" s="72"/>
      <c r="M70" s="81">
        <v>1</v>
      </c>
      <c r="N70" s="72"/>
      <c r="O70" s="72"/>
      <c r="P70" s="72"/>
      <c r="Q70" s="72"/>
      <c r="R70" s="72"/>
      <c r="S70" s="81">
        <v>1</v>
      </c>
      <c r="T70" s="72"/>
      <c r="U70" s="72"/>
    </row>
    <row r="71" spans="1:21" s="61" customFormat="1" ht="27" customHeight="1">
      <c r="A71" s="72"/>
      <c r="B71" s="72"/>
      <c r="C71" s="72"/>
      <c r="D71" s="72"/>
      <c r="E71" s="72"/>
      <c r="F71" s="72"/>
      <c r="G71" s="72" t="s">
        <v>721</v>
      </c>
      <c r="H71" s="72"/>
      <c r="I71" s="72"/>
      <c r="J71" s="72"/>
      <c r="K71" s="72"/>
      <c r="L71" s="72"/>
      <c r="M71" s="72" t="s">
        <v>722</v>
      </c>
      <c r="N71" s="72"/>
      <c r="O71" s="72"/>
      <c r="P71" s="72"/>
      <c r="Q71" s="72"/>
      <c r="R71" s="72"/>
      <c r="S71" s="81">
        <v>0.99</v>
      </c>
      <c r="T71" s="72"/>
      <c r="U71" s="72"/>
    </row>
    <row r="72" spans="1:21" s="61" customFormat="1" ht="27" customHeight="1">
      <c r="A72" s="72"/>
      <c r="B72" s="72"/>
      <c r="C72" s="72"/>
      <c r="D72" s="72"/>
      <c r="E72" s="72"/>
      <c r="F72" s="72"/>
      <c r="G72" s="72" t="s">
        <v>723</v>
      </c>
      <c r="H72" s="72"/>
      <c r="I72" s="72"/>
      <c r="J72" s="72"/>
      <c r="K72" s="72"/>
      <c r="L72" s="72"/>
      <c r="M72" s="72" t="s">
        <v>696</v>
      </c>
      <c r="N72" s="72"/>
      <c r="O72" s="72"/>
      <c r="P72" s="72"/>
      <c r="Q72" s="72"/>
      <c r="R72" s="72"/>
      <c r="S72" s="81">
        <v>0.98</v>
      </c>
      <c r="T72" s="72"/>
      <c r="U72" s="72"/>
    </row>
    <row r="73" spans="1:21" s="61" customFormat="1" ht="39" customHeight="1">
      <c r="A73" s="72"/>
      <c r="B73" s="72"/>
      <c r="C73" s="72"/>
      <c r="D73" s="72"/>
      <c r="E73" s="72"/>
      <c r="F73" s="72"/>
      <c r="G73" s="72" t="s">
        <v>724</v>
      </c>
      <c r="H73" s="72"/>
      <c r="I73" s="72"/>
      <c r="J73" s="72"/>
      <c r="K73" s="72"/>
      <c r="L73" s="72"/>
      <c r="M73" s="72" t="s">
        <v>696</v>
      </c>
      <c r="N73" s="72"/>
      <c r="O73" s="72"/>
      <c r="P73" s="72"/>
      <c r="Q73" s="72"/>
      <c r="R73" s="72"/>
      <c r="S73" s="81">
        <v>0.99</v>
      </c>
      <c r="T73" s="72"/>
      <c r="U73" s="72"/>
    </row>
    <row r="74" spans="1:21" s="61" customFormat="1" ht="39" customHeight="1">
      <c r="A74" s="72"/>
      <c r="B74" s="72"/>
      <c r="C74" s="72"/>
      <c r="D74" s="72"/>
      <c r="E74" s="72"/>
      <c r="F74" s="72"/>
      <c r="G74" s="72" t="s">
        <v>725</v>
      </c>
      <c r="H74" s="72"/>
      <c r="I74" s="72"/>
      <c r="J74" s="72"/>
      <c r="K74" s="72"/>
      <c r="L74" s="72"/>
      <c r="M74" s="72" t="s">
        <v>696</v>
      </c>
      <c r="N74" s="72"/>
      <c r="O74" s="72"/>
      <c r="P74" s="72"/>
      <c r="Q74" s="72"/>
      <c r="R74" s="72"/>
      <c r="S74" s="81">
        <v>0.99</v>
      </c>
      <c r="T74" s="72"/>
      <c r="U74" s="72"/>
    </row>
    <row r="75" spans="1:21" s="61" customFormat="1" ht="27" customHeight="1">
      <c r="A75" s="72"/>
      <c r="B75" s="72"/>
      <c r="C75" s="72"/>
      <c r="D75" s="72"/>
      <c r="E75" s="72"/>
      <c r="F75" s="72"/>
      <c r="G75" s="72" t="s">
        <v>726</v>
      </c>
      <c r="H75" s="72"/>
      <c r="I75" s="72"/>
      <c r="J75" s="72"/>
      <c r="K75" s="72"/>
      <c r="L75" s="72"/>
      <c r="M75" s="72" t="s">
        <v>696</v>
      </c>
      <c r="N75" s="72"/>
      <c r="O75" s="72"/>
      <c r="P75" s="72"/>
      <c r="Q75" s="72"/>
      <c r="R75" s="72"/>
      <c r="S75" s="81">
        <v>1</v>
      </c>
      <c r="T75" s="72"/>
      <c r="U75" s="72"/>
    </row>
    <row r="76" spans="1:21" s="61" customFormat="1" ht="27" customHeight="1">
      <c r="A76" s="72"/>
      <c r="B76" s="72"/>
      <c r="C76" s="72"/>
      <c r="D76" s="72"/>
      <c r="E76" s="72"/>
      <c r="F76" s="72"/>
      <c r="G76" s="72" t="s">
        <v>709</v>
      </c>
      <c r="H76" s="72"/>
      <c r="I76" s="72"/>
      <c r="J76" s="72"/>
      <c r="K76" s="72"/>
      <c r="L76" s="72"/>
      <c r="M76" s="72" t="s">
        <v>696</v>
      </c>
      <c r="N76" s="72"/>
      <c r="O76" s="72"/>
      <c r="P76" s="72"/>
      <c r="Q76" s="72"/>
      <c r="R76" s="72"/>
      <c r="S76" s="81">
        <v>0.98</v>
      </c>
      <c r="T76" s="72"/>
      <c r="U76" s="72"/>
    </row>
    <row r="77" spans="1:21" s="61" customFormat="1" ht="27" customHeight="1">
      <c r="A77" s="72"/>
      <c r="B77" s="72"/>
      <c r="C77" s="72"/>
      <c r="D77" s="72"/>
      <c r="E77" s="72"/>
      <c r="F77" s="72"/>
      <c r="G77" s="72" t="s">
        <v>727</v>
      </c>
      <c r="H77" s="72"/>
      <c r="I77" s="72"/>
      <c r="J77" s="72"/>
      <c r="K77" s="72"/>
      <c r="L77" s="72"/>
      <c r="M77" s="72" t="s">
        <v>696</v>
      </c>
      <c r="N77" s="72"/>
      <c r="O77" s="72"/>
      <c r="P77" s="72"/>
      <c r="Q77" s="72"/>
      <c r="R77" s="72"/>
      <c r="S77" s="81">
        <v>0.99</v>
      </c>
      <c r="T77" s="72"/>
      <c r="U77" s="72"/>
    </row>
    <row r="78" spans="1:21" s="61" customFormat="1" ht="27" customHeight="1">
      <c r="A78" s="72"/>
      <c r="B78" s="72"/>
      <c r="C78" s="72"/>
      <c r="D78" s="72"/>
      <c r="E78" s="72"/>
      <c r="F78" s="72"/>
      <c r="G78" s="72" t="s">
        <v>728</v>
      </c>
      <c r="H78" s="72"/>
      <c r="I78" s="72"/>
      <c r="J78" s="72"/>
      <c r="K78" s="72"/>
      <c r="L78" s="72"/>
      <c r="M78" s="72" t="s">
        <v>698</v>
      </c>
      <c r="N78" s="72"/>
      <c r="O78" s="72"/>
      <c r="P78" s="72"/>
      <c r="Q78" s="72"/>
      <c r="R78" s="72"/>
      <c r="S78" s="81">
        <v>0.95</v>
      </c>
      <c r="T78" s="72"/>
      <c r="U78" s="72"/>
    </row>
    <row r="79" spans="1:21" s="61" customFormat="1" ht="39" customHeight="1">
      <c r="A79" s="72"/>
      <c r="B79" s="72"/>
      <c r="C79" s="72"/>
      <c r="D79" s="72"/>
      <c r="E79" s="72"/>
      <c r="F79" s="72"/>
      <c r="G79" s="72" t="s">
        <v>729</v>
      </c>
      <c r="H79" s="72"/>
      <c r="I79" s="72"/>
      <c r="J79" s="72"/>
      <c r="K79" s="72"/>
      <c r="L79" s="72"/>
      <c r="M79" s="72" t="s">
        <v>698</v>
      </c>
      <c r="N79" s="72"/>
      <c r="O79" s="72"/>
      <c r="P79" s="72"/>
      <c r="Q79" s="72"/>
      <c r="R79" s="72"/>
      <c r="S79" s="81">
        <v>0.95</v>
      </c>
      <c r="T79" s="72"/>
      <c r="U79" s="72"/>
    </row>
    <row r="80" spans="1:21" s="61" customFormat="1" ht="27" customHeight="1">
      <c r="A80" s="72"/>
      <c r="B80" s="72"/>
      <c r="C80" s="72"/>
      <c r="D80" s="72"/>
      <c r="E80" s="72"/>
      <c r="F80" s="72"/>
      <c r="G80" s="72" t="s">
        <v>730</v>
      </c>
      <c r="H80" s="72"/>
      <c r="I80" s="72"/>
      <c r="J80" s="72"/>
      <c r="K80" s="72"/>
      <c r="L80" s="72"/>
      <c r="M80" s="81">
        <v>1</v>
      </c>
      <c r="N80" s="72"/>
      <c r="O80" s="72"/>
      <c r="P80" s="72"/>
      <c r="Q80" s="72"/>
      <c r="R80" s="72"/>
      <c r="S80" s="81">
        <v>1</v>
      </c>
      <c r="T80" s="72"/>
      <c r="U80" s="72"/>
    </row>
    <row r="81" spans="1:21" s="61" customFormat="1" ht="36.75" customHeight="1">
      <c r="A81" s="72"/>
      <c r="B81" s="72"/>
      <c r="C81" s="72"/>
      <c r="D81" s="72"/>
      <c r="E81" s="72"/>
      <c r="F81" s="72"/>
      <c r="G81" s="72" t="s">
        <v>731</v>
      </c>
      <c r="H81" s="72"/>
      <c r="I81" s="72"/>
      <c r="J81" s="72"/>
      <c r="K81" s="72"/>
      <c r="L81" s="72"/>
      <c r="M81" s="72" t="s">
        <v>698</v>
      </c>
      <c r="N81" s="72"/>
      <c r="O81" s="72"/>
      <c r="P81" s="72"/>
      <c r="Q81" s="72"/>
      <c r="R81" s="72"/>
      <c r="S81" s="81">
        <v>0.99</v>
      </c>
      <c r="T81" s="72"/>
      <c r="U81" s="72"/>
    </row>
    <row r="82" spans="1:21" s="61" customFormat="1" ht="27" customHeight="1">
      <c r="A82" s="72"/>
      <c r="B82" s="72"/>
      <c r="C82" s="72"/>
      <c r="D82" s="72"/>
      <c r="E82" s="72"/>
      <c r="F82" s="72"/>
      <c r="G82" s="72" t="s">
        <v>732</v>
      </c>
      <c r="H82" s="72"/>
      <c r="I82" s="72"/>
      <c r="J82" s="72"/>
      <c r="K82" s="72"/>
      <c r="L82" s="72"/>
      <c r="M82" s="72">
        <v>1</v>
      </c>
      <c r="N82" s="72"/>
      <c r="O82" s="72"/>
      <c r="P82" s="72"/>
      <c r="Q82" s="72"/>
      <c r="R82" s="72"/>
      <c r="S82" s="72">
        <v>1</v>
      </c>
      <c r="T82" s="72"/>
      <c r="U82" s="72"/>
    </row>
    <row r="83" spans="1:21" s="61" customFormat="1" ht="27" customHeight="1">
      <c r="A83" s="72"/>
      <c r="B83" s="72"/>
      <c r="C83" s="72"/>
      <c r="D83" s="72"/>
      <c r="E83" s="72"/>
      <c r="F83" s="72"/>
      <c r="G83" s="72" t="s">
        <v>733</v>
      </c>
      <c r="H83" s="72"/>
      <c r="I83" s="72"/>
      <c r="J83" s="72"/>
      <c r="K83" s="72"/>
      <c r="L83" s="72"/>
      <c r="M83" s="72" t="s">
        <v>692</v>
      </c>
      <c r="N83" s="72"/>
      <c r="O83" s="72"/>
      <c r="P83" s="72"/>
      <c r="Q83" s="72"/>
      <c r="R83" s="72"/>
      <c r="S83" s="81">
        <v>0.98</v>
      </c>
      <c r="T83" s="72"/>
      <c r="U83" s="72"/>
    </row>
    <row r="84" spans="1:21" s="61" customFormat="1" ht="27" customHeight="1">
      <c r="A84" s="72"/>
      <c r="B84" s="72"/>
      <c r="C84" s="72"/>
      <c r="D84" s="72"/>
      <c r="E84" s="72"/>
      <c r="F84" s="72"/>
      <c r="G84" s="72" t="s">
        <v>734</v>
      </c>
      <c r="H84" s="72"/>
      <c r="I84" s="72"/>
      <c r="J84" s="72"/>
      <c r="K84" s="72"/>
      <c r="L84" s="72"/>
      <c r="M84" s="72" t="s">
        <v>722</v>
      </c>
      <c r="N84" s="72"/>
      <c r="O84" s="72"/>
      <c r="P84" s="72"/>
      <c r="Q84" s="72"/>
      <c r="R84" s="72"/>
      <c r="S84" s="81">
        <v>0.99</v>
      </c>
      <c r="T84" s="72"/>
      <c r="U84" s="72"/>
    </row>
    <row r="85" spans="1:21" s="61" customFormat="1" ht="27" customHeight="1">
      <c r="A85" s="72"/>
      <c r="B85" s="72"/>
      <c r="C85" s="72"/>
      <c r="D85" s="72"/>
      <c r="E85" s="72"/>
      <c r="F85" s="72"/>
      <c r="G85" s="72" t="s">
        <v>735</v>
      </c>
      <c r="H85" s="72"/>
      <c r="I85" s="72"/>
      <c r="J85" s="72"/>
      <c r="K85" s="72"/>
      <c r="L85" s="72"/>
      <c r="M85" s="72" t="s">
        <v>722</v>
      </c>
      <c r="N85" s="72"/>
      <c r="O85" s="72"/>
      <c r="P85" s="72"/>
      <c r="Q85" s="72"/>
      <c r="R85" s="72"/>
      <c r="S85" s="81">
        <v>0.99</v>
      </c>
      <c r="T85" s="72"/>
      <c r="U85" s="72"/>
    </row>
    <row r="86" spans="1:21" s="61" customFormat="1" ht="39.75" customHeight="1">
      <c r="A86" s="72"/>
      <c r="B86" s="72"/>
      <c r="C86" s="72"/>
      <c r="D86" s="72"/>
      <c r="E86" s="72"/>
      <c r="F86" s="72"/>
      <c r="G86" s="72" t="s">
        <v>736</v>
      </c>
      <c r="H86" s="72"/>
      <c r="I86" s="72"/>
      <c r="J86" s="72"/>
      <c r="K86" s="72"/>
      <c r="L86" s="72"/>
      <c r="M86" s="72" t="s">
        <v>698</v>
      </c>
      <c r="N86" s="72"/>
      <c r="O86" s="72"/>
      <c r="P86" s="72"/>
      <c r="Q86" s="72"/>
      <c r="R86" s="72"/>
      <c r="S86" s="81">
        <v>1</v>
      </c>
      <c r="T86" s="72"/>
      <c r="U86" s="72"/>
    </row>
    <row r="87" spans="1:21" s="61" customFormat="1" ht="27" customHeight="1">
      <c r="A87" s="72"/>
      <c r="B87" s="72"/>
      <c r="C87" s="72"/>
      <c r="D87" s="72"/>
      <c r="E87" s="72"/>
      <c r="F87" s="72"/>
      <c r="G87" s="72" t="s">
        <v>737</v>
      </c>
      <c r="H87" s="72"/>
      <c r="I87" s="72"/>
      <c r="J87" s="72"/>
      <c r="K87" s="72"/>
      <c r="L87" s="72"/>
      <c r="M87" s="81">
        <v>1</v>
      </c>
      <c r="N87" s="72"/>
      <c r="O87" s="72"/>
      <c r="P87" s="72"/>
      <c r="Q87" s="72"/>
      <c r="R87" s="72"/>
      <c r="S87" s="81">
        <v>1</v>
      </c>
      <c r="T87" s="72"/>
      <c r="U87" s="72"/>
    </row>
    <row r="88" spans="1:21" s="61" customFormat="1" ht="27" customHeight="1">
      <c r="A88" s="72"/>
      <c r="B88" s="72"/>
      <c r="C88" s="72"/>
      <c r="D88" s="72"/>
      <c r="E88" s="72"/>
      <c r="F88" s="72"/>
      <c r="G88" s="72" t="s">
        <v>710</v>
      </c>
      <c r="H88" s="72"/>
      <c r="I88" s="72"/>
      <c r="J88" s="72"/>
      <c r="K88" s="72"/>
      <c r="L88" s="72"/>
      <c r="M88" s="72" t="s">
        <v>711</v>
      </c>
      <c r="N88" s="72"/>
      <c r="O88" s="72"/>
      <c r="P88" s="72"/>
      <c r="Q88" s="72"/>
      <c r="R88" s="72"/>
      <c r="S88" s="72">
        <v>8</v>
      </c>
      <c r="T88" s="72"/>
      <c r="U88" s="72"/>
    </row>
    <row r="89" spans="1:21" s="61" customFormat="1" ht="27" customHeight="1">
      <c r="A89" s="72"/>
      <c r="B89" s="72"/>
      <c r="C89" s="72"/>
      <c r="D89" s="72"/>
      <c r="E89" s="72"/>
      <c r="F89" s="72"/>
      <c r="G89" s="72" t="s">
        <v>712</v>
      </c>
      <c r="H89" s="72"/>
      <c r="I89" s="72"/>
      <c r="J89" s="72"/>
      <c r="K89" s="72"/>
      <c r="L89" s="72"/>
      <c r="M89" s="72" t="s">
        <v>713</v>
      </c>
      <c r="N89" s="72"/>
      <c r="O89" s="72"/>
      <c r="P89" s="72"/>
      <c r="Q89" s="72"/>
      <c r="R89" s="72"/>
      <c r="S89" s="72">
        <v>4</v>
      </c>
      <c r="T89" s="72"/>
      <c r="U89" s="72"/>
    </row>
    <row r="90" spans="1:21" s="61" customFormat="1" ht="21" customHeight="1">
      <c r="A90" s="72"/>
      <c r="B90" s="72"/>
      <c r="C90" s="72"/>
      <c r="D90" s="72"/>
      <c r="E90" s="72"/>
      <c r="F90" s="72"/>
      <c r="G90" s="72"/>
      <c r="H90" s="72"/>
      <c r="I90" s="72"/>
      <c r="J90" s="72"/>
      <c r="K90" s="72"/>
      <c r="L90" s="72"/>
      <c r="M90" s="72"/>
      <c r="N90" s="72"/>
      <c r="O90" s="72"/>
      <c r="P90" s="72"/>
      <c r="Q90" s="72"/>
      <c r="R90" s="72"/>
      <c r="S90" s="72"/>
      <c r="T90" s="72"/>
      <c r="U90" s="72"/>
    </row>
    <row r="91" spans="1:21" s="61" customFormat="1" ht="21" customHeight="1">
      <c r="A91" s="72"/>
      <c r="B91" s="72"/>
      <c r="C91" s="72"/>
      <c r="D91" s="72"/>
      <c r="E91" s="72" t="s">
        <v>418</v>
      </c>
      <c r="F91" s="72"/>
      <c r="G91" s="72" t="s">
        <v>738</v>
      </c>
      <c r="H91" s="72"/>
      <c r="I91" s="72"/>
      <c r="J91" s="72"/>
      <c r="K91" s="72"/>
      <c r="L91" s="72"/>
      <c r="M91" s="72" t="s">
        <v>739</v>
      </c>
      <c r="N91" s="72"/>
      <c r="O91" s="72"/>
      <c r="P91" s="72"/>
      <c r="Q91" s="72" t="s">
        <v>739</v>
      </c>
      <c r="R91" s="72"/>
      <c r="S91" s="72"/>
      <c r="T91" s="72"/>
      <c r="U91" s="72"/>
    </row>
    <row r="92" spans="1:21" s="61" customFormat="1" ht="21" customHeight="1">
      <c r="A92" s="72"/>
      <c r="B92" s="72"/>
      <c r="C92" s="72"/>
      <c r="D92" s="72"/>
      <c r="E92" s="72"/>
      <c r="F92" s="72"/>
      <c r="G92" s="72"/>
      <c r="H92" s="72"/>
      <c r="I92" s="72"/>
      <c r="J92" s="72"/>
      <c r="K92" s="72"/>
      <c r="L92" s="72"/>
      <c r="M92" s="72"/>
      <c r="N92" s="72"/>
      <c r="O92" s="72"/>
      <c r="P92" s="72"/>
      <c r="Q92" s="72"/>
      <c r="R92" s="72"/>
      <c r="S92" s="72"/>
      <c r="T92" s="72"/>
      <c r="U92" s="72"/>
    </row>
    <row r="93" spans="1:21" s="61" customFormat="1" ht="21" customHeight="1">
      <c r="A93" s="72"/>
      <c r="B93" s="72"/>
      <c r="C93" s="72"/>
      <c r="D93" s="72"/>
      <c r="E93" s="72" t="s">
        <v>423</v>
      </c>
      <c r="F93" s="72"/>
      <c r="G93" s="72"/>
      <c r="H93" s="72"/>
      <c r="I93" s="72"/>
      <c r="J93" s="72"/>
      <c r="K93" s="72"/>
      <c r="L93" s="72"/>
      <c r="M93" s="72"/>
      <c r="N93" s="72"/>
      <c r="O93" s="72"/>
      <c r="P93" s="72"/>
      <c r="Q93" s="72"/>
      <c r="R93" s="72"/>
      <c r="S93" s="72"/>
      <c r="T93" s="72"/>
      <c r="U93" s="72"/>
    </row>
    <row r="94" spans="1:21" s="61" customFormat="1" ht="21" customHeight="1">
      <c r="A94" s="72"/>
      <c r="B94" s="72"/>
      <c r="C94" s="72"/>
      <c r="D94" s="72"/>
      <c r="E94" s="72"/>
      <c r="F94" s="72"/>
      <c r="G94" s="72"/>
      <c r="H94" s="72"/>
      <c r="I94" s="72"/>
      <c r="J94" s="72"/>
      <c r="K94" s="72"/>
      <c r="L94" s="72"/>
      <c r="M94" s="72"/>
      <c r="N94" s="72"/>
      <c r="O94" s="72"/>
      <c r="P94" s="72"/>
      <c r="Q94" s="72"/>
      <c r="R94" s="72"/>
      <c r="S94" s="72"/>
      <c r="T94" s="72"/>
      <c r="U94" s="72"/>
    </row>
    <row r="95" spans="1:21" s="61" customFormat="1" ht="73.5" customHeight="1">
      <c r="A95" s="72"/>
      <c r="B95" s="72" t="s">
        <v>512</v>
      </c>
      <c r="C95" s="72"/>
      <c r="D95" s="72"/>
      <c r="E95" s="72" t="s">
        <v>513</v>
      </c>
      <c r="F95" s="72"/>
      <c r="G95" s="72" t="s">
        <v>740</v>
      </c>
      <c r="H95" s="72"/>
      <c r="I95" s="72"/>
      <c r="J95" s="72"/>
      <c r="K95" s="72"/>
      <c r="L95" s="72"/>
      <c r="M95" s="72" t="s">
        <v>741</v>
      </c>
      <c r="N95" s="72"/>
      <c r="O95" s="72"/>
      <c r="P95" s="72"/>
      <c r="Q95" s="72" t="s">
        <v>741</v>
      </c>
      <c r="R95" s="72"/>
      <c r="S95" s="72"/>
      <c r="T95" s="72"/>
      <c r="U95" s="72"/>
    </row>
    <row r="96" spans="1:21" s="61" customFormat="1" ht="21" customHeight="1">
      <c r="A96" s="72"/>
      <c r="B96" s="72"/>
      <c r="C96" s="72"/>
      <c r="D96" s="72"/>
      <c r="E96" s="72"/>
      <c r="F96" s="72"/>
      <c r="G96" s="72"/>
      <c r="H96" s="72"/>
      <c r="I96" s="72"/>
      <c r="J96" s="72"/>
      <c r="K96" s="72"/>
      <c r="L96" s="72"/>
      <c r="M96" s="72"/>
      <c r="N96" s="72"/>
      <c r="O96" s="72"/>
      <c r="P96" s="72"/>
      <c r="Q96" s="72"/>
      <c r="R96" s="72"/>
      <c r="S96" s="72"/>
      <c r="T96" s="72"/>
      <c r="U96" s="72"/>
    </row>
    <row r="97" spans="1:21" s="61" customFormat="1" ht="31.5" customHeight="1">
      <c r="A97" s="72"/>
      <c r="B97" s="72"/>
      <c r="C97" s="72"/>
      <c r="D97" s="72"/>
      <c r="E97" s="72" t="s">
        <v>742</v>
      </c>
      <c r="F97" s="72"/>
      <c r="G97" s="72" t="s">
        <v>743</v>
      </c>
      <c r="H97" s="72"/>
      <c r="I97" s="72"/>
      <c r="J97" s="72"/>
      <c r="K97" s="72"/>
      <c r="L97" s="72"/>
      <c r="M97" s="72" t="s">
        <v>744</v>
      </c>
      <c r="N97" s="72"/>
      <c r="O97" s="72"/>
      <c r="P97" s="72"/>
      <c r="Q97" s="72" t="s">
        <v>744</v>
      </c>
      <c r="R97" s="72"/>
      <c r="S97" s="72"/>
      <c r="T97" s="72"/>
      <c r="U97" s="72"/>
    </row>
    <row r="98" spans="1:21" s="61" customFormat="1" ht="31.5" customHeight="1">
      <c r="A98" s="72"/>
      <c r="B98" s="72"/>
      <c r="C98" s="72"/>
      <c r="D98" s="72"/>
      <c r="E98" s="186"/>
      <c r="F98" s="188"/>
      <c r="G98" s="72" t="s">
        <v>745</v>
      </c>
      <c r="H98" s="72"/>
      <c r="I98" s="72"/>
      <c r="J98" s="72"/>
      <c r="K98" s="72"/>
      <c r="L98" s="72"/>
      <c r="M98" s="72" t="s">
        <v>746</v>
      </c>
      <c r="N98" s="72"/>
      <c r="O98" s="72"/>
      <c r="P98" s="72"/>
      <c r="Q98" s="72" t="s">
        <v>746</v>
      </c>
      <c r="R98" s="72"/>
      <c r="S98" s="72"/>
      <c r="T98" s="72"/>
      <c r="U98" s="72"/>
    </row>
    <row r="99" spans="1:21" s="61" customFormat="1" ht="31.5" customHeight="1">
      <c r="A99" s="72"/>
      <c r="B99" s="72"/>
      <c r="C99" s="72"/>
      <c r="D99" s="72"/>
      <c r="E99" s="186"/>
      <c r="F99" s="188"/>
      <c r="G99" s="72" t="s">
        <v>747</v>
      </c>
      <c r="H99" s="72"/>
      <c r="I99" s="72"/>
      <c r="J99" s="72"/>
      <c r="K99" s="72"/>
      <c r="L99" s="72"/>
      <c r="M99" s="72" t="s">
        <v>748</v>
      </c>
      <c r="N99" s="72"/>
      <c r="O99" s="72"/>
      <c r="P99" s="72"/>
      <c r="Q99" s="72" t="s">
        <v>748</v>
      </c>
      <c r="R99" s="72"/>
      <c r="S99" s="72"/>
      <c r="T99" s="72"/>
      <c r="U99" s="72"/>
    </row>
    <row r="100" spans="1:21" s="61" customFormat="1" ht="42.75" customHeight="1">
      <c r="A100" s="72"/>
      <c r="B100" s="72"/>
      <c r="C100" s="72"/>
      <c r="D100" s="72"/>
      <c r="E100" s="186"/>
      <c r="F100" s="188"/>
      <c r="G100" s="72" t="s">
        <v>749</v>
      </c>
      <c r="H100" s="72"/>
      <c r="I100" s="72"/>
      <c r="J100" s="72"/>
      <c r="K100" s="72"/>
      <c r="L100" s="72"/>
      <c r="M100" s="72" t="s">
        <v>744</v>
      </c>
      <c r="N100" s="72"/>
      <c r="O100" s="72"/>
      <c r="P100" s="72"/>
      <c r="Q100" s="72" t="s">
        <v>744</v>
      </c>
      <c r="R100" s="72"/>
      <c r="S100" s="72"/>
      <c r="T100" s="72"/>
      <c r="U100" s="72"/>
    </row>
    <row r="101" spans="1:21" s="61" customFormat="1" ht="21" customHeight="1">
      <c r="A101" s="72"/>
      <c r="B101" s="72"/>
      <c r="C101" s="72"/>
      <c r="D101" s="72"/>
      <c r="E101" s="186"/>
      <c r="F101" s="188"/>
      <c r="G101" s="72"/>
      <c r="H101" s="72"/>
      <c r="I101" s="72"/>
      <c r="J101" s="72"/>
      <c r="K101" s="72"/>
      <c r="L101" s="72"/>
      <c r="M101" s="72"/>
      <c r="N101" s="72"/>
      <c r="O101" s="72"/>
      <c r="P101" s="72"/>
      <c r="Q101" s="72"/>
      <c r="R101" s="72"/>
      <c r="S101" s="72"/>
      <c r="T101" s="72"/>
      <c r="U101" s="72"/>
    </row>
    <row r="102" spans="1:21" s="61" customFormat="1" ht="21" customHeight="1">
      <c r="A102" s="72"/>
      <c r="B102" s="72"/>
      <c r="C102" s="72"/>
      <c r="D102" s="72"/>
      <c r="E102" s="72"/>
      <c r="F102" s="72"/>
      <c r="G102" s="72"/>
      <c r="H102" s="72"/>
      <c r="I102" s="72"/>
      <c r="J102" s="72"/>
      <c r="K102" s="72"/>
      <c r="L102" s="72"/>
      <c r="M102" s="72"/>
      <c r="N102" s="72"/>
      <c r="O102" s="72"/>
      <c r="P102" s="72"/>
      <c r="Q102" s="72"/>
      <c r="R102" s="72"/>
      <c r="S102" s="72"/>
      <c r="T102" s="72"/>
      <c r="U102" s="72"/>
    </row>
    <row r="103" spans="1:21" s="61" customFormat="1" ht="24" customHeight="1">
      <c r="A103" s="72"/>
      <c r="B103" s="72"/>
      <c r="C103" s="72"/>
      <c r="D103" s="72"/>
      <c r="E103" s="72" t="s">
        <v>750</v>
      </c>
      <c r="F103" s="72"/>
      <c r="G103" s="72"/>
      <c r="H103" s="72"/>
      <c r="I103" s="72"/>
      <c r="J103" s="72"/>
      <c r="K103" s="72"/>
      <c r="L103" s="72"/>
      <c r="M103" s="72"/>
      <c r="N103" s="72"/>
      <c r="O103" s="72"/>
      <c r="P103" s="72"/>
      <c r="Q103" s="72"/>
      <c r="R103" s="72"/>
      <c r="S103" s="72"/>
      <c r="T103" s="72"/>
      <c r="U103" s="72"/>
    </row>
    <row r="104" spans="1:21" s="61" customFormat="1" ht="21" customHeight="1">
      <c r="A104" s="72"/>
      <c r="B104" s="72"/>
      <c r="C104" s="72"/>
      <c r="D104" s="72"/>
      <c r="E104" s="186"/>
      <c r="F104" s="188"/>
      <c r="G104" s="72"/>
      <c r="H104" s="72"/>
      <c r="I104" s="72"/>
      <c r="J104" s="72"/>
      <c r="K104" s="72"/>
      <c r="L104" s="72"/>
      <c r="M104" s="72"/>
      <c r="N104" s="72"/>
      <c r="O104" s="72"/>
      <c r="P104" s="72"/>
      <c r="Q104" s="72"/>
      <c r="R104" s="72"/>
      <c r="S104" s="72"/>
      <c r="T104" s="72"/>
      <c r="U104" s="72"/>
    </row>
    <row r="105" spans="1:21" s="61" customFormat="1" ht="40.5" customHeight="1">
      <c r="A105" s="72"/>
      <c r="B105" s="72"/>
      <c r="C105" s="72"/>
      <c r="D105" s="72"/>
      <c r="E105" s="186" t="s">
        <v>751</v>
      </c>
      <c r="F105" s="188"/>
      <c r="G105" s="72" t="s">
        <v>743</v>
      </c>
      <c r="H105" s="72"/>
      <c r="I105" s="72"/>
      <c r="J105" s="72"/>
      <c r="K105" s="72"/>
      <c r="L105" s="72"/>
      <c r="M105" s="72" t="s">
        <v>744</v>
      </c>
      <c r="N105" s="72"/>
      <c r="O105" s="72"/>
      <c r="P105" s="72"/>
      <c r="Q105" s="72" t="s">
        <v>744</v>
      </c>
      <c r="R105" s="72"/>
      <c r="S105" s="72"/>
      <c r="T105" s="72"/>
      <c r="U105" s="72"/>
    </row>
    <row r="106" spans="1:21" s="61" customFormat="1" ht="40.5" customHeight="1">
      <c r="A106" s="72"/>
      <c r="B106" s="72"/>
      <c r="C106" s="72"/>
      <c r="D106" s="72"/>
      <c r="E106" s="72"/>
      <c r="F106" s="72"/>
      <c r="G106" s="72" t="s">
        <v>749</v>
      </c>
      <c r="H106" s="72"/>
      <c r="I106" s="72"/>
      <c r="J106" s="72"/>
      <c r="K106" s="72"/>
      <c r="L106" s="72"/>
      <c r="M106" s="72" t="s">
        <v>744</v>
      </c>
      <c r="N106" s="72"/>
      <c r="O106" s="72"/>
      <c r="P106" s="72"/>
      <c r="Q106" s="72" t="s">
        <v>744</v>
      </c>
      <c r="R106" s="72"/>
      <c r="S106" s="72"/>
      <c r="T106" s="72"/>
      <c r="U106" s="72"/>
    </row>
    <row r="107" spans="1:21" s="61" customFormat="1" ht="40.5" customHeight="1">
      <c r="A107" s="72"/>
      <c r="B107" s="72"/>
      <c r="C107" s="72"/>
      <c r="D107" s="72"/>
      <c r="E107" s="72" t="s">
        <v>752</v>
      </c>
      <c r="F107" s="72"/>
      <c r="G107" s="72" t="s">
        <v>753</v>
      </c>
      <c r="H107" s="72"/>
      <c r="I107" s="72"/>
      <c r="J107" s="72"/>
      <c r="K107" s="72"/>
      <c r="L107" s="72"/>
      <c r="M107" s="72" t="s">
        <v>698</v>
      </c>
      <c r="N107" s="72"/>
      <c r="O107" s="72"/>
      <c r="P107" s="72"/>
      <c r="Q107" s="81">
        <v>0.9</v>
      </c>
      <c r="R107" s="72"/>
      <c r="S107" s="72"/>
      <c r="T107" s="72"/>
      <c r="U107" s="72"/>
    </row>
    <row r="108" spans="1:21" s="61" customFormat="1" ht="21" customHeight="1">
      <c r="A108" s="72"/>
      <c r="B108" s="72"/>
      <c r="C108" s="72"/>
      <c r="D108" s="72"/>
      <c r="E108" s="72"/>
      <c r="F108" s="72"/>
      <c r="G108" s="72"/>
      <c r="H108" s="72"/>
      <c r="I108" s="72"/>
      <c r="J108" s="72"/>
      <c r="K108" s="72"/>
      <c r="L108" s="72"/>
      <c r="M108" s="72"/>
      <c r="N108" s="72"/>
      <c r="O108" s="72"/>
      <c r="P108" s="72"/>
      <c r="Q108" s="72"/>
      <c r="R108" s="72"/>
      <c r="S108" s="72"/>
      <c r="T108" s="72"/>
      <c r="U108" s="72"/>
    </row>
    <row r="109" spans="1:21" s="61" customFormat="1" ht="21" customHeight="1">
      <c r="A109" s="72" t="s">
        <v>438</v>
      </c>
      <c r="B109" s="72"/>
      <c r="C109" s="72"/>
      <c r="D109" s="72"/>
      <c r="E109" s="71">
        <v>98</v>
      </c>
      <c r="F109" s="71"/>
      <c r="G109" s="71"/>
      <c r="H109" s="71"/>
      <c r="I109" s="71"/>
      <c r="J109" s="71"/>
      <c r="K109" s="71"/>
      <c r="L109" s="71"/>
      <c r="M109" s="71"/>
      <c r="N109" s="71"/>
      <c r="O109" s="71"/>
      <c r="P109" s="71"/>
      <c r="Q109" s="71"/>
      <c r="R109" s="71"/>
      <c r="S109" s="71"/>
      <c r="T109" s="71"/>
      <c r="U109" s="71"/>
    </row>
    <row r="110" spans="1:21" s="61" customFormat="1" ht="21" customHeight="1">
      <c r="A110" s="72" t="s">
        <v>439</v>
      </c>
      <c r="B110" s="72"/>
      <c r="C110" s="72"/>
      <c r="D110" s="72"/>
      <c r="E110" s="71" t="s">
        <v>440</v>
      </c>
      <c r="F110" s="71"/>
      <c r="G110" s="71"/>
      <c r="H110" s="71"/>
      <c r="I110" s="71"/>
      <c r="J110" s="71"/>
      <c r="K110" s="71"/>
      <c r="L110" s="71"/>
      <c r="M110" s="71"/>
      <c r="N110" s="71"/>
      <c r="O110" s="71"/>
      <c r="P110" s="71"/>
      <c r="Q110" s="71"/>
      <c r="R110" s="71"/>
      <c r="S110" s="71"/>
      <c r="T110" s="71"/>
      <c r="U110" s="71"/>
    </row>
    <row r="111" spans="1:21" s="61" customFormat="1" ht="21" customHeight="1">
      <c r="A111" s="73" t="s">
        <v>441</v>
      </c>
      <c r="B111" s="73"/>
      <c r="C111" s="73"/>
      <c r="D111" s="73"/>
      <c r="E111" s="73"/>
      <c r="F111" s="73"/>
      <c r="G111" s="73"/>
      <c r="H111" s="73"/>
      <c r="I111" s="73"/>
      <c r="J111" s="73"/>
      <c r="K111" s="73"/>
      <c r="L111" s="73"/>
      <c r="M111" s="73"/>
      <c r="N111" s="73"/>
      <c r="O111" s="73"/>
      <c r="P111" s="73"/>
      <c r="Q111" s="73"/>
      <c r="R111" s="73"/>
      <c r="S111" s="73"/>
      <c r="T111" s="73"/>
      <c r="U111" s="73"/>
    </row>
    <row r="112" spans="1:21" s="61" customFormat="1" ht="21" customHeight="1">
      <c r="A112" s="72" t="s">
        <v>521</v>
      </c>
      <c r="B112" s="72"/>
      <c r="C112" s="72"/>
      <c r="D112" s="72" t="s">
        <v>522</v>
      </c>
      <c r="E112" s="72"/>
      <c r="F112" s="72"/>
      <c r="G112" s="72"/>
      <c r="H112" s="72"/>
      <c r="I112" s="72"/>
      <c r="J112" s="72" t="s">
        <v>444</v>
      </c>
      <c r="K112" s="72"/>
      <c r="L112" s="72"/>
      <c r="M112" s="72"/>
      <c r="N112" s="72"/>
      <c r="O112" s="72" t="s">
        <v>523</v>
      </c>
      <c r="P112" s="72"/>
      <c r="Q112" s="72"/>
      <c r="R112" s="72"/>
      <c r="S112" s="72"/>
      <c r="T112" s="72"/>
      <c r="U112" s="72"/>
    </row>
    <row r="113" spans="1:21" s="61" customFormat="1" ht="21" customHeight="1">
      <c r="A113" s="72" t="s">
        <v>470</v>
      </c>
      <c r="B113" s="72"/>
      <c r="C113" s="72"/>
      <c r="D113" s="72" t="s">
        <v>447</v>
      </c>
      <c r="E113" s="72"/>
      <c r="F113" s="72"/>
      <c r="G113" s="72"/>
      <c r="H113" s="72"/>
      <c r="I113" s="72"/>
      <c r="J113" s="72" t="s">
        <v>448</v>
      </c>
      <c r="K113" s="72"/>
      <c r="L113" s="72"/>
      <c r="M113" s="72"/>
      <c r="N113" s="72"/>
      <c r="O113" s="71"/>
      <c r="P113" s="71"/>
      <c r="Q113" s="71"/>
      <c r="R113" s="71"/>
      <c r="S113" s="71"/>
      <c r="T113" s="71"/>
      <c r="U113" s="71"/>
    </row>
    <row r="114" spans="1:21" s="61" customFormat="1" ht="21" customHeight="1">
      <c r="A114" s="72" t="s">
        <v>525</v>
      </c>
      <c r="B114" s="72"/>
      <c r="C114" s="72"/>
      <c r="D114" s="72" t="s">
        <v>526</v>
      </c>
      <c r="E114" s="72"/>
      <c r="F114" s="72"/>
      <c r="G114" s="72"/>
      <c r="H114" s="72"/>
      <c r="I114" s="72"/>
      <c r="J114" s="72" t="s">
        <v>448</v>
      </c>
      <c r="K114" s="72"/>
      <c r="L114" s="72"/>
      <c r="M114" s="72"/>
      <c r="N114" s="72"/>
      <c r="O114" s="71"/>
      <c r="P114" s="71"/>
      <c r="Q114" s="71"/>
      <c r="R114" s="71"/>
      <c r="S114" s="71"/>
      <c r="T114" s="71"/>
      <c r="U114" s="71"/>
    </row>
    <row r="115" spans="1:21" s="61" customFormat="1" ht="21" customHeight="1">
      <c r="A115" s="117" t="s">
        <v>527</v>
      </c>
      <c r="B115" s="117"/>
      <c r="C115" s="117"/>
      <c r="D115" s="117" t="s">
        <v>528</v>
      </c>
      <c r="E115" s="117"/>
      <c r="F115" s="117"/>
      <c r="G115" s="117"/>
      <c r="H115" s="117"/>
      <c r="I115" s="117"/>
      <c r="J115" s="72" t="s">
        <v>448</v>
      </c>
      <c r="K115" s="72"/>
      <c r="L115" s="72"/>
      <c r="M115" s="72"/>
      <c r="N115" s="72"/>
      <c r="O115" s="75"/>
      <c r="P115" s="75"/>
      <c r="Q115" s="75"/>
      <c r="R115" s="75"/>
      <c r="S115" s="75"/>
      <c r="T115" s="75"/>
      <c r="U115" s="75"/>
    </row>
    <row r="116" spans="1:21" s="61" customFormat="1" ht="21" customHeight="1">
      <c r="A116" s="76"/>
      <c r="B116" s="77"/>
      <c r="C116" s="77"/>
      <c r="D116" s="77"/>
      <c r="E116" s="77"/>
      <c r="F116" s="77"/>
      <c r="G116" s="77"/>
      <c r="H116" s="77"/>
      <c r="I116" s="77"/>
      <c r="J116" s="77"/>
      <c r="K116" s="77"/>
      <c r="L116" s="77"/>
      <c r="M116" s="77"/>
      <c r="N116" s="77"/>
      <c r="O116" s="77"/>
      <c r="P116" s="77"/>
      <c r="Q116" s="77"/>
      <c r="R116" s="77"/>
      <c r="S116" s="77"/>
      <c r="T116" s="77"/>
      <c r="U116" s="83"/>
    </row>
    <row r="117" spans="1:21" s="61" customFormat="1" ht="16.5" customHeight="1">
      <c r="A117" s="78"/>
      <c r="B117" s="79"/>
      <c r="C117" s="79"/>
      <c r="D117" s="79"/>
      <c r="E117" s="79"/>
      <c r="F117" s="79"/>
      <c r="G117" s="79"/>
      <c r="H117" s="79"/>
      <c r="I117" s="79"/>
      <c r="J117" s="79"/>
      <c r="K117" s="79"/>
      <c r="L117" s="79"/>
      <c r="M117" s="79"/>
      <c r="N117" s="79"/>
      <c r="O117" s="79"/>
      <c r="P117" s="79"/>
      <c r="Q117" s="79"/>
      <c r="R117" s="79"/>
      <c r="S117" s="79"/>
      <c r="T117" s="79"/>
      <c r="U117" s="84"/>
    </row>
    <row r="118" spans="1:21" s="61" customFormat="1" ht="21" customHeight="1">
      <c r="A118" s="85" t="s">
        <v>529</v>
      </c>
      <c r="B118" s="86"/>
      <c r="C118" s="86"/>
      <c r="D118" s="86"/>
      <c r="E118" s="86"/>
      <c r="F118" s="86"/>
      <c r="G118" s="86"/>
      <c r="H118" s="86"/>
      <c r="I118" s="86"/>
      <c r="J118" s="86"/>
      <c r="K118" s="86"/>
      <c r="L118" s="86"/>
      <c r="M118" s="86"/>
      <c r="N118" s="86"/>
      <c r="O118" s="86"/>
      <c r="P118" s="86"/>
      <c r="Q118" s="86"/>
      <c r="R118" s="86"/>
      <c r="S118" s="86"/>
      <c r="T118" s="86"/>
      <c r="U118" s="100"/>
    </row>
    <row r="119" spans="1:21" s="61" customFormat="1" ht="21" customHeight="1">
      <c r="A119" s="85" t="s">
        <v>530</v>
      </c>
      <c r="B119" s="86"/>
      <c r="C119" s="86"/>
      <c r="D119" s="86"/>
      <c r="E119" s="86"/>
      <c r="F119" s="86"/>
      <c r="G119" s="86"/>
      <c r="H119" s="86"/>
      <c r="I119" s="86"/>
      <c r="J119" s="86"/>
      <c r="K119" s="86"/>
      <c r="L119" s="86"/>
      <c r="M119" s="86"/>
      <c r="N119" s="86"/>
      <c r="O119" s="86"/>
      <c r="P119" s="86"/>
      <c r="Q119" s="86"/>
      <c r="R119" s="86"/>
      <c r="S119" s="86"/>
      <c r="T119" s="86"/>
      <c r="U119" s="100"/>
    </row>
    <row r="120" spans="1:21" s="61" customFormat="1" ht="60" customHeight="1">
      <c r="A120" s="87" t="s">
        <v>531</v>
      </c>
      <c r="B120" s="88"/>
      <c r="C120" s="88"/>
      <c r="D120" s="88"/>
      <c r="E120" s="88"/>
      <c r="F120" s="88"/>
      <c r="G120" s="88"/>
      <c r="H120" s="88"/>
      <c r="I120" s="88"/>
      <c r="J120" s="88"/>
      <c r="K120" s="88"/>
      <c r="L120" s="88"/>
      <c r="M120" s="88"/>
      <c r="N120" s="88"/>
      <c r="O120" s="88"/>
      <c r="P120" s="88"/>
      <c r="Q120" s="88"/>
      <c r="R120" s="88"/>
      <c r="S120" s="88"/>
      <c r="T120" s="88"/>
      <c r="U120" s="101"/>
    </row>
    <row r="121" spans="1:21" s="61" customFormat="1" ht="21" customHeight="1">
      <c r="A121" s="89" t="s">
        <v>532</v>
      </c>
      <c r="B121" s="90"/>
      <c r="C121" s="90"/>
      <c r="D121" s="90"/>
      <c r="E121" s="90"/>
      <c r="F121" s="90"/>
      <c r="G121" s="90"/>
      <c r="H121" s="90"/>
      <c r="I121" s="90"/>
      <c r="J121" s="90"/>
      <c r="K121" s="90"/>
      <c r="L121" s="90"/>
      <c r="M121" s="90"/>
      <c r="N121" s="90"/>
      <c r="O121" s="90"/>
      <c r="P121" s="90"/>
      <c r="Q121" s="90"/>
      <c r="R121" s="90"/>
      <c r="S121" s="90"/>
      <c r="T121" s="90"/>
      <c r="U121" s="102"/>
    </row>
    <row r="122" spans="1:21" s="61" customFormat="1" ht="21" customHeight="1">
      <c r="A122" s="89" t="s">
        <v>533</v>
      </c>
      <c r="B122" s="90"/>
      <c r="C122" s="90"/>
      <c r="D122" s="90"/>
      <c r="E122" s="90"/>
      <c r="F122" s="90"/>
      <c r="G122" s="90"/>
      <c r="H122" s="90"/>
      <c r="I122" s="90"/>
      <c r="J122" s="90"/>
      <c r="K122" s="90"/>
      <c r="L122" s="90"/>
      <c r="M122" s="90"/>
      <c r="N122" s="90"/>
      <c r="O122" s="90"/>
      <c r="P122" s="90"/>
      <c r="Q122" s="90"/>
      <c r="R122" s="90"/>
      <c r="S122" s="90"/>
      <c r="T122" s="90"/>
      <c r="U122" s="102"/>
    </row>
    <row r="123" spans="1:21" s="61" customFormat="1" ht="57.75" customHeight="1">
      <c r="A123" s="87" t="s">
        <v>534</v>
      </c>
      <c r="B123" s="88"/>
      <c r="C123" s="88"/>
      <c r="D123" s="88"/>
      <c r="E123" s="88"/>
      <c r="F123" s="88"/>
      <c r="G123" s="88"/>
      <c r="H123" s="88"/>
      <c r="I123" s="88"/>
      <c r="J123" s="88"/>
      <c r="K123" s="88"/>
      <c r="L123" s="88"/>
      <c r="M123" s="88"/>
      <c r="N123" s="88"/>
      <c r="O123" s="88"/>
      <c r="P123" s="88"/>
      <c r="Q123" s="88"/>
      <c r="R123" s="88"/>
      <c r="S123" s="88"/>
      <c r="T123" s="88"/>
      <c r="U123" s="101"/>
    </row>
    <row r="124" spans="1:21" s="61" customFormat="1" ht="21" customHeight="1">
      <c r="A124" s="89" t="s">
        <v>535</v>
      </c>
      <c r="B124" s="90"/>
      <c r="C124" s="90"/>
      <c r="D124" s="90"/>
      <c r="E124" s="90"/>
      <c r="F124" s="90"/>
      <c r="G124" s="90"/>
      <c r="H124" s="90"/>
      <c r="I124" s="90"/>
      <c r="J124" s="90"/>
      <c r="K124" s="90"/>
      <c r="L124" s="90"/>
      <c r="M124" s="90"/>
      <c r="N124" s="90"/>
      <c r="O124" s="90"/>
      <c r="P124" s="90"/>
      <c r="Q124" s="90"/>
      <c r="R124" s="90"/>
      <c r="S124" s="90"/>
      <c r="T124" s="90"/>
      <c r="U124" s="102"/>
    </row>
    <row r="125" spans="1:21" s="61" customFormat="1" ht="21" customHeight="1">
      <c r="A125" s="89" t="s">
        <v>536</v>
      </c>
      <c r="B125" s="90"/>
      <c r="C125" s="90"/>
      <c r="D125" s="90"/>
      <c r="E125" s="90"/>
      <c r="F125" s="90"/>
      <c r="G125" s="90"/>
      <c r="H125" s="90"/>
      <c r="I125" s="90"/>
      <c r="J125" s="90"/>
      <c r="K125" s="90"/>
      <c r="L125" s="90"/>
      <c r="M125" s="90"/>
      <c r="N125" s="90"/>
      <c r="O125" s="90"/>
      <c r="P125" s="90"/>
      <c r="Q125" s="90"/>
      <c r="R125" s="90"/>
      <c r="S125" s="90"/>
      <c r="T125" s="90"/>
      <c r="U125" s="102"/>
    </row>
    <row r="126" spans="1:21" s="61" customFormat="1" ht="54" customHeight="1">
      <c r="A126" s="87" t="s">
        <v>537</v>
      </c>
      <c r="B126" s="88"/>
      <c r="C126" s="88"/>
      <c r="D126" s="88"/>
      <c r="E126" s="88"/>
      <c r="F126" s="88"/>
      <c r="G126" s="88"/>
      <c r="H126" s="88"/>
      <c r="I126" s="88"/>
      <c r="J126" s="88"/>
      <c r="K126" s="88"/>
      <c r="L126" s="88"/>
      <c r="M126" s="88"/>
      <c r="N126" s="88"/>
      <c r="O126" s="88"/>
      <c r="P126" s="88"/>
      <c r="Q126" s="88"/>
      <c r="R126" s="88"/>
      <c r="S126" s="88"/>
      <c r="T126" s="88"/>
      <c r="U126" s="101"/>
    </row>
    <row r="127" spans="1:21" s="61" customFormat="1" ht="21" customHeight="1">
      <c r="A127" s="89" t="s">
        <v>538</v>
      </c>
      <c r="B127" s="90"/>
      <c r="C127" s="90"/>
      <c r="D127" s="90"/>
      <c r="E127" s="90"/>
      <c r="F127" s="90"/>
      <c r="G127" s="90"/>
      <c r="H127" s="90"/>
      <c r="I127" s="90"/>
      <c r="J127" s="90"/>
      <c r="K127" s="90"/>
      <c r="L127" s="90"/>
      <c r="M127" s="90"/>
      <c r="N127" s="90"/>
      <c r="O127" s="90"/>
      <c r="P127" s="90"/>
      <c r="Q127" s="90"/>
      <c r="R127" s="90"/>
      <c r="S127" s="90"/>
      <c r="T127" s="90"/>
      <c r="U127" s="102"/>
    </row>
    <row r="128" spans="1:21" s="61" customFormat="1" ht="21" customHeight="1">
      <c r="A128" s="91" t="s">
        <v>536</v>
      </c>
      <c r="B128" s="92"/>
      <c r="C128" s="92"/>
      <c r="D128" s="92"/>
      <c r="E128" s="92"/>
      <c r="F128" s="92"/>
      <c r="G128" s="92"/>
      <c r="H128" s="92"/>
      <c r="I128" s="92"/>
      <c r="J128" s="92"/>
      <c r="K128" s="92"/>
      <c r="L128" s="92"/>
      <c r="M128" s="92"/>
      <c r="N128" s="92"/>
      <c r="O128" s="92"/>
      <c r="P128" s="92"/>
      <c r="Q128" s="92"/>
      <c r="R128" s="92"/>
      <c r="S128" s="92"/>
      <c r="T128" s="92"/>
      <c r="U128" s="103"/>
    </row>
    <row r="129" spans="1:21" s="62" customFormat="1" ht="12">
      <c r="A129" s="93" t="s">
        <v>539</v>
      </c>
      <c r="B129" s="93"/>
      <c r="C129" s="93"/>
      <c r="D129" s="93"/>
      <c r="E129" s="93"/>
      <c r="F129" s="93"/>
      <c r="G129" s="93"/>
      <c r="H129" s="93"/>
      <c r="I129" s="93"/>
      <c r="J129" s="93"/>
      <c r="K129" s="93"/>
      <c r="L129" s="93"/>
      <c r="M129" s="93"/>
      <c r="N129" s="93"/>
      <c r="O129" s="93"/>
      <c r="P129" s="93"/>
      <c r="Q129" s="93"/>
      <c r="R129" s="93"/>
      <c r="S129" s="93"/>
      <c r="T129" s="93"/>
      <c r="U129" s="93"/>
    </row>
    <row r="130" spans="1:21" s="62" customFormat="1" ht="52.5" customHeight="1">
      <c r="A130" s="94" t="s">
        <v>754</v>
      </c>
      <c r="B130" s="95"/>
      <c r="C130" s="95"/>
      <c r="D130" s="95"/>
      <c r="E130" s="95"/>
      <c r="F130" s="95"/>
      <c r="G130" s="95"/>
      <c r="H130" s="95"/>
      <c r="I130" s="95"/>
      <c r="J130" s="95"/>
      <c r="K130" s="95"/>
      <c r="L130" s="95"/>
      <c r="M130" s="95"/>
      <c r="N130" s="95"/>
      <c r="O130" s="95"/>
      <c r="P130" s="95"/>
      <c r="Q130" s="95"/>
      <c r="R130" s="95"/>
      <c r="S130" s="95"/>
      <c r="T130" s="95"/>
      <c r="U130" s="104"/>
    </row>
    <row r="131" spans="1:21" s="62" customFormat="1" ht="15" customHeight="1">
      <c r="A131" s="96"/>
      <c r="B131" s="97"/>
      <c r="C131" s="97"/>
      <c r="D131" s="97"/>
      <c r="E131" s="97"/>
      <c r="F131" s="97"/>
      <c r="G131" s="97"/>
      <c r="H131" s="97"/>
      <c r="I131" s="97"/>
      <c r="J131" s="97"/>
      <c r="K131" s="97"/>
      <c r="L131" s="97"/>
      <c r="M131" s="97"/>
      <c r="N131" s="97"/>
      <c r="O131" s="97"/>
      <c r="P131" s="97"/>
      <c r="Q131" s="97"/>
      <c r="R131" s="97"/>
      <c r="S131" s="97"/>
      <c r="T131" s="97"/>
      <c r="U131" s="105"/>
    </row>
    <row r="132" spans="1:21" s="62" customFormat="1" ht="15" customHeight="1">
      <c r="A132" s="96"/>
      <c r="B132" s="97"/>
      <c r="C132" s="97"/>
      <c r="D132" s="97"/>
      <c r="E132" s="97"/>
      <c r="F132" s="97"/>
      <c r="G132" s="97"/>
      <c r="H132" s="97"/>
      <c r="I132" s="97"/>
      <c r="J132" s="97"/>
      <c r="K132" s="97"/>
      <c r="L132" s="97"/>
      <c r="M132" s="97"/>
      <c r="N132" s="97"/>
      <c r="O132" s="97"/>
      <c r="P132" s="97"/>
      <c r="Q132" s="97"/>
      <c r="R132" s="97"/>
      <c r="S132" s="97"/>
      <c r="T132" s="97"/>
      <c r="U132" s="105"/>
    </row>
    <row r="133" spans="1:21" s="62" customFormat="1" ht="15" customHeight="1">
      <c r="A133" s="96"/>
      <c r="B133" s="97"/>
      <c r="C133" s="97"/>
      <c r="D133" s="97"/>
      <c r="E133" s="97"/>
      <c r="F133" s="97"/>
      <c r="G133" s="97"/>
      <c r="H133" s="97"/>
      <c r="I133" s="97"/>
      <c r="J133" s="97"/>
      <c r="K133" s="97"/>
      <c r="L133" s="97"/>
      <c r="M133" s="97"/>
      <c r="N133" s="97"/>
      <c r="O133" s="97"/>
      <c r="P133" s="97"/>
      <c r="Q133" s="97"/>
      <c r="R133" s="97"/>
      <c r="S133" s="97"/>
      <c r="T133" s="97"/>
      <c r="U133" s="105"/>
    </row>
    <row r="134" spans="1:21" s="62" customFormat="1" ht="15" customHeight="1">
      <c r="A134" s="96"/>
      <c r="B134" s="97"/>
      <c r="C134" s="97"/>
      <c r="D134" s="97"/>
      <c r="E134" s="97"/>
      <c r="F134" s="97"/>
      <c r="G134" s="97"/>
      <c r="H134" s="97"/>
      <c r="I134" s="97"/>
      <c r="J134" s="97"/>
      <c r="K134" s="97"/>
      <c r="L134" s="97"/>
      <c r="M134" s="97"/>
      <c r="N134" s="97"/>
      <c r="O134" s="97"/>
      <c r="P134" s="97"/>
      <c r="Q134" s="97"/>
      <c r="R134" s="97"/>
      <c r="S134" s="97"/>
      <c r="T134" s="97"/>
      <c r="U134" s="105"/>
    </row>
    <row r="135" spans="1:21" s="62" customFormat="1" ht="15" customHeight="1">
      <c r="A135" s="96"/>
      <c r="B135" s="97"/>
      <c r="C135" s="97"/>
      <c r="D135" s="97"/>
      <c r="E135" s="97"/>
      <c r="F135" s="97"/>
      <c r="G135" s="97"/>
      <c r="H135" s="97"/>
      <c r="I135" s="97"/>
      <c r="J135" s="97"/>
      <c r="K135" s="97"/>
      <c r="L135" s="97"/>
      <c r="M135" s="97"/>
      <c r="N135" s="97"/>
      <c r="O135" s="97"/>
      <c r="P135" s="97"/>
      <c r="Q135" s="97"/>
      <c r="R135" s="97"/>
      <c r="S135" s="97"/>
      <c r="T135" s="97"/>
      <c r="U135" s="105"/>
    </row>
    <row r="136" spans="1:21" s="62" customFormat="1" ht="15" customHeight="1">
      <c r="A136" s="96"/>
      <c r="B136" s="97"/>
      <c r="C136" s="97"/>
      <c r="D136" s="97"/>
      <c r="E136" s="97"/>
      <c r="F136" s="97"/>
      <c r="G136" s="97"/>
      <c r="H136" s="97"/>
      <c r="I136" s="97"/>
      <c r="J136" s="97"/>
      <c r="K136" s="97"/>
      <c r="L136" s="97"/>
      <c r="M136" s="97"/>
      <c r="N136" s="97"/>
      <c r="O136" s="97"/>
      <c r="P136" s="97"/>
      <c r="Q136" s="97"/>
      <c r="R136" s="97"/>
      <c r="S136" s="97"/>
      <c r="T136" s="97"/>
      <c r="U136" s="105"/>
    </row>
    <row r="137" spans="1:21" s="62" customFormat="1" ht="15" customHeight="1">
      <c r="A137" s="96"/>
      <c r="B137" s="97"/>
      <c r="C137" s="97"/>
      <c r="D137" s="97"/>
      <c r="E137" s="97"/>
      <c r="F137" s="97"/>
      <c r="G137" s="97"/>
      <c r="H137" s="97"/>
      <c r="I137" s="97"/>
      <c r="J137" s="97"/>
      <c r="K137" s="97"/>
      <c r="L137" s="97"/>
      <c r="M137" s="97"/>
      <c r="N137" s="97"/>
      <c r="O137" s="97"/>
      <c r="P137" s="97"/>
      <c r="Q137" s="97"/>
      <c r="R137" s="97"/>
      <c r="S137" s="97"/>
      <c r="T137" s="97"/>
      <c r="U137" s="105"/>
    </row>
    <row r="138" spans="1:21" s="62" customFormat="1" ht="15" customHeight="1">
      <c r="A138" s="96"/>
      <c r="B138" s="97"/>
      <c r="C138" s="97"/>
      <c r="D138" s="97"/>
      <c r="E138" s="97"/>
      <c r="F138" s="97"/>
      <c r="G138" s="97"/>
      <c r="H138" s="97"/>
      <c r="I138" s="97"/>
      <c r="J138" s="97"/>
      <c r="K138" s="97"/>
      <c r="L138" s="97"/>
      <c r="M138" s="97"/>
      <c r="N138" s="97"/>
      <c r="O138" s="97"/>
      <c r="P138" s="97"/>
      <c r="Q138" s="97"/>
      <c r="R138" s="97"/>
      <c r="S138" s="97"/>
      <c r="T138" s="97"/>
      <c r="U138" s="105"/>
    </row>
    <row r="139" spans="1:21" s="62" customFormat="1" ht="15" customHeight="1">
      <c r="A139" s="96"/>
      <c r="B139" s="97"/>
      <c r="C139" s="97"/>
      <c r="D139" s="97"/>
      <c r="E139" s="97"/>
      <c r="F139" s="97"/>
      <c r="G139" s="97"/>
      <c r="H139" s="97"/>
      <c r="I139" s="97"/>
      <c r="J139" s="97"/>
      <c r="K139" s="97"/>
      <c r="L139" s="97"/>
      <c r="M139" s="97"/>
      <c r="N139" s="97"/>
      <c r="O139" s="97"/>
      <c r="P139" s="97"/>
      <c r="Q139" s="97"/>
      <c r="R139" s="97"/>
      <c r="S139" s="97"/>
      <c r="T139" s="97"/>
      <c r="U139" s="105"/>
    </row>
    <row r="140" spans="1:21" s="62" customFormat="1" ht="15" customHeight="1">
      <c r="A140" s="96"/>
      <c r="B140" s="97"/>
      <c r="C140" s="97"/>
      <c r="D140" s="97"/>
      <c r="E140" s="97"/>
      <c r="F140" s="97"/>
      <c r="G140" s="97"/>
      <c r="H140" s="97"/>
      <c r="I140" s="97"/>
      <c r="J140" s="97"/>
      <c r="K140" s="97"/>
      <c r="L140" s="97"/>
      <c r="M140" s="97"/>
      <c r="N140" s="97"/>
      <c r="O140" s="97"/>
      <c r="P140" s="97"/>
      <c r="Q140" s="97"/>
      <c r="R140" s="97"/>
      <c r="S140" s="97"/>
      <c r="T140" s="97"/>
      <c r="U140" s="105"/>
    </row>
    <row r="141" spans="1:21" s="62" customFormat="1" ht="15" customHeight="1">
      <c r="A141" s="96"/>
      <c r="B141" s="97"/>
      <c r="C141" s="97"/>
      <c r="D141" s="97"/>
      <c r="E141" s="97"/>
      <c r="F141" s="97"/>
      <c r="G141" s="97"/>
      <c r="H141" s="97"/>
      <c r="I141" s="97"/>
      <c r="J141" s="97"/>
      <c r="K141" s="97"/>
      <c r="L141" s="97"/>
      <c r="M141" s="97"/>
      <c r="N141" s="97"/>
      <c r="O141" s="97"/>
      <c r="P141" s="97"/>
      <c r="Q141" s="97"/>
      <c r="R141" s="97"/>
      <c r="S141" s="97"/>
      <c r="T141" s="97"/>
      <c r="U141" s="105"/>
    </row>
    <row r="142" spans="1:21" s="62" customFormat="1" ht="15" customHeight="1">
      <c r="A142" s="96"/>
      <c r="B142" s="97"/>
      <c r="C142" s="97"/>
      <c r="D142" s="97"/>
      <c r="E142" s="97"/>
      <c r="F142" s="97"/>
      <c r="G142" s="97"/>
      <c r="H142" s="97"/>
      <c r="I142" s="97"/>
      <c r="J142" s="97"/>
      <c r="K142" s="97"/>
      <c r="L142" s="97"/>
      <c r="M142" s="97"/>
      <c r="N142" s="97"/>
      <c r="O142" s="97"/>
      <c r="P142" s="97"/>
      <c r="Q142" s="97"/>
      <c r="R142" s="97"/>
      <c r="S142" s="97"/>
      <c r="T142" s="97"/>
      <c r="U142" s="105"/>
    </row>
    <row r="143" spans="1:21" s="62" customFormat="1" ht="15" customHeight="1">
      <c r="A143" s="96"/>
      <c r="B143" s="97"/>
      <c r="C143" s="97"/>
      <c r="D143" s="97"/>
      <c r="E143" s="97"/>
      <c r="F143" s="97"/>
      <c r="G143" s="97"/>
      <c r="H143" s="97"/>
      <c r="I143" s="97"/>
      <c r="J143" s="97"/>
      <c r="K143" s="97"/>
      <c r="L143" s="97"/>
      <c r="M143" s="97"/>
      <c r="N143" s="97"/>
      <c r="O143" s="97"/>
      <c r="P143" s="97"/>
      <c r="Q143" s="97"/>
      <c r="R143" s="97"/>
      <c r="S143" s="97"/>
      <c r="T143" s="97"/>
      <c r="U143" s="105"/>
    </row>
    <row r="144" spans="1:21" s="62" customFormat="1" ht="15" customHeight="1">
      <c r="A144" s="96"/>
      <c r="B144" s="97"/>
      <c r="C144" s="97"/>
      <c r="D144" s="97"/>
      <c r="E144" s="97"/>
      <c r="F144" s="97"/>
      <c r="G144" s="97"/>
      <c r="H144" s="97"/>
      <c r="I144" s="97"/>
      <c r="J144" s="97"/>
      <c r="K144" s="97"/>
      <c r="L144" s="97"/>
      <c r="M144" s="97"/>
      <c r="N144" s="97"/>
      <c r="O144" s="97"/>
      <c r="P144" s="97"/>
      <c r="Q144" s="97"/>
      <c r="R144" s="97"/>
      <c r="S144" s="97"/>
      <c r="T144" s="97"/>
      <c r="U144" s="105"/>
    </row>
    <row r="145" spans="1:21" s="57" customFormat="1" ht="14.25">
      <c r="A145" s="96"/>
      <c r="B145" s="97"/>
      <c r="C145" s="97"/>
      <c r="D145" s="97"/>
      <c r="E145" s="97"/>
      <c r="F145" s="97"/>
      <c r="G145" s="97"/>
      <c r="H145" s="97"/>
      <c r="I145" s="97"/>
      <c r="J145" s="97"/>
      <c r="K145" s="97"/>
      <c r="L145" s="97"/>
      <c r="M145" s="97"/>
      <c r="N145" s="97"/>
      <c r="O145" s="97"/>
      <c r="P145" s="97"/>
      <c r="Q145" s="97"/>
      <c r="R145" s="97"/>
      <c r="S145" s="97"/>
      <c r="T145" s="97"/>
      <c r="U145" s="105"/>
    </row>
    <row r="146" spans="1:21" s="57" customFormat="1" ht="14.25">
      <c r="A146" s="96"/>
      <c r="B146" s="97"/>
      <c r="C146" s="97"/>
      <c r="D146" s="97"/>
      <c r="E146" s="97"/>
      <c r="F146" s="97"/>
      <c r="G146" s="97"/>
      <c r="H146" s="97"/>
      <c r="I146" s="97"/>
      <c r="J146" s="97"/>
      <c r="K146" s="97"/>
      <c r="L146" s="97"/>
      <c r="M146" s="97"/>
      <c r="N146" s="97"/>
      <c r="O146" s="97"/>
      <c r="P146" s="97"/>
      <c r="Q146" s="97"/>
      <c r="R146" s="97"/>
      <c r="S146" s="97"/>
      <c r="T146" s="97"/>
      <c r="U146" s="105"/>
    </row>
    <row r="147" spans="1:21" s="57" customFormat="1" ht="14.25">
      <c r="A147" s="96"/>
      <c r="B147" s="97"/>
      <c r="C147" s="97"/>
      <c r="D147" s="97"/>
      <c r="E147" s="97"/>
      <c r="F147" s="97"/>
      <c r="G147" s="97"/>
      <c r="H147" s="97"/>
      <c r="I147" s="97"/>
      <c r="J147" s="97"/>
      <c r="K147" s="97"/>
      <c r="L147" s="97"/>
      <c r="M147" s="97"/>
      <c r="N147" s="97"/>
      <c r="O147" s="97"/>
      <c r="P147" s="97"/>
      <c r="Q147" s="97"/>
      <c r="R147" s="97"/>
      <c r="S147" s="97"/>
      <c r="T147" s="97"/>
      <c r="U147" s="105"/>
    </row>
    <row r="148" spans="1:21" s="57" customFormat="1" ht="14.25">
      <c r="A148" s="96"/>
      <c r="B148" s="97"/>
      <c r="C148" s="97"/>
      <c r="D148" s="97"/>
      <c r="E148" s="97"/>
      <c r="F148" s="97"/>
      <c r="G148" s="97"/>
      <c r="H148" s="97"/>
      <c r="I148" s="97"/>
      <c r="J148" s="97"/>
      <c r="K148" s="97"/>
      <c r="L148" s="97"/>
      <c r="M148" s="97"/>
      <c r="N148" s="97"/>
      <c r="O148" s="97"/>
      <c r="P148" s="97"/>
      <c r="Q148" s="97"/>
      <c r="R148" s="97"/>
      <c r="S148" s="97"/>
      <c r="T148" s="97"/>
      <c r="U148" s="105"/>
    </row>
    <row r="149" spans="1:21" s="57" customFormat="1" ht="270.75" customHeight="1">
      <c r="A149" s="98"/>
      <c r="B149" s="99"/>
      <c r="C149" s="99"/>
      <c r="D149" s="99"/>
      <c r="E149" s="99"/>
      <c r="F149" s="99"/>
      <c r="G149" s="99"/>
      <c r="H149" s="99"/>
      <c r="I149" s="99"/>
      <c r="J149" s="99"/>
      <c r="K149" s="99"/>
      <c r="L149" s="99"/>
      <c r="M149" s="99"/>
      <c r="N149" s="99"/>
      <c r="O149" s="99"/>
      <c r="P149" s="99"/>
      <c r="Q149" s="99"/>
      <c r="R149" s="99"/>
      <c r="S149" s="99"/>
      <c r="T149" s="99"/>
      <c r="U149" s="106"/>
    </row>
  </sheetData>
  <sheetProtection/>
  <mergeCells count="372">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R40"/>
    <mergeCell ref="S40:U40"/>
    <mergeCell ref="G41:L41"/>
    <mergeCell ref="M41:R41"/>
    <mergeCell ref="S41:U41"/>
    <mergeCell ref="G42:L42"/>
    <mergeCell ref="M42:R42"/>
    <mergeCell ref="S42:U42"/>
    <mergeCell ref="G43:L43"/>
    <mergeCell ref="M43:R43"/>
    <mergeCell ref="S43:U43"/>
    <mergeCell ref="G44:L44"/>
    <mergeCell ref="M44:R44"/>
    <mergeCell ref="S44:U44"/>
    <mergeCell ref="G45:L45"/>
    <mergeCell ref="M45:R45"/>
    <mergeCell ref="S45:U45"/>
    <mergeCell ref="G46:L46"/>
    <mergeCell ref="M46:R46"/>
    <mergeCell ref="S46:U46"/>
    <mergeCell ref="G47:L47"/>
    <mergeCell ref="M47:R47"/>
    <mergeCell ref="S47:U47"/>
    <mergeCell ref="G48:L48"/>
    <mergeCell ref="M48:R48"/>
    <mergeCell ref="S48:U48"/>
    <mergeCell ref="G49:L49"/>
    <mergeCell ref="M49:R49"/>
    <mergeCell ref="S49:U49"/>
    <mergeCell ref="G50:L50"/>
    <mergeCell ref="M50:R50"/>
    <mergeCell ref="S50:U50"/>
    <mergeCell ref="G51:L51"/>
    <mergeCell ref="M51:R51"/>
    <mergeCell ref="S51:U51"/>
    <mergeCell ref="G52:L52"/>
    <mergeCell ref="M52:R52"/>
    <mergeCell ref="S52:U52"/>
    <mergeCell ref="G53:L53"/>
    <mergeCell ref="M53:R53"/>
    <mergeCell ref="S53:U53"/>
    <mergeCell ref="G54:L54"/>
    <mergeCell ref="M54:R54"/>
    <mergeCell ref="S54:U54"/>
    <mergeCell ref="G55:L55"/>
    <mergeCell ref="M55:R55"/>
    <mergeCell ref="S55:U55"/>
    <mergeCell ref="G56:L56"/>
    <mergeCell ref="M56:R56"/>
    <mergeCell ref="S56:U56"/>
    <mergeCell ref="G57:L57"/>
    <mergeCell ref="M57:R57"/>
    <mergeCell ref="S57:U57"/>
    <mergeCell ref="G58:L58"/>
    <mergeCell ref="M58:R58"/>
    <mergeCell ref="S58:U58"/>
    <mergeCell ref="G59:L59"/>
    <mergeCell ref="M59:R59"/>
    <mergeCell ref="S59:U59"/>
    <mergeCell ref="G60:L60"/>
    <mergeCell ref="M60:R60"/>
    <mergeCell ref="S60:U60"/>
    <mergeCell ref="G61:L61"/>
    <mergeCell ref="M61:R61"/>
    <mergeCell ref="S61:U61"/>
    <mergeCell ref="G62:L62"/>
    <mergeCell ref="M62:R62"/>
    <mergeCell ref="S62:U62"/>
    <mergeCell ref="G63:L63"/>
    <mergeCell ref="M63:R63"/>
    <mergeCell ref="S63:U63"/>
    <mergeCell ref="G64:L64"/>
    <mergeCell ref="M64:R64"/>
    <mergeCell ref="S64:U64"/>
    <mergeCell ref="G65:L65"/>
    <mergeCell ref="M65:R65"/>
    <mergeCell ref="S65:U65"/>
    <mergeCell ref="G66:L66"/>
    <mergeCell ref="M66:R66"/>
    <mergeCell ref="S66:U66"/>
    <mergeCell ref="G67:L67"/>
    <mergeCell ref="M67:R67"/>
    <mergeCell ref="S67:U67"/>
    <mergeCell ref="G68:L68"/>
    <mergeCell ref="M68:R68"/>
    <mergeCell ref="S68:U68"/>
    <mergeCell ref="G69:L69"/>
    <mergeCell ref="M69:R69"/>
    <mergeCell ref="S69:U69"/>
    <mergeCell ref="G70:L70"/>
    <mergeCell ref="M70:R70"/>
    <mergeCell ref="S70:U70"/>
    <mergeCell ref="G71:L71"/>
    <mergeCell ref="M71:R71"/>
    <mergeCell ref="S71:U71"/>
    <mergeCell ref="G72:L72"/>
    <mergeCell ref="M72:R72"/>
    <mergeCell ref="S72:U72"/>
    <mergeCell ref="G73:L73"/>
    <mergeCell ref="M73:R73"/>
    <mergeCell ref="S73:U73"/>
    <mergeCell ref="G74:L74"/>
    <mergeCell ref="M74:R74"/>
    <mergeCell ref="S74:U74"/>
    <mergeCell ref="G75:L75"/>
    <mergeCell ref="M75:R75"/>
    <mergeCell ref="S75:U75"/>
    <mergeCell ref="G76:L76"/>
    <mergeCell ref="M76:R76"/>
    <mergeCell ref="S76:U76"/>
    <mergeCell ref="G77:L77"/>
    <mergeCell ref="M77:R77"/>
    <mergeCell ref="S77:U77"/>
    <mergeCell ref="G78:L78"/>
    <mergeCell ref="M78:R78"/>
    <mergeCell ref="S78:U78"/>
    <mergeCell ref="G79:L79"/>
    <mergeCell ref="M79:R79"/>
    <mergeCell ref="S79:U79"/>
    <mergeCell ref="G80:L80"/>
    <mergeCell ref="M80:R80"/>
    <mergeCell ref="S80:U80"/>
    <mergeCell ref="G81:L81"/>
    <mergeCell ref="M81:R81"/>
    <mergeCell ref="S81:U81"/>
    <mergeCell ref="G82:L82"/>
    <mergeCell ref="M82:R82"/>
    <mergeCell ref="S82:U82"/>
    <mergeCell ref="G83:L83"/>
    <mergeCell ref="M83:R83"/>
    <mergeCell ref="S83:U83"/>
    <mergeCell ref="G84:L84"/>
    <mergeCell ref="M84:R84"/>
    <mergeCell ref="S84:U84"/>
    <mergeCell ref="G85:L85"/>
    <mergeCell ref="M85:R85"/>
    <mergeCell ref="S85:U85"/>
    <mergeCell ref="G86:L86"/>
    <mergeCell ref="M86:R86"/>
    <mergeCell ref="S86:U86"/>
    <mergeCell ref="G87:L87"/>
    <mergeCell ref="M87:R87"/>
    <mergeCell ref="S87:U87"/>
    <mergeCell ref="G88:L88"/>
    <mergeCell ref="M88:R88"/>
    <mergeCell ref="S88:U88"/>
    <mergeCell ref="G89:L89"/>
    <mergeCell ref="M89:R89"/>
    <mergeCell ref="S89:U89"/>
    <mergeCell ref="G90:L90"/>
    <mergeCell ref="M90:P90"/>
    <mergeCell ref="Q90:U90"/>
    <mergeCell ref="G91:L91"/>
    <mergeCell ref="M91:P91"/>
    <mergeCell ref="Q91:U91"/>
    <mergeCell ref="G92:L92"/>
    <mergeCell ref="M92:P92"/>
    <mergeCell ref="Q92:U92"/>
    <mergeCell ref="G93:L93"/>
    <mergeCell ref="M93:P93"/>
    <mergeCell ref="Q93:U93"/>
    <mergeCell ref="G94:L94"/>
    <mergeCell ref="M94:P94"/>
    <mergeCell ref="Q94:U94"/>
    <mergeCell ref="E95:F95"/>
    <mergeCell ref="G95:L95"/>
    <mergeCell ref="M95:P95"/>
    <mergeCell ref="Q95:U95"/>
    <mergeCell ref="E96:F96"/>
    <mergeCell ref="G96:L96"/>
    <mergeCell ref="M96:P96"/>
    <mergeCell ref="Q96:U96"/>
    <mergeCell ref="E97:F97"/>
    <mergeCell ref="G97:L97"/>
    <mergeCell ref="M97:P97"/>
    <mergeCell ref="Q97:U97"/>
    <mergeCell ref="E98:F98"/>
    <mergeCell ref="G98:L98"/>
    <mergeCell ref="M98:P98"/>
    <mergeCell ref="Q98:U98"/>
    <mergeCell ref="E99:F99"/>
    <mergeCell ref="G99:L99"/>
    <mergeCell ref="M99:P99"/>
    <mergeCell ref="Q99:U99"/>
    <mergeCell ref="E100:F100"/>
    <mergeCell ref="G100:L100"/>
    <mergeCell ref="M100:P100"/>
    <mergeCell ref="Q100:U100"/>
    <mergeCell ref="E101:F101"/>
    <mergeCell ref="G101:L101"/>
    <mergeCell ref="M101:P101"/>
    <mergeCell ref="Q101:U101"/>
    <mergeCell ref="E102:F102"/>
    <mergeCell ref="G102:L102"/>
    <mergeCell ref="M102:P102"/>
    <mergeCell ref="Q102:U102"/>
    <mergeCell ref="E103:F103"/>
    <mergeCell ref="G103:L103"/>
    <mergeCell ref="M103:P103"/>
    <mergeCell ref="Q103:U103"/>
    <mergeCell ref="E104:F104"/>
    <mergeCell ref="G104:L104"/>
    <mergeCell ref="M104:P104"/>
    <mergeCell ref="Q104:U104"/>
    <mergeCell ref="E105:F105"/>
    <mergeCell ref="G105:L105"/>
    <mergeCell ref="M105:P105"/>
    <mergeCell ref="Q105:U105"/>
    <mergeCell ref="E106:F106"/>
    <mergeCell ref="G106:L106"/>
    <mergeCell ref="M106:P106"/>
    <mergeCell ref="Q106:U106"/>
    <mergeCell ref="E107:F107"/>
    <mergeCell ref="G107:L107"/>
    <mergeCell ref="M107:P107"/>
    <mergeCell ref="Q107:U107"/>
    <mergeCell ref="E108:F108"/>
    <mergeCell ref="G108:L108"/>
    <mergeCell ref="M108:P108"/>
    <mergeCell ref="Q108:U108"/>
    <mergeCell ref="A109:D109"/>
    <mergeCell ref="E109:U109"/>
    <mergeCell ref="A110:D110"/>
    <mergeCell ref="E110:U110"/>
    <mergeCell ref="A111:U111"/>
    <mergeCell ref="A112:C112"/>
    <mergeCell ref="D112:I112"/>
    <mergeCell ref="J112:N112"/>
    <mergeCell ref="O112:U112"/>
    <mergeCell ref="A113:C113"/>
    <mergeCell ref="D113:I113"/>
    <mergeCell ref="J113:N113"/>
    <mergeCell ref="O113:U113"/>
    <mergeCell ref="A114:C114"/>
    <mergeCell ref="D114:I114"/>
    <mergeCell ref="J114:N114"/>
    <mergeCell ref="O114:U114"/>
    <mergeCell ref="A115:C115"/>
    <mergeCell ref="D115:I115"/>
    <mergeCell ref="J115:N115"/>
    <mergeCell ref="O115:U115"/>
    <mergeCell ref="A118:U118"/>
    <mergeCell ref="A119:U119"/>
    <mergeCell ref="A120:U120"/>
    <mergeCell ref="A121:U121"/>
    <mergeCell ref="A122:U122"/>
    <mergeCell ref="A123:U123"/>
    <mergeCell ref="A124:U124"/>
    <mergeCell ref="A125:U125"/>
    <mergeCell ref="A126:U126"/>
    <mergeCell ref="A127:U127"/>
    <mergeCell ref="A128:U128"/>
    <mergeCell ref="A129:U129"/>
    <mergeCell ref="A37:A38"/>
    <mergeCell ref="A39:A108"/>
    <mergeCell ref="T19:T20"/>
    <mergeCell ref="U19:U20"/>
    <mergeCell ref="A19:B20"/>
    <mergeCell ref="I19:J20"/>
    <mergeCell ref="C19:E20"/>
    <mergeCell ref="F19:H20"/>
    <mergeCell ref="P19:S20"/>
    <mergeCell ref="B40:D94"/>
    <mergeCell ref="E40:F57"/>
    <mergeCell ref="E58:F90"/>
    <mergeCell ref="E91:F92"/>
    <mergeCell ref="E93:F94"/>
    <mergeCell ref="B95:D108"/>
    <mergeCell ref="A116:U117"/>
    <mergeCell ref="A130:U14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U90"/>
  <sheetViews>
    <sheetView zoomScaleSheetLayoutView="100" workbookViewId="0" topLeftCell="A1">
      <selection activeCell="X12" sqref="X12"/>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11.1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8.87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3.75390625" style="1" customWidth="1"/>
    <col min="22" max="16384" width="8.75390625" style="1" customWidth="1"/>
  </cols>
  <sheetData>
    <row r="1" s="1" customFormat="1" ht="63" customHeight="1"/>
    <row r="2" spans="1:21" s="1" customFormat="1" ht="60" customHeight="1">
      <c r="A2" s="7" t="s">
        <v>613</v>
      </c>
      <c r="B2" s="7"/>
      <c r="C2" s="7"/>
      <c r="D2" s="7"/>
      <c r="E2" s="7"/>
      <c r="F2" s="7"/>
      <c r="G2" s="7"/>
      <c r="H2" s="7"/>
      <c r="I2" s="7"/>
      <c r="J2" s="7"/>
      <c r="K2" s="7"/>
      <c r="L2" s="7"/>
      <c r="M2" s="7"/>
      <c r="N2" s="7"/>
      <c r="O2" s="7"/>
      <c r="P2" s="7"/>
      <c r="Q2" s="7"/>
      <c r="R2" s="7"/>
      <c r="S2" s="7"/>
      <c r="T2" s="7"/>
      <c r="U2" s="7"/>
    </row>
    <row r="3" spans="1:21" s="1" customFormat="1" ht="49.5" customHeight="1">
      <c r="A3" s="8"/>
      <c r="B3" s="8"/>
      <c r="C3" s="8"/>
      <c r="D3" s="8"/>
      <c r="E3" s="8"/>
      <c r="F3" s="8"/>
      <c r="G3" s="8"/>
      <c r="H3" s="8"/>
      <c r="I3" s="8"/>
      <c r="J3" s="8"/>
      <c r="K3" s="8"/>
      <c r="L3" s="8"/>
      <c r="M3" s="8"/>
      <c r="N3" s="8"/>
      <c r="O3" s="8"/>
      <c r="P3" s="8"/>
      <c r="Q3" s="8"/>
      <c r="R3" s="8"/>
      <c r="S3" s="8"/>
      <c r="T3" s="8"/>
      <c r="U3" s="8"/>
    </row>
    <row r="4" spans="1:21" s="2" customFormat="1" ht="33" customHeight="1">
      <c r="A4" s="9" t="s">
        <v>541</v>
      </c>
      <c r="B4" s="10"/>
      <c r="C4" s="10"/>
      <c r="D4" s="10"/>
      <c r="E4" s="10"/>
      <c r="F4" s="10"/>
      <c r="G4" s="10"/>
      <c r="H4" s="10"/>
      <c r="I4" s="10"/>
      <c r="J4" s="10"/>
      <c r="K4" s="10"/>
      <c r="L4" s="10"/>
      <c r="M4" s="10"/>
      <c r="N4" s="10"/>
      <c r="O4" s="10"/>
      <c r="P4" s="10"/>
      <c r="Q4" s="10"/>
      <c r="R4" s="10"/>
      <c r="S4" s="10"/>
      <c r="T4" s="10"/>
      <c r="U4" s="10"/>
    </row>
    <row r="5" spans="1:21" s="2" customFormat="1" ht="33" customHeight="1">
      <c r="A5" s="9" t="s">
        <v>755</v>
      </c>
      <c r="B5" s="9"/>
      <c r="C5" s="9"/>
      <c r="D5" s="9"/>
      <c r="E5" s="9"/>
      <c r="F5" s="9"/>
      <c r="G5" s="9"/>
      <c r="H5" s="9"/>
      <c r="I5" s="9"/>
      <c r="J5" s="9"/>
      <c r="K5" s="9"/>
      <c r="L5" s="9"/>
      <c r="M5" s="9"/>
      <c r="N5" s="9"/>
      <c r="O5" s="9"/>
      <c r="P5" s="9"/>
      <c r="Q5" s="9"/>
      <c r="R5" s="9"/>
      <c r="S5" s="9"/>
      <c r="T5" s="9"/>
      <c r="U5" s="9"/>
    </row>
    <row r="6" spans="1:21" s="2" customFormat="1" ht="33" customHeight="1">
      <c r="A6" s="9" t="s">
        <v>615</v>
      </c>
      <c r="B6" s="9"/>
      <c r="C6" s="9"/>
      <c r="D6" s="9"/>
      <c r="E6" s="9"/>
      <c r="F6" s="9"/>
      <c r="G6" s="9"/>
      <c r="H6" s="9"/>
      <c r="I6" s="9"/>
      <c r="J6" s="9"/>
      <c r="K6" s="9"/>
      <c r="L6" s="9"/>
      <c r="M6" s="9"/>
      <c r="N6" s="9"/>
      <c r="O6" s="9"/>
      <c r="P6" s="9"/>
      <c r="Q6" s="9"/>
      <c r="R6" s="9"/>
      <c r="S6" s="9"/>
      <c r="T6" s="9"/>
      <c r="U6" s="9"/>
    </row>
    <row r="7" spans="1:21" s="2" customFormat="1" ht="33" customHeight="1">
      <c r="A7" s="9" t="s">
        <v>756</v>
      </c>
      <c r="B7" s="9"/>
      <c r="C7" s="9"/>
      <c r="D7" s="9"/>
      <c r="E7" s="9"/>
      <c r="F7" s="9"/>
      <c r="G7" s="9"/>
      <c r="H7" s="9"/>
      <c r="I7" s="9"/>
      <c r="J7" s="9"/>
      <c r="K7" s="9"/>
      <c r="L7" s="9"/>
      <c r="M7" s="9"/>
      <c r="N7" s="9"/>
      <c r="O7" s="9"/>
      <c r="P7" s="9"/>
      <c r="Q7" s="9"/>
      <c r="R7" s="9"/>
      <c r="S7" s="9"/>
      <c r="T7" s="9"/>
      <c r="U7" s="9"/>
    </row>
    <row r="8" spans="1:21" s="2" customFormat="1" ht="33" customHeight="1">
      <c r="A8" s="9" t="s">
        <v>465</v>
      </c>
      <c r="B8" s="9"/>
      <c r="C8" s="9"/>
      <c r="D8" s="9"/>
      <c r="E8" s="9"/>
      <c r="F8" s="9"/>
      <c r="G8" s="9"/>
      <c r="H8" s="9"/>
      <c r="I8" s="9"/>
      <c r="J8" s="9"/>
      <c r="K8" s="9"/>
      <c r="L8" s="9"/>
      <c r="M8" s="9"/>
      <c r="N8" s="9"/>
      <c r="O8" s="9"/>
      <c r="P8" s="9"/>
      <c r="Q8" s="9"/>
      <c r="R8" s="9"/>
      <c r="S8" s="9"/>
      <c r="T8" s="9"/>
      <c r="U8" s="9"/>
    </row>
    <row r="9" spans="1:21" s="2" customFormat="1" ht="33" customHeight="1">
      <c r="A9" s="9" t="s">
        <v>466</v>
      </c>
      <c r="B9" s="9"/>
      <c r="C9" s="9"/>
      <c r="D9" s="9"/>
      <c r="E9" s="9"/>
      <c r="F9" s="9"/>
      <c r="G9" s="9"/>
      <c r="H9" s="9"/>
      <c r="I9" s="9"/>
      <c r="J9" s="9"/>
      <c r="K9" s="9"/>
      <c r="L9" s="9"/>
      <c r="M9" s="9"/>
      <c r="N9" s="9"/>
      <c r="O9" s="9"/>
      <c r="P9" s="9"/>
      <c r="Q9" s="9"/>
      <c r="R9" s="9"/>
      <c r="S9" s="9"/>
      <c r="T9" s="9"/>
      <c r="U9" s="9"/>
    </row>
    <row r="10" spans="1:21" s="3" customFormat="1" ht="33" customHeight="1">
      <c r="A10" s="9" t="s">
        <v>617</v>
      </c>
      <c r="B10" s="9"/>
      <c r="C10" s="9"/>
      <c r="D10" s="9"/>
      <c r="E10" s="9"/>
      <c r="F10" s="9"/>
      <c r="G10" s="9"/>
      <c r="H10" s="9"/>
      <c r="I10" s="9"/>
      <c r="J10" s="9"/>
      <c r="K10" s="9"/>
      <c r="L10" s="9"/>
      <c r="M10" s="9"/>
      <c r="N10" s="9"/>
      <c r="O10" s="9"/>
      <c r="P10" s="9"/>
      <c r="Q10" s="9"/>
      <c r="R10" s="9"/>
      <c r="S10" s="9"/>
      <c r="T10" s="9"/>
      <c r="U10" s="9"/>
    </row>
    <row r="11" spans="1:21" s="1"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1" customFormat="1" ht="156" customHeight="1">
      <c r="A12" s="11"/>
      <c r="B12" s="11"/>
      <c r="C12" s="11"/>
      <c r="D12" s="11"/>
      <c r="E12" s="11"/>
      <c r="F12" s="11"/>
      <c r="G12" s="11"/>
      <c r="H12" s="11"/>
      <c r="I12" s="11"/>
      <c r="J12" s="11"/>
      <c r="K12" s="11"/>
      <c r="L12" s="11"/>
      <c r="M12" s="11"/>
      <c r="N12" s="11"/>
      <c r="O12" s="11"/>
      <c r="P12" s="11"/>
      <c r="Q12" s="11"/>
      <c r="R12" s="11"/>
      <c r="S12" s="11"/>
      <c r="T12" s="11"/>
      <c r="U12" s="11"/>
    </row>
    <row r="13" spans="1:21" s="1" customFormat="1" ht="150.75" customHeight="1">
      <c r="A13" s="12" t="s">
        <v>321</v>
      </c>
      <c r="B13" s="12"/>
      <c r="C13" s="12"/>
      <c r="D13" s="12"/>
      <c r="E13" s="12"/>
      <c r="F13" s="12"/>
      <c r="G13" s="12"/>
      <c r="H13" s="12"/>
      <c r="I13" s="12"/>
      <c r="J13" s="12"/>
      <c r="K13" s="12"/>
      <c r="L13" s="12"/>
      <c r="M13" s="12"/>
      <c r="N13" s="12"/>
      <c r="O13" s="12"/>
      <c r="P13" s="12"/>
      <c r="Q13" s="12"/>
      <c r="R13" s="12"/>
      <c r="S13" s="12"/>
      <c r="T13" s="12"/>
      <c r="U13" s="12"/>
    </row>
    <row r="14" spans="1:21" s="1" customFormat="1" ht="20.25">
      <c r="A14" s="13"/>
      <c r="B14" s="13"/>
      <c r="C14" s="13"/>
      <c r="D14" s="13"/>
      <c r="E14" s="13"/>
      <c r="F14" s="13"/>
      <c r="G14" s="13"/>
      <c r="H14" s="13"/>
      <c r="I14" s="13"/>
      <c r="J14" s="13"/>
      <c r="K14" s="13"/>
      <c r="L14" s="13"/>
      <c r="M14" s="13"/>
      <c r="N14" s="13"/>
      <c r="O14" s="13"/>
      <c r="P14" s="13"/>
      <c r="Q14" s="13"/>
      <c r="R14" s="13"/>
      <c r="S14" s="13"/>
      <c r="T14" s="13"/>
      <c r="U14" s="13"/>
    </row>
    <row r="15" spans="1:21" s="4" customFormat="1" ht="21" customHeight="1">
      <c r="A15" s="14" t="s">
        <v>468</v>
      </c>
      <c r="B15" s="14"/>
      <c r="C15" s="14"/>
      <c r="D15" s="14"/>
      <c r="E15" s="14"/>
      <c r="F15" s="14"/>
      <c r="G15" s="14"/>
      <c r="H15" s="14"/>
      <c r="I15" s="14"/>
      <c r="J15" s="14"/>
      <c r="K15" s="14"/>
      <c r="L15" s="14"/>
      <c r="M15" s="14"/>
      <c r="N15" s="14"/>
      <c r="O15" s="14"/>
      <c r="P15" s="14"/>
      <c r="Q15" s="14"/>
      <c r="R15" s="14"/>
      <c r="S15" s="14"/>
      <c r="T15" s="14"/>
      <c r="U15" s="14"/>
    </row>
    <row r="16" spans="1:21" s="5" customFormat="1" ht="21" customHeight="1">
      <c r="A16" s="15" t="s">
        <v>469</v>
      </c>
      <c r="B16" s="15"/>
      <c r="C16" s="15" t="s">
        <v>618</v>
      </c>
      <c r="D16" s="15"/>
      <c r="E16" s="15"/>
      <c r="F16" s="15"/>
      <c r="G16" s="15"/>
      <c r="H16" s="15"/>
      <c r="I16" s="15"/>
      <c r="J16" s="15"/>
      <c r="K16" s="15"/>
      <c r="L16" s="15" t="s">
        <v>471</v>
      </c>
      <c r="M16" s="15"/>
      <c r="N16" s="15">
        <v>13808401708</v>
      </c>
      <c r="O16" s="15"/>
      <c r="P16" s="15"/>
      <c r="Q16" s="15"/>
      <c r="R16" s="15"/>
      <c r="S16" s="15"/>
      <c r="T16" s="15"/>
      <c r="U16" s="15"/>
    </row>
    <row r="17" spans="1:21" s="5" customFormat="1" ht="21" customHeight="1">
      <c r="A17" s="15" t="s">
        <v>472</v>
      </c>
      <c r="B17" s="15"/>
      <c r="C17" s="15" t="s">
        <v>619</v>
      </c>
      <c r="D17" s="15"/>
      <c r="E17" s="15"/>
      <c r="F17" s="15"/>
      <c r="G17" s="15"/>
      <c r="H17" s="15"/>
      <c r="I17" s="15"/>
      <c r="J17" s="15"/>
      <c r="K17" s="15"/>
      <c r="L17" s="15" t="s">
        <v>474</v>
      </c>
      <c r="M17" s="15"/>
      <c r="N17" s="15">
        <v>414400</v>
      </c>
      <c r="O17" s="15"/>
      <c r="P17" s="15"/>
      <c r="Q17" s="15"/>
      <c r="R17" s="15"/>
      <c r="S17" s="15"/>
      <c r="T17" s="15"/>
      <c r="U17" s="15"/>
    </row>
    <row r="18" spans="1:21" s="5" customFormat="1" ht="27" customHeight="1">
      <c r="A18" s="15" t="s">
        <v>475</v>
      </c>
      <c r="B18" s="15"/>
      <c r="C18" s="15" t="s">
        <v>757</v>
      </c>
      <c r="D18" s="15"/>
      <c r="E18" s="15"/>
      <c r="F18" s="15"/>
      <c r="G18" s="15"/>
      <c r="H18" s="15"/>
      <c r="I18" s="15"/>
      <c r="J18" s="15"/>
      <c r="K18" s="15"/>
      <c r="L18" s="15"/>
      <c r="M18" s="15"/>
      <c r="N18" s="15"/>
      <c r="O18" s="15"/>
      <c r="P18" s="15"/>
      <c r="Q18" s="15"/>
      <c r="R18" s="15"/>
      <c r="S18" s="15"/>
      <c r="T18" s="15"/>
      <c r="U18" s="15"/>
    </row>
    <row r="19" spans="1:21" s="5" customFormat="1" ht="21" customHeight="1">
      <c r="A19" s="16" t="s">
        <v>621</v>
      </c>
      <c r="B19" s="16"/>
      <c r="C19" s="16">
        <v>23.508</v>
      </c>
      <c r="D19" s="16"/>
      <c r="E19" s="16"/>
      <c r="F19" s="16" t="s">
        <v>622</v>
      </c>
      <c r="G19" s="16"/>
      <c r="H19" s="16"/>
      <c r="I19" s="16">
        <v>23.508</v>
      </c>
      <c r="J19" s="16"/>
      <c r="K19" s="16" t="s">
        <v>479</v>
      </c>
      <c r="L19" s="16"/>
      <c r="M19" s="16"/>
      <c r="N19" s="16"/>
      <c r="O19" s="16"/>
      <c r="P19" s="16">
        <v>23.508</v>
      </c>
      <c r="Q19" s="16"/>
      <c r="R19" s="16"/>
      <c r="S19" s="16"/>
      <c r="T19" s="16" t="s">
        <v>480</v>
      </c>
      <c r="U19" s="16">
        <v>8.892</v>
      </c>
    </row>
    <row r="20" spans="1:21" s="5" customFormat="1" ht="21" customHeight="1">
      <c r="A20" s="16"/>
      <c r="B20" s="16"/>
      <c r="C20" s="16"/>
      <c r="D20" s="16"/>
      <c r="E20" s="16"/>
      <c r="F20" s="16"/>
      <c r="G20" s="16"/>
      <c r="H20" s="16"/>
      <c r="I20" s="16"/>
      <c r="J20" s="16"/>
      <c r="K20" s="16" t="s">
        <v>481</v>
      </c>
      <c r="L20" s="16"/>
      <c r="M20" s="16"/>
      <c r="N20" s="16"/>
      <c r="O20" s="16"/>
      <c r="P20" s="16"/>
      <c r="Q20" s="16"/>
      <c r="R20" s="16"/>
      <c r="S20" s="16"/>
      <c r="T20" s="16"/>
      <c r="U20" s="16"/>
    </row>
    <row r="21" spans="1:21" s="5" customFormat="1" ht="37.5" customHeight="1">
      <c r="A21" s="15" t="s">
        <v>482</v>
      </c>
      <c r="B21" s="15"/>
      <c r="C21" s="16">
        <v>0</v>
      </c>
      <c r="D21" s="16"/>
      <c r="E21" s="16"/>
      <c r="F21" s="15" t="s">
        <v>482</v>
      </c>
      <c r="G21" s="15"/>
      <c r="H21" s="15"/>
      <c r="I21" s="16">
        <v>0</v>
      </c>
      <c r="J21" s="16"/>
      <c r="K21" s="15" t="s">
        <v>482</v>
      </c>
      <c r="L21" s="15"/>
      <c r="M21" s="15"/>
      <c r="N21" s="15"/>
      <c r="O21" s="15"/>
      <c r="P21" s="16">
        <v>0</v>
      </c>
      <c r="Q21" s="16"/>
      <c r="R21" s="16"/>
      <c r="S21" s="16"/>
      <c r="T21" s="15" t="s">
        <v>482</v>
      </c>
      <c r="U21" s="16">
        <v>0</v>
      </c>
    </row>
    <row r="22" spans="1:21" s="5" customFormat="1" ht="21" customHeight="1">
      <c r="A22" s="15" t="s">
        <v>483</v>
      </c>
      <c r="B22" s="15"/>
      <c r="C22" s="16">
        <v>9.4</v>
      </c>
      <c r="D22" s="16"/>
      <c r="E22" s="16"/>
      <c r="F22" s="15" t="s">
        <v>483</v>
      </c>
      <c r="G22" s="15"/>
      <c r="H22" s="15"/>
      <c r="I22" s="16">
        <v>9.4</v>
      </c>
      <c r="J22" s="16"/>
      <c r="K22" s="15" t="s">
        <v>483</v>
      </c>
      <c r="L22" s="15"/>
      <c r="M22" s="15"/>
      <c r="N22" s="15"/>
      <c r="O22" s="15"/>
      <c r="P22" s="16">
        <v>9.4</v>
      </c>
      <c r="Q22" s="16"/>
      <c r="R22" s="16"/>
      <c r="S22" s="16"/>
      <c r="T22" s="15" t="s">
        <v>483</v>
      </c>
      <c r="U22" s="16">
        <v>0</v>
      </c>
    </row>
    <row r="23" spans="1:21" s="5" customFormat="1" ht="21.75" customHeight="1">
      <c r="A23" s="15" t="s">
        <v>484</v>
      </c>
      <c r="B23" s="15"/>
      <c r="C23" s="16">
        <v>0</v>
      </c>
      <c r="D23" s="16"/>
      <c r="E23" s="16"/>
      <c r="F23" s="15" t="s">
        <v>484</v>
      </c>
      <c r="G23" s="15"/>
      <c r="H23" s="15"/>
      <c r="I23" s="16">
        <v>0</v>
      </c>
      <c r="J23" s="16"/>
      <c r="K23" s="15" t="s">
        <v>484</v>
      </c>
      <c r="L23" s="15"/>
      <c r="M23" s="15"/>
      <c r="N23" s="15"/>
      <c r="O23" s="15"/>
      <c r="P23" s="16">
        <v>0</v>
      </c>
      <c r="Q23" s="16"/>
      <c r="R23" s="16"/>
      <c r="S23" s="16"/>
      <c r="T23" s="15" t="s">
        <v>484</v>
      </c>
      <c r="U23" s="16">
        <v>0</v>
      </c>
    </row>
    <row r="24" spans="1:21" s="5" customFormat="1" ht="45" customHeight="1">
      <c r="A24" s="15" t="s">
        <v>485</v>
      </c>
      <c r="B24" s="15"/>
      <c r="C24" s="16">
        <v>14.108</v>
      </c>
      <c r="D24" s="16"/>
      <c r="E24" s="16"/>
      <c r="F24" s="15" t="s">
        <v>485</v>
      </c>
      <c r="G24" s="15"/>
      <c r="H24" s="15"/>
      <c r="I24" s="16">
        <v>14.108</v>
      </c>
      <c r="J24" s="16"/>
      <c r="K24" s="15" t="s">
        <v>485</v>
      </c>
      <c r="L24" s="15"/>
      <c r="M24" s="15"/>
      <c r="N24" s="15"/>
      <c r="O24" s="15"/>
      <c r="P24" s="16">
        <v>14.108</v>
      </c>
      <c r="Q24" s="16"/>
      <c r="R24" s="16"/>
      <c r="S24" s="16"/>
      <c r="T24" s="15" t="s">
        <v>485</v>
      </c>
      <c r="U24" s="16">
        <v>0</v>
      </c>
    </row>
    <row r="25" spans="1:21" s="5" customFormat="1" ht="21" customHeight="1">
      <c r="A25" s="15" t="s">
        <v>486</v>
      </c>
      <c r="B25" s="15"/>
      <c r="C25" s="15"/>
      <c r="D25" s="15"/>
      <c r="E25" s="15"/>
      <c r="F25" s="15" t="s">
        <v>486</v>
      </c>
      <c r="G25" s="15"/>
      <c r="H25" s="15"/>
      <c r="I25" s="15"/>
      <c r="J25" s="15"/>
      <c r="K25" s="15" t="s">
        <v>486</v>
      </c>
      <c r="L25" s="15"/>
      <c r="M25" s="15"/>
      <c r="N25" s="15"/>
      <c r="O25" s="15"/>
      <c r="P25" s="15"/>
      <c r="Q25" s="15"/>
      <c r="R25" s="15"/>
      <c r="S25" s="15"/>
      <c r="T25" s="15" t="s">
        <v>486</v>
      </c>
      <c r="U25" s="15"/>
    </row>
    <row r="26" spans="1:21" s="5" customFormat="1" ht="21" customHeight="1">
      <c r="A26" s="17" t="s">
        <v>487</v>
      </c>
      <c r="B26" s="17"/>
      <c r="C26" s="17"/>
      <c r="D26" s="17"/>
      <c r="E26" s="17"/>
      <c r="F26" s="17"/>
      <c r="G26" s="17"/>
      <c r="H26" s="17"/>
      <c r="I26" s="17"/>
      <c r="J26" s="17"/>
      <c r="K26" s="17"/>
      <c r="L26" s="17"/>
      <c r="M26" s="17"/>
      <c r="N26" s="17"/>
      <c r="O26" s="17"/>
      <c r="P26" s="17"/>
      <c r="Q26" s="17"/>
      <c r="R26" s="17"/>
      <c r="S26" s="17"/>
      <c r="T26" s="17"/>
      <c r="U26" s="17"/>
    </row>
    <row r="27" spans="1:21" s="5" customFormat="1" ht="24" customHeight="1">
      <c r="A27" s="16" t="s">
        <v>488</v>
      </c>
      <c r="B27" s="16"/>
      <c r="C27" s="16"/>
      <c r="D27" s="16"/>
      <c r="E27" s="16"/>
      <c r="F27" s="16" t="s">
        <v>489</v>
      </c>
      <c r="G27" s="16"/>
      <c r="H27" s="16" t="s">
        <v>490</v>
      </c>
      <c r="I27" s="16"/>
      <c r="J27" s="16"/>
      <c r="K27" s="16"/>
      <c r="L27" s="16"/>
      <c r="M27" s="16"/>
      <c r="N27" s="16"/>
      <c r="O27" s="16"/>
      <c r="P27" s="16"/>
      <c r="Q27" s="16"/>
      <c r="R27" s="16" t="s">
        <v>491</v>
      </c>
      <c r="S27" s="16"/>
      <c r="T27" s="16"/>
      <c r="U27" s="16"/>
    </row>
    <row r="28" spans="1:21" s="5" customFormat="1" ht="21" customHeight="1">
      <c r="A28" s="16" t="s">
        <v>625</v>
      </c>
      <c r="B28" s="16"/>
      <c r="C28" s="16"/>
      <c r="D28" s="16"/>
      <c r="E28" s="16"/>
      <c r="F28" s="16">
        <v>23.508</v>
      </c>
      <c r="G28" s="16"/>
      <c r="H28" s="16" t="s">
        <v>626</v>
      </c>
      <c r="I28" s="16"/>
      <c r="J28" s="16"/>
      <c r="K28" s="16"/>
      <c r="L28" s="16"/>
      <c r="M28" s="16"/>
      <c r="N28" s="16"/>
      <c r="O28" s="16"/>
      <c r="P28" s="16"/>
      <c r="Q28" s="16"/>
      <c r="R28" s="16" t="s">
        <v>758</v>
      </c>
      <c r="S28" s="16"/>
      <c r="T28" s="16"/>
      <c r="U28" s="16"/>
    </row>
    <row r="29" spans="1:21" s="5" customFormat="1" ht="21" customHeight="1">
      <c r="A29" s="16" t="s">
        <v>359</v>
      </c>
      <c r="B29" s="16"/>
      <c r="C29" s="16"/>
      <c r="D29" s="16"/>
      <c r="E29" s="16"/>
      <c r="F29" s="17">
        <v>24.508</v>
      </c>
      <c r="G29" s="17"/>
      <c r="H29" s="16"/>
      <c r="I29" s="16"/>
      <c r="J29" s="16"/>
      <c r="K29" s="16"/>
      <c r="L29" s="16"/>
      <c r="M29" s="16"/>
      <c r="N29" s="16"/>
      <c r="O29" s="16"/>
      <c r="P29" s="16"/>
      <c r="Q29" s="16"/>
      <c r="R29" s="16"/>
      <c r="S29" s="16"/>
      <c r="T29" s="16"/>
      <c r="U29" s="16"/>
    </row>
    <row r="30" spans="1:21" s="5" customFormat="1" ht="21" customHeight="1">
      <c r="A30" s="17" t="s">
        <v>494</v>
      </c>
      <c r="B30" s="17"/>
      <c r="C30" s="17"/>
      <c r="D30" s="17"/>
      <c r="E30" s="17"/>
      <c r="F30" s="17"/>
      <c r="G30" s="17"/>
      <c r="H30" s="17"/>
      <c r="I30" s="42"/>
      <c r="J30" s="42"/>
      <c r="K30" s="42"/>
      <c r="L30" s="42"/>
      <c r="M30" s="42"/>
      <c r="N30" s="42"/>
      <c r="O30" s="42"/>
      <c r="P30" s="42"/>
      <c r="Q30" s="42"/>
      <c r="R30" s="17"/>
      <c r="S30" s="17"/>
      <c r="T30" s="17"/>
      <c r="U30" s="17"/>
    </row>
    <row r="31" spans="1:21" s="5" customFormat="1" ht="21" customHeight="1">
      <c r="A31" s="16" t="s">
        <v>495</v>
      </c>
      <c r="B31" s="17" t="s">
        <v>496</v>
      </c>
      <c r="C31" s="17"/>
      <c r="D31" s="17"/>
      <c r="E31" s="17"/>
      <c r="F31" s="17"/>
      <c r="G31" s="17"/>
      <c r="H31" s="17"/>
      <c r="I31" s="17"/>
      <c r="J31" s="17"/>
      <c r="K31" s="17"/>
      <c r="L31" s="17"/>
      <c r="M31" s="17"/>
      <c r="N31" s="17"/>
      <c r="O31" s="17"/>
      <c r="P31" s="17"/>
      <c r="Q31" s="17" t="s">
        <v>375</v>
      </c>
      <c r="R31" s="17"/>
      <c r="S31" s="17"/>
      <c r="T31" s="17"/>
      <c r="U31" s="17"/>
    </row>
    <row r="32" spans="1:21" s="5" customFormat="1" ht="43.5" customHeight="1">
      <c r="A32" s="16"/>
      <c r="B32" s="17"/>
      <c r="C32" s="17"/>
      <c r="D32" s="17"/>
      <c r="E32" s="17"/>
      <c r="F32" s="17"/>
      <c r="G32" s="17"/>
      <c r="H32" s="17"/>
      <c r="I32" s="17"/>
      <c r="J32" s="17"/>
      <c r="K32" s="17"/>
      <c r="L32" s="17"/>
      <c r="M32" s="17"/>
      <c r="N32" s="17"/>
      <c r="O32" s="17"/>
      <c r="P32" s="17"/>
      <c r="Q32" s="17"/>
      <c r="R32" s="17"/>
      <c r="S32" s="17"/>
      <c r="T32" s="17"/>
      <c r="U32" s="17"/>
    </row>
    <row r="33" spans="1:21" s="5" customFormat="1" ht="28.5" customHeight="1">
      <c r="A33" s="16" t="s">
        <v>499</v>
      </c>
      <c r="B33" s="16" t="s">
        <v>500</v>
      </c>
      <c r="C33" s="16"/>
      <c r="D33" s="16"/>
      <c r="E33" s="16" t="s">
        <v>501</v>
      </c>
      <c r="F33" s="16"/>
      <c r="G33" s="16" t="s">
        <v>502</v>
      </c>
      <c r="H33" s="16"/>
      <c r="I33" s="16"/>
      <c r="J33" s="16"/>
      <c r="K33" s="16"/>
      <c r="L33" s="16"/>
      <c r="M33" s="16" t="s">
        <v>503</v>
      </c>
      <c r="N33" s="16"/>
      <c r="O33" s="16"/>
      <c r="P33" s="16"/>
      <c r="Q33" s="16" t="s">
        <v>504</v>
      </c>
      <c r="R33" s="16"/>
      <c r="S33" s="16"/>
      <c r="T33" s="16"/>
      <c r="U33" s="16"/>
    </row>
    <row r="34" spans="1:21" s="5" customFormat="1" ht="21" customHeight="1">
      <c r="A34" s="16"/>
      <c r="B34" s="16" t="s">
        <v>505</v>
      </c>
      <c r="C34" s="16"/>
      <c r="D34" s="16"/>
      <c r="E34" s="16" t="s">
        <v>396</v>
      </c>
      <c r="F34" s="16"/>
      <c r="G34" s="16" t="s">
        <v>759</v>
      </c>
      <c r="H34" s="16"/>
      <c r="I34" s="16"/>
      <c r="J34" s="16"/>
      <c r="K34" s="16"/>
      <c r="L34" s="16"/>
      <c r="M34" s="16" t="s">
        <v>760</v>
      </c>
      <c r="N34" s="16"/>
      <c r="O34" s="16"/>
      <c r="P34" s="16"/>
      <c r="Q34" s="16" t="s">
        <v>760</v>
      </c>
      <c r="R34" s="16"/>
      <c r="S34" s="16"/>
      <c r="T34" s="16"/>
      <c r="U34" s="16"/>
    </row>
    <row r="35" spans="1:21" s="5" customFormat="1" ht="21" customHeight="1">
      <c r="A35" s="16"/>
      <c r="B35" s="16"/>
      <c r="C35" s="16"/>
      <c r="D35" s="16"/>
      <c r="E35" s="16"/>
      <c r="F35" s="16"/>
      <c r="G35" s="16"/>
      <c r="H35" s="16"/>
      <c r="I35" s="16"/>
      <c r="J35" s="16"/>
      <c r="K35" s="16"/>
      <c r="L35" s="16"/>
      <c r="M35" s="16"/>
      <c r="N35" s="16"/>
      <c r="O35" s="16"/>
      <c r="P35" s="16"/>
      <c r="Q35" s="16"/>
      <c r="R35" s="16"/>
      <c r="S35" s="16"/>
      <c r="T35" s="16"/>
      <c r="U35" s="16"/>
    </row>
    <row r="36" spans="1:21" s="5" customFormat="1" ht="21" customHeight="1">
      <c r="A36" s="16"/>
      <c r="B36" s="16"/>
      <c r="C36" s="16"/>
      <c r="D36" s="16"/>
      <c r="E36" s="16" t="s">
        <v>383</v>
      </c>
      <c r="F36" s="16"/>
      <c r="G36" s="194" t="s">
        <v>633</v>
      </c>
      <c r="H36" s="194"/>
      <c r="I36" s="194"/>
      <c r="J36" s="194"/>
      <c r="K36" s="194"/>
      <c r="L36" s="194"/>
      <c r="M36" s="16" t="s">
        <v>509</v>
      </c>
      <c r="N36" s="16"/>
      <c r="O36" s="16"/>
      <c r="P36" s="16"/>
      <c r="Q36" s="16" t="s">
        <v>509</v>
      </c>
      <c r="R36" s="16"/>
      <c r="S36" s="16"/>
      <c r="T36" s="16"/>
      <c r="U36" s="16"/>
    </row>
    <row r="37" spans="1:21" s="5" customFormat="1" ht="21" customHeight="1">
      <c r="A37" s="16"/>
      <c r="B37" s="16"/>
      <c r="C37" s="16"/>
      <c r="D37" s="16"/>
      <c r="E37" s="16"/>
      <c r="F37" s="16"/>
      <c r="G37" s="16"/>
      <c r="H37" s="16"/>
      <c r="I37" s="16"/>
      <c r="J37" s="16"/>
      <c r="K37" s="16"/>
      <c r="L37" s="16"/>
      <c r="M37" s="16"/>
      <c r="N37" s="16"/>
      <c r="O37" s="16"/>
      <c r="P37" s="16"/>
      <c r="Q37" s="16"/>
      <c r="R37" s="16"/>
      <c r="S37" s="16"/>
      <c r="T37" s="16"/>
      <c r="U37" s="16"/>
    </row>
    <row r="38" spans="1:21" s="5" customFormat="1" ht="21" customHeight="1">
      <c r="A38" s="16"/>
      <c r="B38" s="16"/>
      <c r="C38" s="16"/>
      <c r="D38" s="16"/>
      <c r="E38" s="16" t="s">
        <v>418</v>
      </c>
      <c r="F38" s="16"/>
      <c r="G38" s="194" t="s">
        <v>634</v>
      </c>
      <c r="H38" s="194"/>
      <c r="I38" s="194"/>
      <c r="J38" s="194"/>
      <c r="K38" s="194"/>
      <c r="L38" s="194"/>
      <c r="M38" s="196">
        <v>44896</v>
      </c>
      <c r="N38" s="16"/>
      <c r="O38" s="16"/>
      <c r="P38" s="16"/>
      <c r="Q38" s="16" t="s">
        <v>635</v>
      </c>
      <c r="R38" s="16"/>
      <c r="S38" s="16"/>
      <c r="T38" s="16"/>
      <c r="U38" s="16"/>
    </row>
    <row r="39" spans="1:21" s="5" customFormat="1" ht="21" customHeight="1">
      <c r="A39" s="16"/>
      <c r="B39" s="16"/>
      <c r="C39" s="16"/>
      <c r="D39" s="16"/>
      <c r="E39" s="16"/>
      <c r="F39" s="16"/>
      <c r="G39" s="16"/>
      <c r="H39" s="16"/>
      <c r="I39" s="16"/>
      <c r="J39" s="16"/>
      <c r="K39" s="16"/>
      <c r="L39" s="16"/>
      <c r="M39" s="16"/>
      <c r="N39" s="16"/>
      <c r="O39" s="16"/>
      <c r="P39" s="16"/>
      <c r="Q39" s="16"/>
      <c r="R39" s="16"/>
      <c r="S39" s="16"/>
      <c r="T39" s="16"/>
      <c r="U39" s="16"/>
    </row>
    <row r="40" spans="1:21" s="5" customFormat="1" ht="21" customHeight="1">
      <c r="A40" s="16"/>
      <c r="B40" s="16"/>
      <c r="C40" s="16"/>
      <c r="D40" s="16"/>
      <c r="E40" s="16" t="s">
        <v>423</v>
      </c>
      <c r="F40" s="16"/>
      <c r="G40" s="16" t="s">
        <v>759</v>
      </c>
      <c r="H40" s="16"/>
      <c r="I40" s="16"/>
      <c r="J40" s="16"/>
      <c r="K40" s="16"/>
      <c r="L40" s="16"/>
      <c r="M40" s="16" t="s">
        <v>760</v>
      </c>
      <c r="N40" s="16"/>
      <c r="O40" s="16"/>
      <c r="P40" s="16"/>
      <c r="Q40" s="16" t="s">
        <v>760</v>
      </c>
      <c r="R40" s="16"/>
      <c r="S40" s="16"/>
      <c r="T40" s="16"/>
      <c r="U40" s="16"/>
    </row>
    <row r="41" spans="1:21" s="5" customFormat="1" ht="21" customHeight="1">
      <c r="A41" s="16"/>
      <c r="B41" s="16"/>
      <c r="C41" s="16"/>
      <c r="D41" s="16"/>
      <c r="E41" s="16"/>
      <c r="F41" s="16"/>
      <c r="G41" s="16"/>
      <c r="H41" s="16"/>
      <c r="I41" s="16"/>
      <c r="J41" s="16"/>
      <c r="K41" s="16"/>
      <c r="L41" s="16"/>
      <c r="M41" s="16"/>
      <c r="N41" s="16"/>
      <c r="O41" s="16"/>
      <c r="P41" s="16"/>
      <c r="Q41" s="16"/>
      <c r="R41" s="16"/>
      <c r="S41" s="16"/>
      <c r="T41" s="16"/>
      <c r="U41" s="16"/>
    </row>
    <row r="42" spans="1:21" s="5" customFormat="1" ht="21" customHeight="1">
      <c r="A42" s="16"/>
      <c r="B42" s="16" t="s">
        <v>512</v>
      </c>
      <c r="C42" s="16"/>
      <c r="D42" s="16"/>
      <c r="E42" s="16" t="s">
        <v>429</v>
      </c>
      <c r="F42" s="16"/>
      <c r="G42" s="16"/>
      <c r="H42" s="16"/>
      <c r="I42" s="16"/>
      <c r="J42" s="16"/>
      <c r="K42" s="16"/>
      <c r="L42" s="16"/>
      <c r="M42" s="16"/>
      <c r="N42" s="16"/>
      <c r="O42" s="16"/>
      <c r="P42" s="16"/>
      <c r="Q42" s="16"/>
      <c r="R42" s="16"/>
      <c r="S42" s="16"/>
      <c r="T42" s="16"/>
      <c r="U42" s="16"/>
    </row>
    <row r="43" spans="1:21" s="5" customFormat="1" ht="21" customHeight="1">
      <c r="A43" s="16"/>
      <c r="B43" s="16"/>
      <c r="C43" s="16"/>
      <c r="D43" s="16"/>
      <c r="E43" s="16" t="s">
        <v>564</v>
      </c>
      <c r="F43" s="16"/>
      <c r="G43" s="16"/>
      <c r="H43" s="16"/>
      <c r="I43" s="16"/>
      <c r="J43" s="16"/>
      <c r="K43" s="16"/>
      <c r="L43" s="16"/>
      <c r="M43" s="197"/>
      <c r="N43" s="197"/>
      <c r="O43" s="197"/>
      <c r="P43" s="197"/>
      <c r="Q43" s="16"/>
      <c r="R43" s="16"/>
      <c r="S43" s="16"/>
      <c r="T43" s="16"/>
      <c r="U43" s="16"/>
    </row>
    <row r="44" spans="1:21" s="5" customFormat="1" ht="25.5" customHeight="1">
      <c r="A44" s="16"/>
      <c r="B44" s="16"/>
      <c r="C44" s="16"/>
      <c r="D44" s="16"/>
      <c r="E44" s="16" t="s">
        <v>427</v>
      </c>
      <c r="F44" s="16"/>
      <c r="G44" s="16" t="s">
        <v>636</v>
      </c>
      <c r="H44" s="16"/>
      <c r="I44" s="16"/>
      <c r="J44" s="16"/>
      <c r="K44" s="16"/>
      <c r="L44" s="16"/>
      <c r="M44" s="16" t="s">
        <v>516</v>
      </c>
      <c r="N44" s="16"/>
      <c r="O44" s="16"/>
      <c r="P44" s="16"/>
      <c r="Q44" s="16" t="s">
        <v>516</v>
      </c>
      <c r="R44" s="16"/>
      <c r="S44" s="16"/>
      <c r="T44" s="16"/>
      <c r="U44" s="16"/>
    </row>
    <row r="45" spans="1:21" s="5" customFormat="1" ht="21" customHeight="1">
      <c r="A45" s="16"/>
      <c r="B45" s="16"/>
      <c r="C45" s="16"/>
      <c r="D45" s="16"/>
      <c r="E45" s="16" t="s">
        <v>564</v>
      </c>
      <c r="F45" s="16"/>
      <c r="G45" s="16"/>
      <c r="H45" s="16"/>
      <c r="I45" s="16"/>
      <c r="J45" s="16"/>
      <c r="K45" s="16"/>
      <c r="L45" s="16"/>
      <c r="M45" s="16"/>
      <c r="N45" s="16"/>
      <c r="O45" s="16"/>
      <c r="P45" s="16"/>
      <c r="Q45" s="16"/>
      <c r="R45" s="16"/>
      <c r="S45" s="16"/>
      <c r="T45" s="16"/>
      <c r="U45" s="16"/>
    </row>
    <row r="46" spans="1:21" s="5" customFormat="1" ht="21" customHeight="1">
      <c r="A46" s="16"/>
      <c r="B46" s="16"/>
      <c r="C46" s="16"/>
      <c r="D46" s="16"/>
      <c r="E46" s="16" t="s">
        <v>432</v>
      </c>
      <c r="F46" s="16"/>
      <c r="G46" s="16"/>
      <c r="H46" s="16"/>
      <c r="I46" s="16"/>
      <c r="J46" s="16"/>
      <c r="K46" s="16"/>
      <c r="L46" s="16"/>
      <c r="M46" s="16"/>
      <c r="N46" s="16"/>
      <c r="O46" s="16"/>
      <c r="P46" s="16"/>
      <c r="Q46" s="16"/>
      <c r="R46" s="16"/>
      <c r="S46" s="16"/>
      <c r="T46" s="16"/>
      <c r="U46" s="16"/>
    </row>
    <row r="47" spans="1:21" s="5" customFormat="1" ht="24" customHeight="1">
      <c r="A47" s="16"/>
      <c r="B47" s="16"/>
      <c r="C47" s="16"/>
      <c r="D47" s="16"/>
      <c r="E47" s="16" t="s">
        <v>564</v>
      </c>
      <c r="F47" s="16"/>
      <c r="G47" s="16"/>
      <c r="H47" s="16"/>
      <c r="I47" s="16"/>
      <c r="J47" s="16"/>
      <c r="K47" s="16"/>
      <c r="L47" s="16"/>
      <c r="M47" s="16"/>
      <c r="N47" s="16"/>
      <c r="O47" s="16"/>
      <c r="P47" s="16"/>
      <c r="Q47" s="16"/>
      <c r="R47" s="16"/>
      <c r="S47" s="16"/>
      <c r="T47" s="16"/>
      <c r="U47" s="16"/>
    </row>
    <row r="48" spans="1:21" s="5" customFormat="1" ht="30" customHeight="1">
      <c r="A48" s="16"/>
      <c r="B48" s="16"/>
      <c r="C48" s="16"/>
      <c r="D48" s="16"/>
      <c r="E48" s="16" t="s">
        <v>569</v>
      </c>
      <c r="F48" s="16"/>
      <c r="G48" s="16" t="s">
        <v>761</v>
      </c>
      <c r="H48" s="16"/>
      <c r="I48" s="16"/>
      <c r="J48" s="16"/>
      <c r="K48" s="16"/>
      <c r="L48" s="16"/>
      <c r="M48" s="16" t="s">
        <v>519</v>
      </c>
      <c r="N48" s="16"/>
      <c r="O48" s="16"/>
      <c r="P48" s="16"/>
      <c r="Q48" s="16" t="s">
        <v>519</v>
      </c>
      <c r="R48" s="16"/>
      <c r="S48" s="16"/>
      <c r="T48" s="16"/>
      <c r="U48" s="16"/>
    </row>
    <row r="49" spans="1:21" s="5" customFormat="1" ht="21" customHeight="1">
      <c r="A49" s="16"/>
      <c r="B49" s="16"/>
      <c r="C49" s="16"/>
      <c r="D49" s="16"/>
      <c r="E49" s="16" t="s">
        <v>564</v>
      </c>
      <c r="F49" s="16"/>
      <c r="G49" s="16"/>
      <c r="H49" s="16"/>
      <c r="I49" s="16"/>
      <c r="J49" s="16"/>
      <c r="K49" s="16"/>
      <c r="L49" s="16"/>
      <c r="M49" s="16"/>
      <c r="N49" s="16"/>
      <c r="O49" s="16"/>
      <c r="P49" s="16"/>
      <c r="Q49" s="16"/>
      <c r="R49" s="16"/>
      <c r="S49" s="16"/>
      <c r="T49" s="16"/>
      <c r="U49" s="16"/>
    </row>
    <row r="50" spans="1:21" s="5" customFormat="1" ht="21" customHeight="1">
      <c r="A50" s="16" t="s">
        <v>438</v>
      </c>
      <c r="B50" s="16"/>
      <c r="C50" s="16"/>
      <c r="D50" s="16"/>
      <c r="E50" s="16" t="s">
        <v>520</v>
      </c>
      <c r="F50" s="16"/>
      <c r="G50" s="16"/>
      <c r="H50" s="16"/>
      <c r="I50" s="16"/>
      <c r="J50" s="16"/>
      <c r="K50" s="16"/>
      <c r="L50" s="16"/>
      <c r="M50" s="16"/>
      <c r="N50" s="16"/>
      <c r="O50" s="16"/>
      <c r="P50" s="16"/>
      <c r="Q50" s="16"/>
      <c r="R50" s="16"/>
      <c r="S50" s="16"/>
      <c r="T50" s="16"/>
      <c r="U50" s="16"/>
    </row>
    <row r="51" spans="1:21" s="5" customFormat="1" ht="21" customHeight="1">
      <c r="A51" s="16" t="s">
        <v>439</v>
      </c>
      <c r="B51" s="16"/>
      <c r="C51" s="16"/>
      <c r="D51" s="16"/>
      <c r="E51" s="16" t="s">
        <v>440</v>
      </c>
      <c r="F51" s="16"/>
      <c r="G51" s="16"/>
      <c r="H51" s="16"/>
      <c r="I51" s="16"/>
      <c r="J51" s="16"/>
      <c r="K51" s="16"/>
      <c r="L51" s="16"/>
      <c r="M51" s="16"/>
      <c r="N51" s="16"/>
      <c r="O51" s="16"/>
      <c r="P51" s="16"/>
      <c r="Q51" s="16"/>
      <c r="R51" s="16"/>
      <c r="S51" s="16"/>
      <c r="T51" s="16"/>
      <c r="U51" s="16"/>
    </row>
    <row r="52" spans="1:21" s="5" customFormat="1" ht="21" customHeight="1">
      <c r="A52" s="17" t="s">
        <v>441</v>
      </c>
      <c r="B52" s="17"/>
      <c r="C52" s="17"/>
      <c r="D52" s="17"/>
      <c r="E52" s="17"/>
      <c r="F52" s="17"/>
      <c r="G52" s="17"/>
      <c r="H52" s="17"/>
      <c r="I52" s="17"/>
      <c r="J52" s="17"/>
      <c r="K52" s="17"/>
      <c r="L52" s="17"/>
      <c r="M52" s="17"/>
      <c r="N52" s="17"/>
      <c r="O52" s="17"/>
      <c r="P52" s="17"/>
      <c r="Q52" s="17"/>
      <c r="R52" s="17"/>
      <c r="S52" s="17"/>
      <c r="T52" s="17"/>
      <c r="U52" s="17"/>
    </row>
    <row r="53" spans="1:21" s="5" customFormat="1" ht="21" customHeight="1">
      <c r="A53" s="16" t="s">
        <v>521</v>
      </c>
      <c r="B53" s="16"/>
      <c r="C53" s="16"/>
      <c r="D53" s="16" t="s">
        <v>522</v>
      </c>
      <c r="E53" s="16"/>
      <c r="F53" s="16"/>
      <c r="G53" s="16"/>
      <c r="H53" s="16"/>
      <c r="I53" s="16"/>
      <c r="J53" s="16" t="s">
        <v>444</v>
      </c>
      <c r="K53" s="16"/>
      <c r="L53" s="16"/>
      <c r="M53" s="16"/>
      <c r="N53" s="16"/>
      <c r="O53" s="16" t="s">
        <v>523</v>
      </c>
      <c r="P53" s="16"/>
      <c r="Q53" s="16"/>
      <c r="R53" s="16"/>
      <c r="S53" s="16"/>
      <c r="T53" s="16"/>
      <c r="U53" s="16"/>
    </row>
    <row r="54" spans="1:21" s="5" customFormat="1" ht="21" customHeight="1">
      <c r="A54" s="16" t="s">
        <v>618</v>
      </c>
      <c r="B54" s="16"/>
      <c r="C54" s="16"/>
      <c r="D54" s="16" t="s">
        <v>637</v>
      </c>
      <c r="E54" s="16"/>
      <c r="F54" s="16"/>
      <c r="G54" s="16"/>
      <c r="H54" s="16"/>
      <c r="I54" s="16"/>
      <c r="J54" s="15" t="s">
        <v>65</v>
      </c>
      <c r="K54" s="15"/>
      <c r="L54" s="15"/>
      <c r="M54" s="15"/>
      <c r="N54" s="15"/>
      <c r="O54" s="15"/>
      <c r="P54" s="15"/>
      <c r="Q54" s="15"/>
      <c r="R54" s="15"/>
      <c r="S54" s="15"/>
      <c r="T54" s="15"/>
      <c r="U54" s="15"/>
    </row>
    <row r="55" spans="1:21" s="5" customFormat="1" ht="21" customHeight="1">
      <c r="A55" s="16" t="s">
        <v>638</v>
      </c>
      <c r="B55" s="16"/>
      <c r="C55" s="16"/>
      <c r="D55" s="16" t="s">
        <v>526</v>
      </c>
      <c r="E55" s="16"/>
      <c r="F55" s="16"/>
      <c r="G55" s="16"/>
      <c r="H55" s="16"/>
      <c r="I55" s="16"/>
      <c r="J55" s="15" t="s">
        <v>65</v>
      </c>
      <c r="K55" s="15"/>
      <c r="L55" s="15"/>
      <c r="M55" s="15"/>
      <c r="N55" s="15"/>
      <c r="O55" s="15"/>
      <c r="P55" s="15"/>
      <c r="Q55" s="15"/>
      <c r="R55" s="15"/>
      <c r="S55" s="15"/>
      <c r="T55" s="15"/>
      <c r="U55" s="15"/>
    </row>
    <row r="56" spans="1:21" s="5" customFormat="1" ht="21" customHeight="1">
      <c r="A56" s="195" t="s">
        <v>527</v>
      </c>
      <c r="B56" s="195"/>
      <c r="C56" s="195"/>
      <c r="D56" s="195" t="s">
        <v>528</v>
      </c>
      <c r="E56" s="195"/>
      <c r="F56" s="195"/>
      <c r="G56" s="195"/>
      <c r="H56" s="195"/>
      <c r="I56" s="195"/>
      <c r="J56" s="15" t="s">
        <v>65</v>
      </c>
      <c r="K56" s="15"/>
      <c r="L56" s="15"/>
      <c r="M56" s="15"/>
      <c r="N56" s="15"/>
      <c r="O56" s="44"/>
      <c r="P56" s="44"/>
      <c r="Q56" s="44"/>
      <c r="R56" s="44"/>
      <c r="S56" s="44"/>
      <c r="T56" s="44"/>
      <c r="U56" s="44"/>
    </row>
    <row r="57" spans="1:21" s="5" customFormat="1" ht="21" customHeight="1">
      <c r="A57" s="25"/>
      <c r="B57" s="26"/>
      <c r="C57" s="26"/>
      <c r="D57" s="26"/>
      <c r="E57" s="26"/>
      <c r="F57" s="26"/>
      <c r="G57" s="26"/>
      <c r="H57" s="26"/>
      <c r="I57" s="26"/>
      <c r="J57" s="26"/>
      <c r="K57" s="26"/>
      <c r="L57" s="26"/>
      <c r="M57" s="26"/>
      <c r="N57" s="26"/>
      <c r="O57" s="26"/>
      <c r="P57" s="26"/>
      <c r="Q57" s="26"/>
      <c r="R57" s="26"/>
      <c r="S57" s="26"/>
      <c r="T57" s="26"/>
      <c r="U57" s="46"/>
    </row>
    <row r="58" spans="1:21" s="5" customFormat="1" ht="16.5" customHeight="1">
      <c r="A58" s="27"/>
      <c r="B58" s="28"/>
      <c r="C58" s="28"/>
      <c r="D58" s="28"/>
      <c r="E58" s="28"/>
      <c r="F58" s="28"/>
      <c r="G58" s="28"/>
      <c r="H58" s="28"/>
      <c r="I58" s="28"/>
      <c r="J58" s="28"/>
      <c r="K58" s="28"/>
      <c r="L58" s="28"/>
      <c r="M58" s="28"/>
      <c r="N58" s="28"/>
      <c r="O58" s="28"/>
      <c r="P58" s="28"/>
      <c r="Q58" s="28"/>
      <c r="R58" s="28"/>
      <c r="S58" s="28"/>
      <c r="T58" s="28"/>
      <c r="U58" s="47"/>
    </row>
    <row r="59" spans="1:21" s="5" customFormat="1" ht="21" customHeight="1">
      <c r="A59" s="29" t="s">
        <v>529</v>
      </c>
      <c r="B59" s="30"/>
      <c r="C59" s="30"/>
      <c r="D59" s="30"/>
      <c r="E59" s="30"/>
      <c r="F59" s="30"/>
      <c r="G59" s="30"/>
      <c r="H59" s="30"/>
      <c r="I59" s="30"/>
      <c r="J59" s="30"/>
      <c r="K59" s="30"/>
      <c r="L59" s="30"/>
      <c r="M59" s="30"/>
      <c r="N59" s="30"/>
      <c r="O59" s="30"/>
      <c r="P59" s="30"/>
      <c r="Q59" s="30"/>
      <c r="R59" s="30"/>
      <c r="S59" s="30"/>
      <c r="T59" s="30"/>
      <c r="U59" s="48"/>
    </row>
    <row r="60" spans="1:21" s="5" customFormat="1" ht="21" customHeight="1">
      <c r="A60" s="29" t="s">
        <v>530</v>
      </c>
      <c r="B60" s="30"/>
      <c r="C60" s="30"/>
      <c r="D60" s="30"/>
      <c r="E60" s="30"/>
      <c r="F60" s="30"/>
      <c r="G60" s="30"/>
      <c r="H60" s="30"/>
      <c r="I60" s="30"/>
      <c r="J60" s="30"/>
      <c r="K60" s="30"/>
      <c r="L60" s="30"/>
      <c r="M60" s="30"/>
      <c r="N60" s="30"/>
      <c r="O60" s="30"/>
      <c r="P60" s="30"/>
      <c r="Q60" s="30"/>
      <c r="R60" s="30"/>
      <c r="S60" s="30"/>
      <c r="T60" s="30"/>
      <c r="U60" s="48"/>
    </row>
    <row r="61" spans="1:21" s="5" customFormat="1" ht="60" customHeight="1">
      <c r="A61" s="31" t="s">
        <v>531</v>
      </c>
      <c r="B61" s="32"/>
      <c r="C61" s="32"/>
      <c r="D61" s="32"/>
      <c r="E61" s="32"/>
      <c r="F61" s="32"/>
      <c r="G61" s="32"/>
      <c r="H61" s="32"/>
      <c r="I61" s="32"/>
      <c r="J61" s="32"/>
      <c r="K61" s="32"/>
      <c r="L61" s="32"/>
      <c r="M61" s="32"/>
      <c r="N61" s="32"/>
      <c r="O61" s="32"/>
      <c r="P61" s="32"/>
      <c r="Q61" s="32"/>
      <c r="R61" s="32"/>
      <c r="S61" s="32"/>
      <c r="T61" s="32"/>
      <c r="U61" s="49"/>
    </row>
    <row r="62" spans="1:21" s="5" customFormat="1" ht="21" customHeight="1">
      <c r="A62" s="33" t="s">
        <v>532</v>
      </c>
      <c r="B62" s="34"/>
      <c r="C62" s="34"/>
      <c r="D62" s="34"/>
      <c r="E62" s="34"/>
      <c r="F62" s="34"/>
      <c r="G62" s="34"/>
      <c r="H62" s="34"/>
      <c r="I62" s="34"/>
      <c r="J62" s="34"/>
      <c r="K62" s="34"/>
      <c r="L62" s="34"/>
      <c r="M62" s="34"/>
      <c r="N62" s="34"/>
      <c r="O62" s="34"/>
      <c r="P62" s="34"/>
      <c r="Q62" s="34"/>
      <c r="R62" s="34"/>
      <c r="S62" s="34"/>
      <c r="T62" s="34"/>
      <c r="U62" s="50"/>
    </row>
    <row r="63" spans="1:21" s="5" customFormat="1" ht="21" customHeight="1">
      <c r="A63" s="33" t="s">
        <v>533</v>
      </c>
      <c r="B63" s="34"/>
      <c r="C63" s="34"/>
      <c r="D63" s="34"/>
      <c r="E63" s="34"/>
      <c r="F63" s="34"/>
      <c r="G63" s="34"/>
      <c r="H63" s="34"/>
      <c r="I63" s="34"/>
      <c r="J63" s="34"/>
      <c r="K63" s="34"/>
      <c r="L63" s="34"/>
      <c r="M63" s="34"/>
      <c r="N63" s="34"/>
      <c r="O63" s="34"/>
      <c r="P63" s="34"/>
      <c r="Q63" s="34"/>
      <c r="R63" s="34"/>
      <c r="S63" s="34"/>
      <c r="T63" s="34"/>
      <c r="U63" s="50"/>
    </row>
    <row r="64" spans="1:21" s="5" customFormat="1" ht="57.75" customHeight="1">
      <c r="A64" s="31" t="s">
        <v>534</v>
      </c>
      <c r="B64" s="32"/>
      <c r="C64" s="32"/>
      <c r="D64" s="32"/>
      <c r="E64" s="32"/>
      <c r="F64" s="32"/>
      <c r="G64" s="32"/>
      <c r="H64" s="32"/>
      <c r="I64" s="32"/>
      <c r="J64" s="32"/>
      <c r="K64" s="32"/>
      <c r="L64" s="32"/>
      <c r="M64" s="32"/>
      <c r="N64" s="32"/>
      <c r="O64" s="32"/>
      <c r="P64" s="32"/>
      <c r="Q64" s="32"/>
      <c r="R64" s="32"/>
      <c r="S64" s="32"/>
      <c r="T64" s="32"/>
      <c r="U64" s="49"/>
    </row>
    <row r="65" spans="1:21" s="5" customFormat="1" ht="21" customHeight="1">
      <c r="A65" s="33" t="s">
        <v>535</v>
      </c>
      <c r="B65" s="34"/>
      <c r="C65" s="34"/>
      <c r="D65" s="34"/>
      <c r="E65" s="34"/>
      <c r="F65" s="34"/>
      <c r="G65" s="34"/>
      <c r="H65" s="34"/>
      <c r="I65" s="34"/>
      <c r="J65" s="34"/>
      <c r="K65" s="34"/>
      <c r="L65" s="34"/>
      <c r="M65" s="34"/>
      <c r="N65" s="34"/>
      <c r="O65" s="34"/>
      <c r="P65" s="34"/>
      <c r="Q65" s="34"/>
      <c r="R65" s="34"/>
      <c r="S65" s="34"/>
      <c r="T65" s="34"/>
      <c r="U65" s="50"/>
    </row>
    <row r="66" spans="1:21" s="5" customFormat="1" ht="21" customHeight="1">
      <c r="A66" s="33" t="s">
        <v>536</v>
      </c>
      <c r="B66" s="34"/>
      <c r="C66" s="34"/>
      <c r="D66" s="34"/>
      <c r="E66" s="34"/>
      <c r="F66" s="34"/>
      <c r="G66" s="34"/>
      <c r="H66" s="34"/>
      <c r="I66" s="34"/>
      <c r="J66" s="34"/>
      <c r="K66" s="34"/>
      <c r="L66" s="34"/>
      <c r="M66" s="34"/>
      <c r="N66" s="34"/>
      <c r="O66" s="34"/>
      <c r="P66" s="34"/>
      <c r="Q66" s="34"/>
      <c r="R66" s="34"/>
      <c r="S66" s="34"/>
      <c r="T66" s="34"/>
      <c r="U66" s="50"/>
    </row>
    <row r="67" spans="1:21" s="5" customFormat="1" ht="54" customHeight="1">
      <c r="A67" s="31" t="s">
        <v>537</v>
      </c>
      <c r="B67" s="32"/>
      <c r="C67" s="32"/>
      <c r="D67" s="32"/>
      <c r="E67" s="32"/>
      <c r="F67" s="32"/>
      <c r="G67" s="32"/>
      <c r="H67" s="32"/>
      <c r="I67" s="32"/>
      <c r="J67" s="32"/>
      <c r="K67" s="32"/>
      <c r="L67" s="32"/>
      <c r="M67" s="32"/>
      <c r="N67" s="32"/>
      <c r="O67" s="32"/>
      <c r="P67" s="32"/>
      <c r="Q67" s="32"/>
      <c r="R67" s="32"/>
      <c r="S67" s="32"/>
      <c r="T67" s="32"/>
      <c r="U67" s="49"/>
    </row>
    <row r="68" spans="1:21" s="5" customFormat="1" ht="21" customHeight="1">
      <c r="A68" s="33" t="s">
        <v>538</v>
      </c>
      <c r="B68" s="34"/>
      <c r="C68" s="34"/>
      <c r="D68" s="34"/>
      <c r="E68" s="34"/>
      <c r="F68" s="34"/>
      <c r="G68" s="34"/>
      <c r="H68" s="34"/>
      <c r="I68" s="34"/>
      <c r="J68" s="34"/>
      <c r="K68" s="34"/>
      <c r="L68" s="34"/>
      <c r="M68" s="34"/>
      <c r="N68" s="34"/>
      <c r="O68" s="34"/>
      <c r="P68" s="34"/>
      <c r="Q68" s="34"/>
      <c r="R68" s="34"/>
      <c r="S68" s="34"/>
      <c r="T68" s="34"/>
      <c r="U68" s="50"/>
    </row>
    <row r="69" spans="1:21" s="5" customFormat="1" ht="21" customHeight="1">
      <c r="A69" s="35" t="s">
        <v>536</v>
      </c>
      <c r="B69" s="36"/>
      <c r="C69" s="36"/>
      <c r="D69" s="36"/>
      <c r="E69" s="36"/>
      <c r="F69" s="36"/>
      <c r="G69" s="36"/>
      <c r="H69" s="36"/>
      <c r="I69" s="36"/>
      <c r="J69" s="36"/>
      <c r="K69" s="36"/>
      <c r="L69" s="36"/>
      <c r="M69" s="36"/>
      <c r="N69" s="36"/>
      <c r="O69" s="36"/>
      <c r="P69" s="36"/>
      <c r="Q69" s="36"/>
      <c r="R69" s="36"/>
      <c r="S69" s="36"/>
      <c r="T69" s="36"/>
      <c r="U69" s="51"/>
    </row>
    <row r="70" spans="1:21" s="6" customFormat="1" ht="12">
      <c r="A70" s="37" t="s">
        <v>539</v>
      </c>
      <c r="B70" s="37"/>
      <c r="C70" s="37"/>
      <c r="D70" s="37"/>
      <c r="E70" s="37"/>
      <c r="F70" s="37"/>
      <c r="G70" s="37"/>
      <c r="H70" s="37"/>
      <c r="I70" s="37"/>
      <c r="J70" s="37"/>
      <c r="K70" s="37"/>
      <c r="L70" s="37"/>
      <c r="M70" s="37"/>
      <c r="N70" s="37"/>
      <c r="O70" s="37"/>
      <c r="P70" s="37"/>
      <c r="Q70" s="37"/>
      <c r="R70" s="37"/>
      <c r="S70" s="37"/>
      <c r="T70" s="37"/>
      <c r="U70" s="37"/>
    </row>
    <row r="71" spans="1:21" s="6" customFormat="1" ht="52.5" customHeight="1">
      <c r="A71" s="38" t="s">
        <v>762</v>
      </c>
      <c r="B71" s="39"/>
      <c r="C71" s="39"/>
      <c r="D71" s="39"/>
      <c r="E71" s="39"/>
      <c r="F71" s="39"/>
      <c r="G71" s="39"/>
      <c r="H71" s="39"/>
      <c r="I71" s="39"/>
      <c r="J71" s="39"/>
      <c r="K71" s="39"/>
      <c r="L71" s="39"/>
      <c r="M71" s="39"/>
      <c r="N71" s="39"/>
      <c r="O71" s="39"/>
      <c r="P71" s="39"/>
      <c r="Q71" s="39"/>
      <c r="R71" s="39"/>
      <c r="S71" s="39"/>
      <c r="T71" s="39"/>
      <c r="U71" s="52"/>
    </row>
    <row r="72" spans="1:21" s="6" customFormat="1" ht="15" customHeight="1">
      <c r="A72" s="40"/>
      <c r="B72" s="41"/>
      <c r="C72" s="41"/>
      <c r="D72" s="41"/>
      <c r="E72" s="41"/>
      <c r="F72" s="41"/>
      <c r="G72" s="41"/>
      <c r="H72" s="41"/>
      <c r="I72" s="41"/>
      <c r="J72" s="41"/>
      <c r="K72" s="41"/>
      <c r="L72" s="41"/>
      <c r="M72" s="41"/>
      <c r="N72" s="41"/>
      <c r="O72" s="41"/>
      <c r="P72" s="41"/>
      <c r="Q72" s="41"/>
      <c r="R72" s="41"/>
      <c r="S72" s="41"/>
      <c r="T72" s="41"/>
      <c r="U72" s="53"/>
    </row>
    <row r="73" spans="1:21" s="6" customFormat="1" ht="15" customHeight="1">
      <c r="A73" s="40"/>
      <c r="B73" s="41"/>
      <c r="C73" s="41"/>
      <c r="D73" s="41"/>
      <c r="E73" s="41"/>
      <c r="F73" s="41"/>
      <c r="G73" s="41"/>
      <c r="H73" s="41"/>
      <c r="I73" s="41"/>
      <c r="J73" s="41"/>
      <c r="K73" s="41"/>
      <c r="L73" s="41"/>
      <c r="M73" s="41"/>
      <c r="N73" s="41"/>
      <c r="O73" s="41"/>
      <c r="P73" s="41"/>
      <c r="Q73" s="41"/>
      <c r="R73" s="41"/>
      <c r="S73" s="41"/>
      <c r="T73" s="41"/>
      <c r="U73" s="53"/>
    </row>
    <row r="74" spans="1:21" s="6" customFormat="1" ht="15" customHeight="1">
      <c r="A74" s="40"/>
      <c r="B74" s="41"/>
      <c r="C74" s="41"/>
      <c r="D74" s="41"/>
      <c r="E74" s="41"/>
      <c r="F74" s="41"/>
      <c r="G74" s="41"/>
      <c r="H74" s="41"/>
      <c r="I74" s="41"/>
      <c r="J74" s="41"/>
      <c r="K74" s="41"/>
      <c r="L74" s="41"/>
      <c r="M74" s="41"/>
      <c r="N74" s="41"/>
      <c r="O74" s="41"/>
      <c r="P74" s="41"/>
      <c r="Q74" s="41"/>
      <c r="R74" s="41"/>
      <c r="S74" s="41"/>
      <c r="T74" s="41"/>
      <c r="U74" s="53"/>
    </row>
    <row r="75" spans="1:21" s="6" customFormat="1" ht="15" customHeight="1">
      <c r="A75" s="40"/>
      <c r="B75" s="41"/>
      <c r="C75" s="41"/>
      <c r="D75" s="41"/>
      <c r="E75" s="41"/>
      <c r="F75" s="41"/>
      <c r="G75" s="41"/>
      <c r="H75" s="41"/>
      <c r="I75" s="41"/>
      <c r="J75" s="41"/>
      <c r="K75" s="41"/>
      <c r="L75" s="41"/>
      <c r="M75" s="41"/>
      <c r="N75" s="41"/>
      <c r="O75" s="41"/>
      <c r="P75" s="41"/>
      <c r="Q75" s="41"/>
      <c r="R75" s="41"/>
      <c r="S75" s="41"/>
      <c r="T75" s="41"/>
      <c r="U75" s="53"/>
    </row>
    <row r="76" spans="1:21" s="6" customFormat="1" ht="15" customHeight="1">
      <c r="A76" s="40"/>
      <c r="B76" s="41"/>
      <c r="C76" s="41"/>
      <c r="D76" s="41"/>
      <c r="E76" s="41"/>
      <c r="F76" s="41"/>
      <c r="G76" s="41"/>
      <c r="H76" s="41"/>
      <c r="I76" s="41"/>
      <c r="J76" s="41"/>
      <c r="K76" s="41"/>
      <c r="L76" s="41"/>
      <c r="M76" s="41"/>
      <c r="N76" s="41"/>
      <c r="O76" s="41"/>
      <c r="P76" s="41"/>
      <c r="Q76" s="41"/>
      <c r="R76" s="41"/>
      <c r="S76" s="41"/>
      <c r="T76" s="41"/>
      <c r="U76" s="53"/>
    </row>
    <row r="77" spans="1:21" s="6" customFormat="1" ht="15" customHeight="1">
      <c r="A77" s="40"/>
      <c r="B77" s="41"/>
      <c r="C77" s="41"/>
      <c r="D77" s="41"/>
      <c r="E77" s="41"/>
      <c r="F77" s="41"/>
      <c r="G77" s="41"/>
      <c r="H77" s="41"/>
      <c r="I77" s="41"/>
      <c r="J77" s="41"/>
      <c r="K77" s="41"/>
      <c r="L77" s="41"/>
      <c r="M77" s="41"/>
      <c r="N77" s="41"/>
      <c r="O77" s="41"/>
      <c r="P77" s="41"/>
      <c r="Q77" s="41"/>
      <c r="R77" s="41"/>
      <c r="S77" s="41"/>
      <c r="T77" s="41"/>
      <c r="U77" s="53"/>
    </row>
    <row r="78" spans="1:21" s="6" customFormat="1" ht="15" customHeight="1">
      <c r="A78" s="40"/>
      <c r="B78" s="41"/>
      <c r="C78" s="41"/>
      <c r="D78" s="41"/>
      <c r="E78" s="41"/>
      <c r="F78" s="41"/>
      <c r="G78" s="41"/>
      <c r="H78" s="41"/>
      <c r="I78" s="41"/>
      <c r="J78" s="41"/>
      <c r="K78" s="41"/>
      <c r="L78" s="41"/>
      <c r="M78" s="41"/>
      <c r="N78" s="41"/>
      <c r="O78" s="41"/>
      <c r="P78" s="41"/>
      <c r="Q78" s="41"/>
      <c r="R78" s="41"/>
      <c r="S78" s="41"/>
      <c r="T78" s="41"/>
      <c r="U78" s="53"/>
    </row>
    <row r="79" spans="1:21" s="6" customFormat="1" ht="15" customHeight="1">
      <c r="A79" s="40"/>
      <c r="B79" s="41"/>
      <c r="C79" s="41"/>
      <c r="D79" s="41"/>
      <c r="E79" s="41"/>
      <c r="F79" s="41"/>
      <c r="G79" s="41"/>
      <c r="H79" s="41"/>
      <c r="I79" s="41"/>
      <c r="J79" s="41"/>
      <c r="K79" s="41"/>
      <c r="L79" s="41"/>
      <c r="M79" s="41"/>
      <c r="N79" s="41"/>
      <c r="O79" s="41"/>
      <c r="P79" s="41"/>
      <c r="Q79" s="41"/>
      <c r="R79" s="41"/>
      <c r="S79" s="41"/>
      <c r="T79" s="41"/>
      <c r="U79" s="53"/>
    </row>
    <row r="80" spans="1:21" s="6" customFormat="1" ht="15" customHeight="1">
      <c r="A80" s="40"/>
      <c r="B80" s="41"/>
      <c r="C80" s="41"/>
      <c r="D80" s="41"/>
      <c r="E80" s="41"/>
      <c r="F80" s="41"/>
      <c r="G80" s="41"/>
      <c r="H80" s="41"/>
      <c r="I80" s="41"/>
      <c r="J80" s="41"/>
      <c r="K80" s="41"/>
      <c r="L80" s="41"/>
      <c r="M80" s="41"/>
      <c r="N80" s="41"/>
      <c r="O80" s="41"/>
      <c r="P80" s="41"/>
      <c r="Q80" s="41"/>
      <c r="R80" s="41"/>
      <c r="S80" s="41"/>
      <c r="T80" s="41"/>
      <c r="U80" s="53"/>
    </row>
    <row r="81" spans="1:21" s="6" customFormat="1" ht="15" customHeight="1">
      <c r="A81" s="40"/>
      <c r="B81" s="41"/>
      <c r="C81" s="41"/>
      <c r="D81" s="41"/>
      <c r="E81" s="41"/>
      <c r="F81" s="41"/>
      <c r="G81" s="41"/>
      <c r="H81" s="41"/>
      <c r="I81" s="41"/>
      <c r="J81" s="41"/>
      <c r="K81" s="41"/>
      <c r="L81" s="41"/>
      <c r="M81" s="41"/>
      <c r="N81" s="41"/>
      <c r="O81" s="41"/>
      <c r="P81" s="41"/>
      <c r="Q81" s="41"/>
      <c r="R81" s="41"/>
      <c r="S81" s="41"/>
      <c r="T81" s="41"/>
      <c r="U81" s="53"/>
    </row>
    <row r="82" spans="1:21" s="6" customFormat="1" ht="15" customHeight="1">
      <c r="A82" s="40"/>
      <c r="B82" s="41"/>
      <c r="C82" s="41"/>
      <c r="D82" s="41"/>
      <c r="E82" s="41"/>
      <c r="F82" s="41"/>
      <c r="G82" s="41"/>
      <c r="H82" s="41"/>
      <c r="I82" s="41"/>
      <c r="J82" s="41"/>
      <c r="K82" s="41"/>
      <c r="L82" s="41"/>
      <c r="M82" s="41"/>
      <c r="N82" s="41"/>
      <c r="O82" s="41"/>
      <c r="P82" s="41"/>
      <c r="Q82" s="41"/>
      <c r="R82" s="41"/>
      <c r="S82" s="41"/>
      <c r="T82" s="41"/>
      <c r="U82" s="53"/>
    </row>
    <row r="83" spans="1:21" s="6" customFormat="1" ht="15" customHeight="1">
      <c r="A83" s="40"/>
      <c r="B83" s="41"/>
      <c r="C83" s="41"/>
      <c r="D83" s="41"/>
      <c r="E83" s="41"/>
      <c r="F83" s="41"/>
      <c r="G83" s="41"/>
      <c r="H83" s="41"/>
      <c r="I83" s="41"/>
      <c r="J83" s="41"/>
      <c r="K83" s="41"/>
      <c r="L83" s="41"/>
      <c r="M83" s="41"/>
      <c r="N83" s="41"/>
      <c r="O83" s="41"/>
      <c r="P83" s="41"/>
      <c r="Q83" s="41"/>
      <c r="R83" s="41"/>
      <c r="S83" s="41"/>
      <c r="T83" s="41"/>
      <c r="U83" s="53"/>
    </row>
    <row r="84" spans="1:21" s="6" customFormat="1" ht="15" customHeight="1">
      <c r="A84" s="40"/>
      <c r="B84" s="41"/>
      <c r="C84" s="41"/>
      <c r="D84" s="41"/>
      <c r="E84" s="41"/>
      <c r="F84" s="41"/>
      <c r="G84" s="41"/>
      <c r="H84" s="41"/>
      <c r="I84" s="41"/>
      <c r="J84" s="41"/>
      <c r="K84" s="41"/>
      <c r="L84" s="41"/>
      <c r="M84" s="41"/>
      <c r="N84" s="41"/>
      <c r="O84" s="41"/>
      <c r="P84" s="41"/>
      <c r="Q84" s="41"/>
      <c r="R84" s="41"/>
      <c r="S84" s="41"/>
      <c r="T84" s="41"/>
      <c r="U84" s="53"/>
    </row>
    <row r="85" spans="1:21" s="6" customFormat="1" ht="15" customHeight="1">
      <c r="A85" s="40"/>
      <c r="B85" s="41"/>
      <c r="C85" s="41"/>
      <c r="D85" s="41"/>
      <c r="E85" s="41"/>
      <c r="F85" s="41"/>
      <c r="G85" s="41"/>
      <c r="H85" s="41"/>
      <c r="I85" s="41"/>
      <c r="J85" s="41"/>
      <c r="K85" s="41"/>
      <c r="L85" s="41"/>
      <c r="M85" s="41"/>
      <c r="N85" s="41"/>
      <c r="O85" s="41"/>
      <c r="P85" s="41"/>
      <c r="Q85" s="41"/>
      <c r="R85" s="41"/>
      <c r="S85" s="41"/>
      <c r="T85" s="41"/>
      <c r="U85" s="53"/>
    </row>
    <row r="86" spans="1:21" s="1" customFormat="1" ht="14.25">
      <c r="A86" s="40"/>
      <c r="B86" s="41"/>
      <c r="C86" s="41"/>
      <c r="D86" s="41"/>
      <c r="E86" s="41"/>
      <c r="F86" s="41"/>
      <c r="G86" s="41"/>
      <c r="H86" s="41"/>
      <c r="I86" s="41"/>
      <c r="J86" s="41"/>
      <c r="K86" s="41"/>
      <c r="L86" s="41"/>
      <c r="M86" s="41"/>
      <c r="N86" s="41"/>
      <c r="O86" s="41"/>
      <c r="P86" s="41"/>
      <c r="Q86" s="41"/>
      <c r="R86" s="41"/>
      <c r="S86" s="41"/>
      <c r="T86" s="41"/>
      <c r="U86" s="53"/>
    </row>
    <row r="87" spans="1:21" s="1" customFormat="1" ht="14.25">
      <c r="A87" s="40"/>
      <c r="B87" s="41"/>
      <c r="C87" s="41"/>
      <c r="D87" s="41"/>
      <c r="E87" s="41"/>
      <c r="F87" s="41"/>
      <c r="G87" s="41"/>
      <c r="H87" s="41"/>
      <c r="I87" s="41"/>
      <c r="J87" s="41"/>
      <c r="K87" s="41"/>
      <c r="L87" s="41"/>
      <c r="M87" s="41"/>
      <c r="N87" s="41"/>
      <c r="O87" s="41"/>
      <c r="P87" s="41"/>
      <c r="Q87" s="41"/>
      <c r="R87" s="41"/>
      <c r="S87" s="41"/>
      <c r="T87" s="41"/>
      <c r="U87" s="53"/>
    </row>
    <row r="88" spans="1:21" s="1" customFormat="1" ht="14.25">
      <c r="A88" s="40"/>
      <c r="B88" s="41"/>
      <c r="C88" s="41"/>
      <c r="D88" s="41"/>
      <c r="E88" s="41"/>
      <c r="F88" s="41"/>
      <c r="G88" s="41"/>
      <c r="H88" s="41"/>
      <c r="I88" s="41"/>
      <c r="J88" s="41"/>
      <c r="K88" s="41"/>
      <c r="L88" s="41"/>
      <c r="M88" s="41"/>
      <c r="N88" s="41"/>
      <c r="O88" s="41"/>
      <c r="P88" s="41"/>
      <c r="Q88" s="41"/>
      <c r="R88" s="41"/>
      <c r="S88" s="41"/>
      <c r="T88" s="41"/>
      <c r="U88" s="53"/>
    </row>
    <row r="89" spans="1:21" s="1" customFormat="1" ht="14.25">
      <c r="A89" s="40"/>
      <c r="B89" s="41"/>
      <c r="C89" s="41"/>
      <c r="D89" s="41"/>
      <c r="E89" s="41"/>
      <c r="F89" s="41"/>
      <c r="G89" s="41"/>
      <c r="H89" s="41"/>
      <c r="I89" s="41"/>
      <c r="J89" s="41"/>
      <c r="K89" s="41"/>
      <c r="L89" s="41"/>
      <c r="M89" s="41"/>
      <c r="N89" s="41"/>
      <c r="O89" s="41"/>
      <c r="P89" s="41"/>
      <c r="Q89" s="41"/>
      <c r="R89" s="41"/>
      <c r="S89" s="41"/>
      <c r="T89" s="41"/>
      <c r="U89" s="53"/>
    </row>
    <row r="90" spans="1:21" s="1" customFormat="1" ht="14.25">
      <c r="A90" s="54"/>
      <c r="B90" s="55"/>
      <c r="C90" s="55"/>
      <c r="D90" s="55"/>
      <c r="E90" s="55"/>
      <c r="F90" s="55"/>
      <c r="G90" s="55"/>
      <c r="H90" s="55"/>
      <c r="I90" s="55"/>
      <c r="J90" s="55"/>
      <c r="K90" s="55"/>
      <c r="L90" s="55"/>
      <c r="M90" s="55"/>
      <c r="N90" s="55"/>
      <c r="O90" s="55"/>
      <c r="P90" s="55"/>
      <c r="Q90" s="55"/>
      <c r="R90" s="55"/>
      <c r="S90" s="55"/>
      <c r="T90" s="55"/>
      <c r="U90" s="56"/>
    </row>
  </sheetData>
  <sheetProtection/>
  <mergeCells count="183">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U30"/>
    <mergeCell ref="B31:P31"/>
    <mergeCell ref="Q31:U31"/>
    <mergeCell ref="B32:P32"/>
    <mergeCell ref="Q32:U32"/>
    <mergeCell ref="B33:D33"/>
    <mergeCell ref="E33:F33"/>
    <mergeCell ref="G33:L33"/>
    <mergeCell ref="M33:P33"/>
    <mergeCell ref="Q33:U33"/>
    <mergeCell ref="G34:L34"/>
    <mergeCell ref="M34:P34"/>
    <mergeCell ref="Q34:U34"/>
    <mergeCell ref="G35:L35"/>
    <mergeCell ref="M35:P35"/>
    <mergeCell ref="Q35:U35"/>
    <mergeCell ref="G36:L36"/>
    <mergeCell ref="M36:P36"/>
    <mergeCell ref="Q36:U36"/>
    <mergeCell ref="G37:L37"/>
    <mergeCell ref="M37:P37"/>
    <mergeCell ref="Q37:U37"/>
    <mergeCell ref="G38:L38"/>
    <mergeCell ref="M38:P38"/>
    <mergeCell ref="Q38:U38"/>
    <mergeCell ref="G39:L39"/>
    <mergeCell ref="M39:P39"/>
    <mergeCell ref="Q39:U39"/>
    <mergeCell ref="G40:L40"/>
    <mergeCell ref="M40:P40"/>
    <mergeCell ref="Q40:U40"/>
    <mergeCell ref="G41:L41"/>
    <mergeCell ref="M41:P41"/>
    <mergeCell ref="Q41:U41"/>
    <mergeCell ref="E42:F42"/>
    <mergeCell ref="G42:L42"/>
    <mergeCell ref="M42:P42"/>
    <mergeCell ref="Q42:U42"/>
    <mergeCell ref="E43:F43"/>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A50:D50"/>
    <mergeCell ref="E50:U50"/>
    <mergeCell ref="A51:D51"/>
    <mergeCell ref="E51:U51"/>
    <mergeCell ref="A52:U52"/>
    <mergeCell ref="A53:C53"/>
    <mergeCell ref="D53:I53"/>
    <mergeCell ref="J53:N53"/>
    <mergeCell ref="O53:U53"/>
    <mergeCell ref="A54:C54"/>
    <mergeCell ref="D54:I54"/>
    <mergeCell ref="J54:N54"/>
    <mergeCell ref="O54:U54"/>
    <mergeCell ref="A55:C55"/>
    <mergeCell ref="D55:I55"/>
    <mergeCell ref="J55:N55"/>
    <mergeCell ref="O55:U55"/>
    <mergeCell ref="A56:C56"/>
    <mergeCell ref="D56:I56"/>
    <mergeCell ref="J56:N56"/>
    <mergeCell ref="O56:U56"/>
    <mergeCell ref="A59:U59"/>
    <mergeCell ref="A60:U60"/>
    <mergeCell ref="A61:U61"/>
    <mergeCell ref="A62:U62"/>
    <mergeCell ref="A63:U63"/>
    <mergeCell ref="A64:U64"/>
    <mergeCell ref="A65:U65"/>
    <mergeCell ref="A66:U66"/>
    <mergeCell ref="A67:U67"/>
    <mergeCell ref="A68:U68"/>
    <mergeCell ref="A69:U69"/>
    <mergeCell ref="A70:U70"/>
    <mergeCell ref="A31:A32"/>
    <mergeCell ref="A33:A49"/>
    <mergeCell ref="T19:T20"/>
    <mergeCell ref="U19:U20"/>
    <mergeCell ref="A19:B20"/>
    <mergeCell ref="I19:J20"/>
    <mergeCell ref="C19:E20"/>
    <mergeCell ref="F19:H20"/>
    <mergeCell ref="P19:S20"/>
    <mergeCell ref="B34:D41"/>
    <mergeCell ref="E34:F35"/>
    <mergeCell ref="E36:F37"/>
    <mergeCell ref="E38:F39"/>
    <mergeCell ref="E40:F41"/>
    <mergeCell ref="B42:D49"/>
    <mergeCell ref="A57:U58"/>
    <mergeCell ref="A71:U90"/>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K65"/>
  <sheetViews>
    <sheetView showZeros="0" zoomScaleSheetLayoutView="160" workbookViewId="0" topLeftCell="A1">
      <selection activeCell="G8" sqref="G8"/>
    </sheetView>
  </sheetViews>
  <sheetFormatPr defaultColWidth="9.00390625" defaultRowHeight="14.25"/>
  <cols>
    <col min="1" max="2" width="4.625" style="387" customWidth="1"/>
    <col min="3" max="3" width="15.75390625" style="387" customWidth="1"/>
    <col min="4" max="10" width="13.625" style="387" customWidth="1"/>
    <col min="11" max="16384" width="9.00390625" style="387" customWidth="1"/>
  </cols>
  <sheetData>
    <row r="1" spans="1:10" s="385" customFormat="1" ht="21.75">
      <c r="A1" s="367" t="s">
        <v>62</v>
      </c>
      <c r="B1" s="367"/>
      <c r="C1" s="367"/>
      <c r="D1" s="367"/>
      <c r="E1" s="367"/>
      <c r="F1" s="367"/>
      <c r="G1" s="367"/>
      <c r="H1" s="367"/>
      <c r="I1" s="367"/>
      <c r="J1" s="367"/>
    </row>
    <row r="2" spans="1:10" ht="14.25">
      <c r="A2" s="368"/>
      <c r="B2" s="368"/>
      <c r="C2" s="368"/>
      <c r="D2" s="368"/>
      <c r="E2" s="368"/>
      <c r="F2" s="368"/>
      <c r="G2" s="368"/>
      <c r="H2" s="368"/>
      <c r="I2" s="368"/>
      <c r="J2" s="300" t="s">
        <v>63</v>
      </c>
    </row>
    <row r="3" spans="1:10" ht="14.25">
      <c r="A3" s="293" t="s">
        <v>64</v>
      </c>
      <c r="B3" s="368"/>
      <c r="C3" s="368" t="s">
        <v>65</v>
      </c>
      <c r="D3" s="368"/>
      <c r="E3" s="368"/>
      <c r="F3" s="369"/>
      <c r="G3" s="368"/>
      <c r="H3" s="368"/>
      <c r="I3" s="368"/>
      <c r="J3" s="300" t="s">
        <v>3</v>
      </c>
    </row>
    <row r="4" spans="1:11" s="386" customFormat="1" ht="22.5" customHeight="1">
      <c r="A4" s="406" t="s">
        <v>6</v>
      </c>
      <c r="B4" s="370"/>
      <c r="C4" s="370"/>
      <c r="D4" s="406" t="s">
        <v>46</v>
      </c>
      <c r="E4" s="406" t="s">
        <v>66</v>
      </c>
      <c r="F4" s="406" t="s">
        <v>67</v>
      </c>
      <c r="G4" s="406" t="s">
        <v>68</v>
      </c>
      <c r="H4" s="406" t="s">
        <v>69</v>
      </c>
      <c r="I4" s="406" t="s">
        <v>70</v>
      </c>
      <c r="J4" s="406" t="s">
        <v>71</v>
      </c>
      <c r="K4" s="398"/>
    </row>
    <row r="5" spans="1:11" s="386" customFormat="1" ht="22.5" customHeight="1">
      <c r="A5" s="371" t="s">
        <v>72</v>
      </c>
      <c r="B5" s="370"/>
      <c r="C5" s="406" t="s">
        <v>73</v>
      </c>
      <c r="D5" s="370"/>
      <c r="E5" s="370"/>
      <c r="F5" s="370"/>
      <c r="G5" s="370"/>
      <c r="H5" s="370"/>
      <c r="I5" s="370"/>
      <c r="J5" s="370"/>
      <c r="K5" s="398"/>
    </row>
    <row r="6" spans="1:11" s="386" customFormat="1" ht="22.5" customHeight="1">
      <c r="A6" s="370"/>
      <c r="B6" s="370"/>
      <c r="C6" s="370"/>
      <c r="D6" s="370"/>
      <c r="E6" s="370"/>
      <c r="F6" s="370"/>
      <c r="G6" s="370"/>
      <c r="H6" s="370"/>
      <c r="I6" s="370"/>
      <c r="J6" s="370"/>
      <c r="K6" s="398"/>
    </row>
    <row r="7" spans="1:11" ht="22.5" customHeight="1">
      <c r="A7" s="407" t="s">
        <v>74</v>
      </c>
      <c r="B7" s="374"/>
      <c r="C7" s="374"/>
      <c r="D7" s="407" t="s">
        <v>10</v>
      </c>
      <c r="E7" s="407" t="s">
        <v>11</v>
      </c>
      <c r="F7" s="407" t="s">
        <v>19</v>
      </c>
      <c r="G7" s="407" t="s">
        <v>23</v>
      </c>
      <c r="H7" s="407" t="s">
        <v>27</v>
      </c>
      <c r="I7" s="407" t="s">
        <v>31</v>
      </c>
      <c r="J7" s="372" t="s">
        <v>35</v>
      </c>
      <c r="K7" s="399"/>
    </row>
    <row r="8" spans="1:11" ht="22.5" customHeight="1">
      <c r="A8" s="408" t="s">
        <v>75</v>
      </c>
      <c r="B8" s="388"/>
      <c r="C8" s="388"/>
      <c r="D8" s="389">
        <v>91602.04</v>
      </c>
      <c r="E8" s="389">
        <v>24498.28</v>
      </c>
      <c r="F8" s="376">
        <v>0</v>
      </c>
      <c r="G8" s="389">
        <v>67103.76</v>
      </c>
      <c r="H8" s="376"/>
      <c r="I8" s="376"/>
      <c r="J8" s="376"/>
      <c r="K8" s="399"/>
    </row>
    <row r="9" spans="1:11" ht="22.5" customHeight="1">
      <c r="A9" s="390" t="s">
        <v>76</v>
      </c>
      <c r="B9" s="390"/>
      <c r="C9" s="340" t="s">
        <v>77</v>
      </c>
      <c r="D9" s="389">
        <v>767.77</v>
      </c>
      <c r="E9" s="389">
        <v>43.11</v>
      </c>
      <c r="F9" s="376">
        <v>0</v>
      </c>
      <c r="G9" s="389">
        <v>724.66</v>
      </c>
      <c r="H9" s="376"/>
      <c r="I9" s="376"/>
      <c r="J9" s="376"/>
      <c r="K9" s="399"/>
    </row>
    <row r="10" spans="1:11" ht="22.5" customHeight="1">
      <c r="A10" s="390" t="s">
        <v>78</v>
      </c>
      <c r="B10" s="390"/>
      <c r="C10" s="340" t="s">
        <v>79</v>
      </c>
      <c r="D10" s="389">
        <v>2.73</v>
      </c>
      <c r="E10" s="389">
        <v>2.73</v>
      </c>
      <c r="F10" s="376">
        <v>0</v>
      </c>
      <c r="G10" s="389">
        <v>0</v>
      </c>
      <c r="H10" s="376"/>
      <c r="I10" s="376"/>
      <c r="J10" s="376"/>
      <c r="K10" s="399"/>
    </row>
    <row r="11" spans="1:11" ht="22.5" customHeight="1">
      <c r="A11" s="390" t="s">
        <v>80</v>
      </c>
      <c r="B11" s="390"/>
      <c r="C11" s="340" t="s">
        <v>81</v>
      </c>
      <c r="D11" s="389">
        <v>2.73</v>
      </c>
      <c r="E11" s="389">
        <v>2.73</v>
      </c>
      <c r="F11" s="376">
        <v>0</v>
      </c>
      <c r="G11" s="389">
        <v>0</v>
      </c>
      <c r="H11" s="376"/>
      <c r="I11" s="376"/>
      <c r="J11" s="376"/>
      <c r="K11" s="399"/>
    </row>
    <row r="12" spans="1:11" ht="22.5" customHeight="1">
      <c r="A12" s="390" t="s">
        <v>82</v>
      </c>
      <c r="B12" s="390"/>
      <c r="C12" s="340" t="s">
        <v>83</v>
      </c>
      <c r="D12" s="389">
        <v>7.38</v>
      </c>
      <c r="E12" s="389">
        <v>7.38</v>
      </c>
      <c r="F12" s="376">
        <v>0</v>
      </c>
      <c r="G12" s="389">
        <v>0</v>
      </c>
      <c r="H12" s="376"/>
      <c r="I12" s="376"/>
      <c r="J12" s="376"/>
      <c r="K12" s="399"/>
    </row>
    <row r="13" spans="1:11" ht="22.5" customHeight="1">
      <c r="A13" s="390" t="s">
        <v>84</v>
      </c>
      <c r="B13" s="390"/>
      <c r="C13" s="340" t="s">
        <v>85</v>
      </c>
      <c r="D13" s="389">
        <v>7.38</v>
      </c>
      <c r="E13" s="389">
        <v>7.38</v>
      </c>
      <c r="F13" s="376">
        <v>0</v>
      </c>
      <c r="G13" s="389">
        <v>0</v>
      </c>
      <c r="H13" s="376"/>
      <c r="I13" s="376"/>
      <c r="J13" s="376"/>
      <c r="K13" s="399"/>
    </row>
    <row r="14" spans="1:11" ht="22.5" customHeight="1">
      <c r="A14" s="390" t="s">
        <v>86</v>
      </c>
      <c r="B14" s="390"/>
      <c r="C14" s="340" t="s">
        <v>87</v>
      </c>
      <c r="D14" s="389">
        <v>757.66</v>
      </c>
      <c r="E14" s="389">
        <v>33</v>
      </c>
      <c r="F14" s="376">
        <v>0</v>
      </c>
      <c r="G14" s="389">
        <v>724.66</v>
      </c>
      <c r="H14" s="376"/>
      <c r="I14" s="376"/>
      <c r="J14" s="376"/>
      <c r="K14" s="399"/>
    </row>
    <row r="15" spans="1:11" ht="22.5" customHeight="1">
      <c r="A15" s="390" t="s">
        <v>88</v>
      </c>
      <c r="B15" s="390"/>
      <c r="C15" s="340" t="s">
        <v>89</v>
      </c>
      <c r="D15" s="389">
        <v>757.66</v>
      </c>
      <c r="E15" s="389">
        <v>33</v>
      </c>
      <c r="F15" s="376">
        <v>0</v>
      </c>
      <c r="G15" s="389">
        <v>724.66</v>
      </c>
      <c r="H15" s="376"/>
      <c r="I15" s="376"/>
      <c r="J15" s="376"/>
      <c r="K15" s="399"/>
    </row>
    <row r="16" spans="1:11" ht="22.5" customHeight="1">
      <c r="A16" s="390" t="s">
        <v>90</v>
      </c>
      <c r="B16" s="390"/>
      <c r="C16" s="340" t="s">
        <v>91</v>
      </c>
      <c r="D16" s="389">
        <v>589.14</v>
      </c>
      <c r="E16" s="389">
        <v>512.46</v>
      </c>
      <c r="F16" s="376">
        <v>0</v>
      </c>
      <c r="G16" s="389">
        <v>76.69</v>
      </c>
      <c r="H16" s="376"/>
      <c r="I16" s="376"/>
      <c r="J16" s="376"/>
      <c r="K16" s="399"/>
    </row>
    <row r="17" spans="1:11" ht="22.5" customHeight="1">
      <c r="A17" s="390" t="s">
        <v>92</v>
      </c>
      <c r="B17" s="390"/>
      <c r="C17" s="340" t="s">
        <v>93</v>
      </c>
      <c r="D17" s="389">
        <v>527.12</v>
      </c>
      <c r="E17" s="389">
        <v>450.44</v>
      </c>
      <c r="F17" s="376">
        <v>0</v>
      </c>
      <c r="G17" s="389">
        <v>76.69</v>
      </c>
      <c r="H17" s="376"/>
      <c r="I17" s="376"/>
      <c r="J17" s="376"/>
      <c r="K17" s="399"/>
    </row>
    <row r="18" spans="1:11" ht="22.5" customHeight="1">
      <c r="A18" s="390" t="s">
        <v>94</v>
      </c>
      <c r="B18" s="390"/>
      <c r="C18" s="340" t="s">
        <v>95</v>
      </c>
      <c r="D18" s="389">
        <v>527.12</v>
      </c>
      <c r="E18" s="389">
        <v>450.44</v>
      </c>
      <c r="F18" s="376">
        <v>0</v>
      </c>
      <c r="G18" s="389">
        <v>76.69</v>
      </c>
      <c r="H18" s="376"/>
      <c r="I18" s="376"/>
      <c r="J18" s="376"/>
      <c r="K18" s="399"/>
    </row>
    <row r="19" spans="1:11" ht="22.5" customHeight="1">
      <c r="A19" s="390" t="s">
        <v>96</v>
      </c>
      <c r="B19" s="390"/>
      <c r="C19" s="340" t="s">
        <v>97</v>
      </c>
      <c r="D19" s="389">
        <v>5.98</v>
      </c>
      <c r="E19" s="389">
        <v>5.98</v>
      </c>
      <c r="F19" s="376">
        <v>0</v>
      </c>
      <c r="G19" s="389">
        <v>0</v>
      </c>
      <c r="H19" s="376"/>
      <c r="I19" s="376"/>
      <c r="J19" s="376"/>
      <c r="K19" s="399"/>
    </row>
    <row r="20" spans="1:11" ht="22.5" customHeight="1">
      <c r="A20" s="390" t="s">
        <v>98</v>
      </c>
      <c r="B20" s="390"/>
      <c r="C20" s="340" t="s">
        <v>99</v>
      </c>
      <c r="D20" s="389">
        <v>5.98</v>
      </c>
      <c r="E20" s="389">
        <v>5.98</v>
      </c>
      <c r="F20" s="376">
        <v>0</v>
      </c>
      <c r="G20" s="389">
        <v>0</v>
      </c>
      <c r="H20" s="376"/>
      <c r="I20" s="376"/>
      <c r="J20" s="376"/>
      <c r="K20" s="399"/>
    </row>
    <row r="21" spans="1:11" ht="22.5" customHeight="1">
      <c r="A21" s="390" t="s">
        <v>100</v>
      </c>
      <c r="B21" s="390"/>
      <c r="C21" s="340" t="s">
        <v>101</v>
      </c>
      <c r="D21" s="389">
        <v>56.04</v>
      </c>
      <c r="E21" s="389">
        <v>56.04</v>
      </c>
      <c r="F21" s="376">
        <v>0</v>
      </c>
      <c r="G21" s="389">
        <v>0</v>
      </c>
      <c r="H21" s="376"/>
      <c r="I21" s="376"/>
      <c r="J21" s="376"/>
      <c r="K21" s="399"/>
    </row>
    <row r="22" spans="1:11" ht="22.5" customHeight="1">
      <c r="A22" s="390" t="s">
        <v>102</v>
      </c>
      <c r="B22" s="390"/>
      <c r="C22" s="340" t="s">
        <v>103</v>
      </c>
      <c r="D22" s="389">
        <v>56.04</v>
      </c>
      <c r="E22" s="389">
        <v>56.04</v>
      </c>
      <c r="F22" s="376">
        <v>0</v>
      </c>
      <c r="G22" s="389">
        <v>0</v>
      </c>
      <c r="H22" s="376"/>
      <c r="I22" s="376"/>
      <c r="J22" s="376"/>
      <c r="K22" s="399"/>
    </row>
    <row r="23" spans="1:11" ht="22.5" customHeight="1">
      <c r="A23" s="390" t="s">
        <v>104</v>
      </c>
      <c r="B23" s="390"/>
      <c r="C23" s="340" t="s">
        <v>105</v>
      </c>
      <c r="D23" s="389">
        <v>90004.52</v>
      </c>
      <c r="E23" s="389">
        <v>23702.1</v>
      </c>
      <c r="F23" s="376">
        <v>0</v>
      </c>
      <c r="G23" s="389">
        <v>66302.41</v>
      </c>
      <c r="H23" s="376"/>
      <c r="I23" s="376"/>
      <c r="J23" s="376"/>
      <c r="K23" s="399"/>
    </row>
    <row r="24" spans="1:11" ht="22.5" customHeight="1">
      <c r="A24" s="390" t="s">
        <v>106</v>
      </c>
      <c r="B24" s="390"/>
      <c r="C24" s="340" t="s">
        <v>107</v>
      </c>
      <c r="D24" s="389">
        <v>5853.91</v>
      </c>
      <c r="E24" s="389">
        <v>3209.15</v>
      </c>
      <c r="F24" s="376">
        <v>0</v>
      </c>
      <c r="G24" s="389">
        <v>2644.76</v>
      </c>
      <c r="H24" s="376"/>
      <c r="I24" s="376"/>
      <c r="J24" s="376"/>
      <c r="K24" s="399"/>
    </row>
    <row r="25" spans="1:11" ht="22.5" customHeight="1">
      <c r="A25" s="390" t="s">
        <v>108</v>
      </c>
      <c r="B25" s="390"/>
      <c r="C25" s="340" t="s">
        <v>109</v>
      </c>
      <c r="D25" s="389">
        <v>2624.43</v>
      </c>
      <c r="E25" s="389">
        <v>2624.43</v>
      </c>
      <c r="F25" s="376">
        <v>0</v>
      </c>
      <c r="G25" s="389">
        <v>0</v>
      </c>
      <c r="H25" s="376"/>
      <c r="I25" s="376"/>
      <c r="J25" s="376"/>
      <c r="K25" s="399"/>
    </row>
    <row r="26" spans="1:11" ht="22.5" customHeight="1">
      <c r="A26" s="390" t="s">
        <v>110</v>
      </c>
      <c r="B26" s="390"/>
      <c r="C26" s="340" t="s">
        <v>111</v>
      </c>
      <c r="D26" s="389">
        <v>95.73</v>
      </c>
      <c r="E26" s="389">
        <v>95.73</v>
      </c>
      <c r="F26" s="376">
        <v>0</v>
      </c>
      <c r="G26" s="389">
        <v>0</v>
      </c>
      <c r="H26" s="376"/>
      <c r="I26" s="376"/>
      <c r="J26" s="376"/>
      <c r="K26" s="399"/>
    </row>
    <row r="27" spans="1:11" ht="22.5" customHeight="1">
      <c r="A27" s="390" t="s">
        <v>112</v>
      </c>
      <c r="B27" s="390"/>
      <c r="C27" s="340" t="s">
        <v>113</v>
      </c>
      <c r="D27" s="389">
        <v>3133.75</v>
      </c>
      <c r="E27" s="389">
        <v>488.99</v>
      </c>
      <c r="F27" s="376">
        <v>0</v>
      </c>
      <c r="G27" s="389">
        <v>2644.76</v>
      </c>
      <c r="H27" s="376"/>
      <c r="I27" s="376"/>
      <c r="J27" s="376"/>
      <c r="K27" s="399"/>
    </row>
    <row r="28" spans="1:11" ht="22.5" customHeight="1">
      <c r="A28" s="390" t="s">
        <v>114</v>
      </c>
      <c r="B28" s="390"/>
      <c r="C28" s="340" t="s">
        <v>115</v>
      </c>
      <c r="D28" s="389">
        <v>53236.19</v>
      </c>
      <c r="E28" s="389">
        <v>813.78</v>
      </c>
      <c r="F28" s="376">
        <v>0</v>
      </c>
      <c r="G28" s="389">
        <v>52422.41</v>
      </c>
      <c r="H28" s="376"/>
      <c r="I28" s="376"/>
      <c r="J28" s="376"/>
      <c r="K28" s="399"/>
    </row>
    <row r="29" spans="1:11" ht="22.5" customHeight="1">
      <c r="A29" s="390" t="s">
        <v>116</v>
      </c>
      <c r="B29" s="390"/>
      <c r="C29" s="340" t="s">
        <v>117</v>
      </c>
      <c r="D29" s="389">
        <v>31969.73</v>
      </c>
      <c r="E29" s="389">
        <v>56.24</v>
      </c>
      <c r="F29" s="376">
        <v>0</v>
      </c>
      <c r="G29" s="389">
        <v>31913.49</v>
      </c>
      <c r="H29" s="376"/>
      <c r="I29" s="376"/>
      <c r="J29" s="376"/>
      <c r="K29" s="399"/>
    </row>
    <row r="30" spans="1:11" ht="22.5" customHeight="1">
      <c r="A30" s="390" t="s">
        <v>118</v>
      </c>
      <c r="B30" s="390"/>
      <c r="C30" s="340" t="s">
        <v>119</v>
      </c>
      <c r="D30" s="389">
        <v>7441.52</v>
      </c>
      <c r="E30" s="389">
        <v>0</v>
      </c>
      <c r="F30" s="376">
        <v>0</v>
      </c>
      <c r="G30" s="389">
        <v>7441.52</v>
      </c>
      <c r="H30" s="376"/>
      <c r="I30" s="376"/>
      <c r="J30" s="376"/>
      <c r="K30" s="399"/>
    </row>
    <row r="31" spans="1:11" ht="22.5" customHeight="1">
      <c r="A31" s="390" t="s">
        <v>120</v>
      </c>
      <c r="B31" s="390"/>
      <c r="C31" s="340" t="s">
        <v>121</v>
      </c>
      <c r="D31" s="389">
        <v>2814.22</v>
      </c>
      <c r="E31" s="389">
        <v>54.27</v>
      </c>
      <c r="F31" s="376">
        <v>0</v>
      </c>
      <c r="G31" s="389">
        <v>2759.95</v>
      </c>
      <c r="H31" s="376"/>
      <c r="I31" s="376"/>
      <c r="J31" s="376"/>
      <c r="K31" s="399"/>
    </row>
    <row r="32" spans="1:11" ht="22.5" customHeight="1">
      <c r="A32" s="390" t="s">
        <v>122</v>
      </c>
      <c r="B32" s="390"/>
      <c r="C32" s="340" t="s">
        <v>123</v>
      </c>
      <c r="D32" s="389">
        <v>9222.44</v>
      </c>
      <c r="E32" s="389">
        <v>226.27</v>
      </c>
      <c r="F32" s="376">
        <v>0</v>
      </c>
      <c r="G32" s="389">
        <v>8996.17</v>
      </c>
      <c r="H32" s="376"/>
      <c r="I32" s="376"/>
      <c r="J32" s="376"/>
      <c r="K32" s="399"/>
    </row>
    <row r="33" spans="1:11" ht="22.5" customHeight="1">
      <c r="A33" s="390" t="s">
        <v>124</v>
      </c>
      <c r="B33" s="390"/>
      <c r="C33" s="340" t="s">
        <v>125</v>
      </c>
      <c r="D33" s="389">
        <v>1788.29</v>
      </c>
      <c r="E33" s="389">
        <v>477</v>
      </c>
      <c r="F33" s="376">
        <v>0</v>
      </c>
      <c r="G33" s="389">
        <v>1311.29</v>
      </c>
      <c r="H33" s="376"/>
      <c r="I33" s="376"/>
      <c r="J33" s="376"/>
      <c r="K33" s="399"/>
    </row>
    <row r="34" spans="1:11" ht="22.5" customHeight="1">
      <c r="A34" s="390" t="s">
        <v>126</v>
      </c>
      <c r="B34" s="390"/>
      <c r="C34" s="340" t="s">
        <v>127</v>
      </c>
      <c r="D34" s="389">
        <v>12222.09</v>
      </c>
      <c r="E34" s="389">
        <v>3113.88</v>
      </c>
      <c r="F34" s="376">
        <v>0</v>
      </c>
      <c r="G34" s="389">
        <v>9108.2</v>
      </c>
      <c r="H34" s="376"/>
      <c r="I34" s="376"/>
      <c r="J34" s="376"/>
      <c r="K34" s="399"/>
    </row>
    <row r="35" spans="1:11" ht="22.5" customHeight="1">
      <c r="A35" s="390" t="s">
        <v>128</v>
      </c>
      <c r="B35" s="390"/>
      <c r="C35" s="340" t="s">
        <v>129</v>
      </c>
      <c r="D35" s="389">
        <v>11066.46</v>
      </c>
      <c r="E35" s="389">
        <v>2179.78</v>
      </c>
      <c r="F35" s="376">
        <v>0</v>
      </c>
      <c r="G35" s="389">
        <v>8886.67</v>
      </c>
      <c r="H35" s="376"/>
      <c r="I35" s="376"/>
      <c r="J35" s="376"/>
      <c r="K35" s="399"/>
    </row>
    <row r="36" spans="1:11" ht="22.5" customHeight="1">
      <c r="A36" s="390" t="s">
        <v>130</v>
      </c>
      <c r="B36" s="390"/>
      <c r="C36" s="340" t="s">
        <v>131</v>
      </c>
      <c r="D36" s="389">
        <v>1155.63</v>
      </c>
      <c r="E36" s="389">
        <v>934.1</v>
      </c>
      <c r="F36" s="376">
        <v>0</v>
      </c>
      <c r="G36" s="389">
        <v>221.53</v>
      </c>
      <c r="H36" s="376"/>
      <c r="I36" s="376"/>
      <c r="J36" s="376"/>
      <c r="K36" s="399"/>
    </row>
    <row r="37" spans="1:11" ht="22.5" customHeight="1">
      <c r="A37" s="390" t="s">
        <v>132</v>
      </c>
      <c r="B37" s="390"/>
      <c r="C37" s="340" t="s">
        <v>133</v>
      </c>
      <c r="D37" s="389">
        <v>15278.41</v>
      </c>
      <c r="E37" s="389">
        <v>13226.02</v>
      </c>
      <c r="F37" s="376">
        <v>0</v>
      </c>
      <c r="G37" s="389">
        <v>2052.39</v>
      </c>
      <c r="H37" s="376"/>
      <c r="I37" s="376"/>
      <c r="J37" s="376"/>
      <c r="K37" s="399"/>
    </row>
    <row r="38" spans="1:11" ht="22.5" customHeight="1">
      <c r="A38" s="390" t="s">
        <v>134</v>
      </c>
      <c r="B38" s="390"/>
      <c r="C38" s="340" t="s">
        <v>135</v>
      </c>
      <c r="D38" s="389">
        <v>2773.47</v>
      </c>
      <c r="E38" s="389">
        <v>721.07</v>
      </c>
      <c r="F38" s="376">
        <v>0</v>
      </c>
      <c r="G38" s="389">
        <v>2052.39</v>
      </c>
      <c r="H38" s="376"/>
      <c r="I38" s="376"/>
      <c r="J38" s="376"/>
      <c r="K38" s="399"/>
    </row>
    <row r="39" spans="1:11" ht="22.5" customHeight="1">
      <c r="A39" s="390" t="s">
        <v>136</v>
      </c>
      <c r="B39" s="390"/>
      <c r="C39" s="340" t="s">
        <v>137</v>
      </c>
      <c r="D39" s="389">
        <v>212.6</v>
      </c>
      <c r="E39" s="389">
        <v>212.6</v>
      </c>
      <c r="F39" s="376">
        <v>0</v>
      </c>
      <c r="G39" s="389">
        <v>0</v>
      </c>
      <c r="H39" s="376"/>
      <c r="I39" s="376"/>
      <c r="J39" s="376"/>
      <c r="K39" s="399"/>
    </row>
    <row r="40" spans="1:11" ht="22.5" customHeight="1">
      <c r="A40" s="390" t="s">
        <v>138</v>
      </c>
      <c r="B40" s="390"/>
      <c r="C40" s="340" t="s">
        <v>139</v>
      </c>
      <c r="D40" s="389">
        <v>460</v>
      </c>
      <c r="E40" s="389">
        <v>460</v>
      </c>
      <c r="F40" s="376">
        <v>0</v>
      </c>
      <c r="G40" s="389">
        <v>0</v>
      </c>
      <c r="H40" s="376"/>
      <c r="I40" s="376"/>
      <c r="J40" s="376"/>
      <c r="K40" s="399"/>
    </row>
    <row r="41" spans="1:11" ht="22.5" customHeight="1">
      <c r="A41" s="390" t="s">
        <v>140</v>
      </c>
      <c r="B41" s="390"/>
      <c r="C41" s="340" t="s">
        <v>141</v>
      </c>
      <c r="D41" s="389">
        <v>4767.67</v>
      </c>
      <c r="E41" s="389">
        <v>4767.67</v>
      </c>
      <c r="F41" s="376">
        <v>0</v>
      </c>
      <c r="G41" s="389">
        <v>0</v>
      </c>
      <c r="H41" s="376"/>
      <c r="I41" s="376"/>
      <c r="J41" s="376"/>
      <c r="K41" s="399"/>
    </row>
    <row r="42" spans="1:11" ht="22.5" customHeight="1">
      <c r="A42" s="390" t="s">
        <v>142</v>
      </c>
      <c r="B42" s="390"/>
      <c r="C42" s="340" t="s">
        <v>143</v>
      </c>
      <c r="D42" s="389">
        <v>391.62</v>
      </c>
      <c r="E42" s="389">
        <v>391.62</v>
      </c>
      <c r="F42" s="376">
        <v>0</v>
      </c>
      <c r="G42" s="389">
        <v>0</v>
      </c>
      <c r="H42" s="376"/>
      <c r="I42" s="376"/>
      <c r="J42" s="376"/>
      <c r="K42" s="399"/>
    </row>
    <row r="43" spans="1:11" ht="22.5" customHeight="1">
      <c r="A43" s="390" t="s">
        <v>144</v>
      </c>
      <c r="B43" s="390"/>
      <c r="C43" s="340" t="s">
        <v>145</v>
      </c>
      <c r="D43" s="389">
        <v>5678.13</v>
      </c>
      <c r="E43" s="389">
        <v>5678.13</v>
      </c>
      <c r="F43" s="376">
        <v>0</v>
      </c>
      <c r="G43" s="389">
        <v>0</v>
      </c>
      <c r="H43" s="376"/>
      <c r="I43" s="376"/>
      <c r="J43" s="376"/>
      <c r="K43" s="399"/>
    </row>
    <row r="44" spans="1:11" ht="22.5" customHeight="1">
      <c r="A44" s="390" t="s">
        <v>146</v>
      </c>
      <c r="B44" s="390"/>
      <c r="C44" s="340" t="s">
        <v>147</v>
      </c>
      <c r="D44" s="389">
        <v>994.92</v>
      </c>
      <c r="E44" s="389">
        <v>994.92</v>
      </c>
      <c r="F44" s="376">
        <v>0</v>
      </c>
      <c r="G44" s="389">
        <v>0</v>
      </c>
      <c r="H44" s="376"/>
      <c r="I44" s="376"/>
      <c r="J44" s="376"/>
      <c r="K44" s="399"/>
    </row>
    <row r="45" spans="1:11" ht="22.5" customHeight="1">
      <c r="A45" s="390" t="s">
        <v>148</v>
      </c>
      <c r="B45" s="390"/>
      <c r="C45" s="340" t="s">
        <v>149</v>
      </c>
      <c r="D45" s="389">
        <v>2811.12</v>
      </c>
      <c r="E45" s="389">
        <v>2811.12</v>
      </c>
      <c r="F45" s="376">
        <v>0</v>
      </c>
      <c r="G45" s="389">
        <v>0</v>
      </c>
      <c r="H45" s="376"/>
      <c r="I45" s="376"/>
      <c r="J45" s="376"/>
      <c r="K45" s="399"/>
    </row>
    <row r="46" spans="1:11" ht="22.5" customHeight="1">
      <c r="A46" s="390" t="s">
        <v>150</v>
      </c>
      <c r="B46" s="390"/>
      <c r="C46" s="340" t="s">
        <v>151</v>
      </c>
      <c r="D46" s="389">
        <v>2811.12</v>
      </c>
      <c r="E46" s="389">
        <v>2811.12</v>
      </c>
      <c r="F46" s="376">
        <v>0</v>
      </c>
      <c r="G46" s="389">
        <v>0</v>
      </c>
      <c r="H46" s="376"/>
      <c r="I46" s="376"/>
      <c r="J46" s="376"/>
      <c r="K46" s="399"/>
    </row>
    <row r="47" spans="1:11" ht="22.5" customHeight="1">
      <c r="A47" s="390" t="s">
        <v>152</v>
      </c>
      <c r="B47" s="390"/>
      <c r="C47" s="340" t="s">
        <v>153</v>
      </c>
      <c r="D47" s="389">
        <v>520.17</v>
      </c>
      <c r="E47" s="389">
        <v>445.52</v>
      </c>
      <c r="F47" s="376">
        <v>0</v>
      </c>
      <c r="G47" s="389">
        <v>74.65</v>
      </c>
      <c r="H47" s="376"/>
      <c r="I47" s="376"/>
      <c r="J47" s="376"/>
      <c r="K47" s="399"/>
    </row>
    <row r="48" spans="1:11" ht="22.5" customHeight="1">
      <c r="A48" s="390" t="s">
        <v>154</v>
      </c>
      <c r="B48" s="390"/>
      <c r="C48" s="340" t="s">
        <v>155</v>
      </c>
      <c r="D48" s="389">
        <v>520.17</v>
      </c>
      <c r="E48" s="389">
        <v>445.52</v>
      </c>
      <c r="F48" s="376">
        <v>0</v>
      </c>
      <c r="G48" s="389">
        <v>74.65</v>
      </c>
      <c r="H48" s="376"/>
      <c r="I48" s="376"/>
      <c r="J48" s="376"/>
      <c r="K48" s="399"/>
    </row>
    <row r="49" spans="1:11" ht="22.5" customHeight="1">
      <c r="A49" s="390" t="s">
        <v>156</v>
      </c>
      <c r="B49" s="390"/>
      <c r="C49" s="340" t="s">
        <v>157</v>
      </c>
      <c r="D49" s="389">
        <v>0.3</v>
      </c>
      <c r="E49" s="389">
        <v>0.3</v>
      </c>
      <c r="F49" s="376">
        <v>0</v>
      </c>
      <c r="G49" s="389">
        <v>0</v>
      </c>
      <c r="H49" s="376"/>
      <c r="I49" s="376"/>
      <c r="J49" s="376"/>
      <c r="K49" s="399"/>
    </row>
    <row r="50" spans="1:11" ht="22.5" customHeight="1">
      <c r="A50" s="390" t="s">
        <v>158</v>
      </c>
      <c r="B50" s="390"/>
      <c r="C50" s="340" t="s">
        <v>159</v>
      </c>
      <c r="D50" s="389">
        <v>0.3</v>
      </c>
      <c r="E50" s="389">
        <v>0.3</v>
      </c>
      <c r="F50" s="376">
        <v>0</v>
      </c>
      <c r="G50" s="389">
        <v>0</v>
      </c>
      <c r="H50" s="376"/>
      <c r="I50" s="376"/>
      <c r="J50" s="376"/>
      <c r="K50" s="399"/>
    </row>
    <row r="51" spans="1:11" ht="22.5" customHeight="1">
      <c r="A51" s="390" t="s">
        <v>160</v>
      </c>
      <c r="B51" s="390"/>
      <c r="C51" s="340" t="s">
        <v>161</v>
      </c>
      <c r="D51" s="389">
        <v>2</v>
      </c>
      <c r="E51" s="389">
        <v>2</v>
      </c>
      <c r="F51" s="376">
        <v>0</v>
      </c>
      <c r="G51" s="389">
        <v>0</v>
      </c>
      <c r="H51" s="376"/>
      <c r="I51" s="376"/>
      <c r="J51" s="376"/>
      <c r="K51" s="399"/>
    </row>
    <row r="52" spans="1:11" ht="22.5" customHeight="1">
      <c r="A52" s="390" t="s">
        <v>162</v>
      </c>
      <c r="B52" s="390"/>
      <c r="C52" s="340" t="s">
        <v>163</v>
      </c>
      <c r="D52" s="389">
        <v>2</v>
      </c>
      <c r="E52" s="389">
        <v>2</v>
      </c>
      <c r="F52" s="376">
        <v>0</v>
      </c>
      <c r="G52" s="389">
        <v>0</v>
      </c>
      <c r="H52" s="376"/>
      <c r="I52" s="376"/>
      <c r="J52" s="376"/>
      <c r="K52" s="399"/>
    </row>
    <row r="53" spans="1:11" ht="22.5" customHeight="1">
      <c r="A53" s="390" t="s">
        <v>164</v>
      </c>
      <c r="B53" s="390"/>
      <c r="C53" s="340" t="s">
        <v>165</v>
      </c>
      <c r="D53" s="389">
        <v>80.32</v>
      </c>
      <c r="E53" s="389">
        <v>80.32</v>
      </c>
      <c r="F53" s="376">
        <v>0</v>
      </c>
      <c r="G53" s="389">
        <v>0</v>
      </c>
      <c r="H53" s="376"/>
      <c r="I53" s="376"/>
      <c r="J53" s="376"/>
      <c r="K53" s="399"/>
    </row>
    <row r="54" spans="1:11" ht="22.5" customHeight="1">
      <c r="A54" s="390" t="s">
        <v>166</v>
      </c>
      <c r="B54" s="390"/>
      <c r="C54" s="340" t="s">
        <v>167</v>
      </c>
      <c r="D54" s="389">
        <v>80.32</v>
      </c>
      <c r="E54" s="389">
        <v>80.32</v>
      </c>
      <c r="F54" s="376">
        <v>0</v>
      </c>
      <c r="G54" s="389">
        <v>0</v>
      </c>
      <c r="H54" s="376"/>
      <c r="I54" s="376"/>
      <c r="J54" s="376"/>
      <c r="K54" s="399"/>
    </row>
    <row r="55" spans="1:11" ht="22.5" customHeight="1">
      <c r="A55" s="390" t="s">
        <v>168</v>
      </c>
      <c r="B55" s="390"/>
      <c r="C55" s="340" t="s">
        <v>169</v>
      </c>
      <c r="D55" s="389">
        <v>23.27</v>
      </c>
      <c r="E55" s="389">
        <v>23.27</v>
      </c>
      <c r="F55" s="376">
        <v>0</v>
      </c>
      <c r="G55" s="389">
        <v>0</v>
      </c>
      <c r="H55" s="376"/>
      <c r="I55" s="376"/>
      <c r="J55" s="376"/>
      <c r="K55" s="399"/>
    </row>
    <row r="56" spans="1:11" ht="22.5" customHeight="1">
      <c r="A56" s="390" t="s">
        <v>170</v>
      </c>
      <c r="B56" s="390"/>
      <c r="C56" s="340" t="s">
        <v>171</v>
      </c>
      <c r="D56" s="389">
        <v>23.27</v>
      </c>
      <c r="E56" s="389">
        <v>23.27</v>
      </c>
      <c r="F56" s="376">
        <v>0</v>
      </c>
      <c r="G56" s="389">
        <v>0</v>
      </c>
      <c r="H56" s="376"/>
      <c r="I56" s="376"/>
      <c r="J56" s="376"/>
      <c r="K56" s="399"/>
    </row>
    <row r="57" spans="1:11" ht="22.5" customHeight="1">
      <c r="A57" s="390" t="s">
        <v>172</v>
      </c>
      <c r="B57" s="390"/>
      <c r="C57" s="340" t="s">
        <v>173</v>
      </c>
      <c r="D57" s="389">
        <v>23.27</v>
      </c>
      <c r="E57" s="389">
        <v>23.27</v>
      </c>
      <c r="F57" s="376">
        <v>0</v>
      </c>
      <c r="G57" s="389">
        <v>0</v>
      </c>
      <c r="H57" s="376"/>
      <c r="I57" s="376"/>
      <c r="J57" s="376"/>
      <c r="K57" s="399"/>
    </row>
    <row r="58" spans="1:11" ht="22.5" customHeight="1">
      <c r="A58" s="390" t="s">
        <v>174</v>
      </c>
      <c r="B58" s="390"/>
      <c r="C58" s="340" t="s">
        <v>175</v>
      </c>
      <c r="D58" s="389">
        <v>217.34</v>
      </c>
      <c r="E58" s="389">
        <v>217.34</v>
      </c>
      <c r="F58" s="376">
        <v>0</v>
      </c>
      <c r="G58" s="389">
        <v>0</v>
      </c>
      <c r="H58" s="376"/>
      <c r="I58" s="376"/>
      <c r="J58" s="376"/>
      <c r="K58" s="399"/>
    </row>
    <row r="59" spans="1:11" ht="22.5" customHeight="1">
      <c r="A59" s="390" t="s">
        <v>176</v>
      </c>
      <c r="B59" s="390"/>
      <c r="C59" s="340" t="s">
        <v>177</v>
      </c>
      <c r="D59" s="389">
        <v>217.34</v>
      </c>
      <c r="E59" s="389">
        <v>217.34</v>
      </c>
      <c r="F59" s="376">
        <v>0</v>
      </c>
      <c r="G59" s="389">
        <v>0</v>
      </c>
      <c r="H59" s="376"/>
      <c r="I59" s="376"/>
      <c r="J59" s="376"/>
      <c r="K59" s="399"/>
    </row>
    <row r="60" spans="1:11" ht="22.5" customHeight="1">
      <c r="A60" s="390" t="s">
        <v>178</v>
      </c>
      <c r="B60" s="390"/>
      <c r="C60" s="341" t="s">
        <v>179</v>
      </c>
      <c r="D60" s="391">
        <v>217.34</v>
      </c>
      <c r="E60" s="391">
        <v>217.34</v>
      </c>
      <c r="F60" s="376">
        <v>0</v>
      </c>
      <c r="G60" s="391">
        <v>0</v>
      </c>
      <c r="H60" s="376"/>
      <c r="I60" s="376"/>
      <c r="J60" s="376"/>
      <c r="K60" s="399"/>
    </row>
    <row r="61" spans="1:11" ht="22.5" customHeight="1">
      <c r="A61" s="392"/>
      <c r="B61" s="393"/>
      <c r="C61" s="394"/>
      <c r="D61" s="376"/>
      <c r="E61" s="376"/>
      <c r="F61" s="376"/>
      <c r="G61" s="376"/>
      <c r="H61" s="376"/>
      <c r="I61" s="376"/>
      <c r="J61" s="376"/>
      <c r="K61" s="399"/>
    </row>
    <row r="62" spans="1:11" ht="22.5" customHeight="1">
      <c r="A62" s="392"/>
      <c r="B62" s="393"/>
      <c r="C62" s="394"/>
      <c r="D62" s="376"/>
      <c r="E62" s="376"/>
      <c r="F62" s="376"/>
      <c r="G62" s="376"/>
      <c r="H62" s="376"/>
      <c r="I62" s="376"/>
      <c r="J62" s="376"/>
      <c r="K62" s="399"/>
    </row>
    <row r="63" spans="1:10" ht="30.75" customHeight="1">
      <c r="A63" s="395" t="s">
        <v>180</v>
      </c>
      <c r="B63" s="396"/>
      <c r="C63" s="396"/>
      <c r="D63" s="396"/>
      <c r="E63" s="396"/>
      <c r="F63" s="396"/>
      <c r="G63" s="396"/>
      <c r="H63" s="396"/>
      <c r="I63" s="396"/>
      <c r="J63" s="396"/>
    </row>
    <row r="64" ht="14.25">
      <c r="A64" s="397"/>
    </row>
    <row r="65" ht="14.25">
      <c r="A65" s="397"/>
    </row>
  </sheetData>
  <sheetProtection/>
  <mergeCells count="68">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J63"/>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20.xml><?xml version="1.0" encoding="utf-8"?>
<worksheet xmlns="http://schemas.openxmlformats.org/spreadsheetml/2006/main" xmlns:r="http://schemas.openxmlformats.org/officeDocument/2006/relationships">
  <dimension ref="A2:U94"/>
  <sheetViews>
    <sheetView zoomScaleSheetLayoutView="100" workbookViewId="0" topLeftCell="A1">
      <selection activeCell="X6" sqref="X6"/>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11.1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5.625" style="1" customWidth="1"/>
    <col min="14" max="14" width="4.75390625" style="1" customWidth="1"/>
    <col min="15" max="15" width="1.25" style="1" customWidth="1"/>
    <col min="16" max="16" width="2.50390625" style="1" customWidth="1"/>
    <col min="17" max="17" width="1.12109375" style="1" customWidth="1"/>
    <col min="18" max="18" width="1.25" style="1" customWidth="1"/>
    <col min="19" max="19" width="3.375" style="1" customWidth="1"/>
    <col min="20" max="20" width="7.50390625" style="1" customWidth="1"/>
    <col min="21" max="21" width="9.125" style="1" customWidth="1"/>
    <col min="22" max="16384" width="8.75390625" style="1" customWidth="1"/>
  </cols>
  <sheetData>
    <row r="1" s="1" customFormat="1" ht="63" customHeight="1"/>
    <row r="2" spans="1:21" s="1" customFormat="1" ht="60" customHeight="1">
      <c r="A2" s="7" t="s">
        <v>613</v>
      </c>
      <c r="B2" s="7"/>
      <c r="C2" s="7"/>
      <c r="D2" s="7"/>
      <c r="E2" s="7"/>
      <c r="F2" s="7"/>
      <c r="G2" s="7"/>
      <c r="H2" s="7"/>
      <c r="I2" s="7"/>
      <c r="J2" s="7"/>
      <c r="K2" s="7"/>
      <c r="L2" s="7"/>
      <c r="M2" s="7"/>
      <c r="N2" s="7"/>
      <c r="O2" s="7"/>
      <c r="P2" s="7"/>
      <c r="Q2" s="7"/>
      <c r="R2" s="7"/>
      <c r="S2" s="7"/>
      <c r="T2" s="7"/>
      <c r="U2" s="7"/>
    </row>
    <row r="3" spans="1:21" s="1" customFormat="1" ht="49.5" customHeight="1">
      <c r="A3" s="8"/>
      <c r="B3" s="8"/>
      <c r="C3" s="8"/>
      <c r="D3" s="8"/>
      <c r="E3" s="8"/>
      <c r="F3" s="8"/>
      <c r="G3" s="8"/>
      <c r="H3" s="8"/>
      <c r="I3" s="8"/>
      <c r="J3" s="8"/>
      <c r="K3" s="8"/>
      <c r="L3" s="8"/>
      <c r="M3" s="8"/>
      <c r="N3" s="8"/>
      <c r="O3" s="8"/>
      <c r="P3" s="8"/>
      <c r="Q3" s="8"/>
      <c r="R3" s="8"/>
      <c r="S3" s="8"/>
      <c r="T3" s="8"/>
      <c r="U3" s="8"/>
    </row>
    <row r="4" spans="1:21" s="2" customFormat="1" ht="33" customHeight="1">
      <c r="A4" s="9" t="s">
        <v>541</v>
      </c>
      <c r="B4" s="10"/>
      <c r="C4" s="10"/>
      <c r="D4" s="10"/>
      <c r="E4" s="10"/>
      <c r="F4" s="10"/>
      <c r="G4" s="10"/>
      <c r="H4" s="10"/>
      <c r="I4" s="10"/>
      <c r="J4" s="10"/>
      <c r="K4" s="10"/>
      <c r="L4" s="10"/>
      <c r="M4" s="10"/>
      <c r="N4" s="10"/>
      <c r="O4" s="10"/>
      <c r="P4" s="10"/>
      <c r="Q4" s="10"/>
      <c r="R4" s="10"/>
      <c r="S4" s="10"/>
      <c r="T4" s="10"/>
      <c r="U4" s="10"/>
    </row>
    <row r="5" spans="1:21" s="2" customFormat="1" ht="33" customHeight="1">
      <c r="A5" s="9" t="s">
        <v>763</v>
      </c>
      <c r="B5" s="9"/>
      <c r="C5" s="9"/>
      <c r="D5" s="9"/>
      <c r="E5" s="9"/>
      <c r="F5" s="9"/>
      <c r="G5" s="9"/>
      <c r="H5" s="9"/>
      <c r="I5" s="9"/>
      <c r="J5" s="9"/>
      <c r="K5" s="9"/>
      <c r="L5" s="9"/>
      <c r="M5" s="9"/>
      <c r="N5" s="9"/>
      <c r="O5" s="9"/>
      <c r="P5" s="9"/>
      <c r="Q5" s="9"/>
      <c r="R5" s="9"/>
      <c r="S5" s="9"/>
      <c r="T5" s="9"/>
      <c r="U5" s="9"/>
    </row>
    <row r="6" spans="1:21" s="2" customFormat="1" ht="33" customHeight="1">
      <c r="A6" s="9" t="s">
        <v>764</v>
      </c>
      <c r="B6" s="9"/>
      <c r="C6" s="9"/>
      <c r="D6" s="9"/>
      <c r="E6" s="9"/>
      <c r="F6" s="9"/>
      <c r="G6" s="9"/>
      <c r="H6" s="9"/>
      <c r="I6" s="9"/>
      <c r="J6" s="9"/>
      <c r="K6" s="9"/>
      <c r="L6" s="9"/>
      <c r="M6" s="9"/>
      <c r="N6" s="9"/>
      <c r="O6" s="9"/>
      <c r="P6" s="9"/>
      <c r="Q6" s="9"/>
      <c r="R6" s="9"/>
      <c r="S6" s="9"/>
      <c r="T6" s="9"/>
      <c r="U6" s="9"/>
    </row>
    <row r="7" spans="1:21" s="2" customFormat="1" ht="33" customHeight="1">
      <c r="A7" s="9" t="s">
        <v>765</v>
      </c>
      <c r="B7" s="9"/>
      <c r="C7" s="9"/>
      <c r="D7" s="9"/>
      <c r="E7" s="9"/>
      <c r="F7" s="9"/>
      <c r="G7" s="9"/>
      <c r="H7" s="9"/>
      <c r="I7" s="9"/>
      <c r="J7" s="9"/>
      <c r="K7" s="9"/>
      <c r="L7" s="9"/>
      <c r="M7" s="9"/>
      <c r="N7" s="9"/>
      <c r="O7" s="9"/>
      <c r="P7" s="9"/>
      <c r="Q7" s="9"/>
      <c r="R7" s="9"/>
      <c r="S7" s="9"/>
      <c r="T7" s="9"/>
      <c r="U7" s="9"/>
    </row>
    <row r="8" spans="1:21" s="2" customFormat="1" ht="33" customHeight="1">
      <c r="A8" s="9" t="s">
        <v>465</v>
      </c>
      <c r="B8" s="9"/>
      <c r="C8" s="9"/>
      <c r="D8" s="9"/>
      <c r="E8" s="9"/>
      <c r="F8" s="9"/>
      <c r="G8" s="9"/>
      <c r="H8" s="9"/>
      <c r="I8" s="9"/>
      <c r="J8" s="9"/>
      <c r="K8" s="9"/>
      <c r="L8" s="9"/>
      <c r="M8" s="9"/>
      <c r="N8" s="9"/>
      <c r="O8" s="9"/>
      <c r="P8" s="9"/>
      <c r="Q8" s="9"/>
      <c r="R8" s="9"/>
      <c r="S8" s="9"/>
      <c r="T8" s="9"/>
      <c r="U8" s="9"/>
    </row>
    <row r="9" spans="1:21" s="2" customFormat="1" ht="33" customHeight="1">
      <c r="A9" s="9" t="s">
        <v>466</v>
      </c>
      <c r="B9" s="9"/>
      <c r="C9" s="9"/>
      <c r="D9" s="9"/>
      <c r="E9" s="9"/>
      <c r="F9" s="9"/>
      <c r="G9" s="9"/>
      <c r="H9" s="9"/>
      <c r="I9" s="9"/>
      <c r="J9" s="9"/>
      <c r="K9" s="9"/>
      <c r="L9" s="9"/>
      <c r="M9" s="9"/>
      <c r="N9" s="9"/>
      <c r="O9" s="9"/>
      <c r="P9" s="9"/>
      <c r="Q9" s="9"/>
      <c r="R9" s="9"/>
      <c r="S9" s="9"/>
      <c r="T9" s="9"/>
      <c r="U9" s="9"/>
    </row>
    <row r="10" spans="1:21" s="3" customFormat="1" ht="33" customHeight="1">
      <c r="A10" s="9" t="s">
        <v>766</v>
      </c>
      <c r="B10" s="9"/>
      <c r="C10" s="9"/>
      <c r="D10" s="9"/>
      <c r="E10" s="9"/>
      <c r="F10" s="9"/>
      <c r="G10" s="9"/>
      <c r="H10" s="9"/>
      <c r="I10" s="9"/>
      <c r="J10" s="9"/>
      <c r="K10" s="9"/>
      <c r="L10" s="9"/>
      <c r="M10" s="9"/>
      <c r="N10" s="9"/>
      <c r="O10" s="9"/>
      <c r="P10" s="9"/>
      <c r="Q10" s="9"/>
      <c r="R10" s="9"/>
      <c r="S10" s="9"/>
      <c r="T10" s="9"/>
      <c r="U10" s="9"/>
    </row>
    <row r="11" spans="1:21" s="1"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1" customFormat="1" ht="99" customHeight="1">
      <c r="A12" s="11"/>
      <c r="B12" s="11"/>
      <c r="C12" s="11"/>
      <c r="D12" s="11"/>
      <c r="E12" s="11"/>
      <c r="F12" s="11"/>
      <c r="G12" s="11"/>
      <c r="H12" s="11"/>
      <c r="I12" s="11"/>
      <c r="J12" s="11"/>
      <c r="K12" s="11"/>
      <c r="L12" s="11"/>
      <c r="M12" s="11"/>
      <c r="N12" s="11"/>
      <c r="O12" s="11"/>
      <c r="P12" s="11"/>
      <c r="Q12" s="11"/>
      <c r="R12" s="11"/>
      <c r="S12" s="11"/>
      <c r="T12" s="11"/>
      <c r="U12" s="11"/>
    </row>
    <row r="13" spans="1:21" s="1" customFormat="1" ht="150.75" customHeight="1">
      <c r="A13" s="12" t="s">
        <v>321</v>
      </c>
      <c r="B13" s="12"/>
      <c r="C13" s="12"/>
      <c r="D13" s="12"/>
      <c r="E13" s="12"/>
      <c r="F13" s="12"/>
      <c r="G13" s="12"/>
      <c r="H13" s="12"/>
      <c r="I13" s="12"/>
      <c r="J13" s="12"/>
      <c r="K13" s="12"/>
      <c r="L13" s="12"/>
      <c r="M13" s="12"/>
      <c r="N13" s="12"/>
      <c r="O13" s="12"/>
      <c r="P13" s="12"/>
      <c r="Q13" s="12"/>
      <c r="R13" s="12"/>
      <c r="S13" s="12"/>
      <c r="T13" s="12"/>
      <c r="U13" s="12"/>
    </row>
    <row r="14" spans="1:21" s="1" customFormat="1" ht="20.25">
      <c r="A14" s="13"/>
      <c r="B14" s="13"/>
      <c r="C14" s="13"/>
      <c r="D14" s="13"/>
      <c r="E14" s="13"/>
      <c r="F14" s="13"/>
      <c r="G14" s="13"/>
      <c r="H14" s="13"/>
      <c r="I14" s="13"/>
      <c r="J14" s="13"/>
      <c r="K14" s="13"/>
      <c r="L14" s="13"/>
      <c r="M14" s="13"/>
      <c r="N14" s="13"/>
      <c r="O14" s="13"/>
      <c r="P14" s="13"/>
      <c r="Q14" s="13"/>
      <c r="R14" s="13"/>
      <c r="S14" s="13"/>
      <c r="T14" s="13"/>
      <c r="U14" s="13"/>
    </row>
    <row r="15" spans="1:21" s="4" customFormat="1" ht="21" customHeight="1">
      <c r="A15" s="14" t="s">
        <v>468</v>
      </c>
      <c r="B15" s="14"/>
      <c r="C15" s="14"/>
      <c r="D15" s="14"/>
      <c r="E15" s="14"/>
      <c r="F15" s="14"/>
      <c r="G15" s="14"/>
      <c r="H15" s="14"/>
      <c r="I15" s="14"/>
      <c r="J15" s="14"/>
      <c r="K15" s="14"/>
      <c r="L15" s="14"/>
      <c r="M15" s="14"/>
      <c r="N15" s="14"/>
      <c r="O15" s="14"/>
      <c r="P15" s="14"/>
      <c r="Q15" s="14"/>
      <c r="R15" s="14"/>
      <c r="S15" s="14"/>
      <c r="T15" s="14"/>
      <c r="U15" s="14"/>
    </row>
    <row r="16" spans="1:21" s="5" customFormat="1" ht="21" customHeight="1">
      <c r="A16" s="15" t="s">
        <v>469</v>
      </c>
      <c r="B16" s="15"/>
      <c r="C16" s="15" t="s">
        <v>618</v>
      </c>
      <c r="D16" s="15"/>
      <c r="E16" s="15"/>
      <c r="F16" s="15"/>
      <c r="G16" s="15"/>
      <c r="H16" s="15"/>
      <c r="I16" s="15"/>
      <c r="J16" s="15"/>
      <c r="K16" s="15"/>
      <c r="L16" s="15" t="s">
        <v>471</v>
      </c>
      <c r="M16" s="15"/>
      <c r="N16" s="15">
        <v>13808401708</v>
      </c>
      <c r="O16" s="15"/>
      <c r="P16" s="15"/>
      <c r="Q16" s="15"/>
      <c r="R16" s="15"/>
      <c r="S16" s="15"/>
      <c r="T16" s="15"/>
      <c r="U16" s="15"/>
    </row>
    <row r="17" spans="1:21" s="5" customFormat="1" ht="21" customHeight="1">
      <c r="A17" s="15" t="s">
        <v>472</v>
      </c>
      <c r="B17" s="15"/>
      <c r="C17" s="15" t="s">
        <v>619</v>
      </c>
      <c r="D17" s="15"/>
      <c r="E17" s="15"/>
      <c r="F17" s="15"/>
      <c r="G17" s="15"/>
      <c r="H17" s="15"/>
      <c r="I17" s="15"/>
      <c r="J17" s="15"/>
      <c r="K17" s="15"/>
      <c r="L17" s="15" t="s">
        <v>474</v>
      </c>
      <c r="M17" s="15"/>
      <c r="N17" s="15">
        <v>414400</v>
      </c>
      <c r="O17" s="15"/>
      <c r="P17" s="15"/>
      <c r="Q17" s="15"/>
      <c r="R17" s="15"/>
      <c r="S17" s="15"/>
      <c r="T17" s="15"/>
      <c r="U17" s="15"/>
    </row>
    <row r="18" spans="1:21" s="5" customFormat="1" ht="27" customHeight="1">
      <c r="A18" s="15" t="s">
        <v>475</v>
      </c>
      <c r="B18" s="15"/>
      <c r="C18" s="15" t="s">
        <v>757</v>
      </c>
      <c r="D18" s="15"/>
      <c r="E18" s="15"/>
      <c r="F18" s="15"/>
      <c r="G18" s="15"/>
      <c r="H18" s="15"/>
      <c r="I18" s="15"/>
      <c r="J18" s="15"/>
      <c r="K18" s="15"/>
      <c r="L18" s="15"/>
      <c r="M18" s="15"/>
      <c r="N18" s="15"/>
      <c r="O18" s="15"/>
      <c r="P18" s="15"/>
      <c r="Q18" s="15"/>
      <c r="R18" s="15"/>
      <c r="S18" s="15"/>
      <c r="T18" s="15"/>
      <c r="U18" s="15"/>
    </row>
    <row r="19" spans="1:21" s="5" customFormat="1" ht="21" customHeight="1">
      <c r="A19" s="16" t="s">
        <v>621</v>
      </c>
      <c r="B19" s="16"/>
      <c r="C19" s="16">
        <v>922.87</v>
      </c>
      <c r="D19" s="16"/>
      <c r="E19" s="16"/>
      <c r="F19" s="16" t="s">
        <v>622</v>
      </c>
      <c r="G19" s="16"/>
      <c r="H19" s="16"/>
      <c r="I19" s="16">
        <v>922.87</v>
      </c>
      <c r="J19" s="16"/>
      <c r="K19" s="16" t="s">
        <v>479</v>
      </c>
      <c r="L19" s="16"/>
      <c r="M19" s="16"/>
      <c r="N19" s="16"/>
      <c r="O19" s="16"/>
      <c r="P19" s="16">
        <v>996.238</v>
      </c>
      <c r="Q19" s="16"/>
      <c r="R19" s="16"/>
      <c r="S19" s="16"/>
      <c r="T19" s="16" t="s">
        <v>480</v>
      </c>
      <c r="U19" s="16">
        <v>-73.368</v>
      </c>
    </row>
    <row r="20" spans="1:21" s="5" customFormat="1" ht="21" customHeight="1">
      <c r="A20" s="16"/>
      <c r="B20" s="16"/>
      <c r="C20" s="16"/>
      <c r="D20" s="16"/>
      <c r="E20" s="16"/>
      <c r="F20" s="16"/>
      <c r="G20" s="16"/>
      <c r="H20" s="16"/>
      <c r="I20" s="16"/>
      <c r="J20" s="16"/>
      <c r="K20" s="16" t="s">
        <v>481</v>
      </c>
      <c r="L20" s="16"/>
      <c r="M20" s="16"/>
      <c r="N20" s="16"/>
      <c r="O20" s="16"/>
      <c r="P20" s="16"/>
      <c r="Q20" s="16"/>
      <c r="R20" s="16"/>
      <c r="S20" s="16"/>
      <c r="T20" s="16"/>
      <c r="U20" s="16"/>
    </row>
    <row r="21" spans="1:21" s="5" customFormat="1" ht="37.5" customHeight="1">
      <c r="A21" s="15" t="s">
        <v>482</v>
      </c>
      <c r="B21" s="15"/>
      <c r="C21" s="16"/>
      <c r="D21" s="16"/>
      <c r="E21" s="16"/>
      <c r="F21" s="15" t="s">
        <v>482</v>
      </c>
      <c r="G21" s="15"/>
      <c r="H21" s="15"/>
      <c r="I21" s="16"/>
      <c r="J21" s="16"/>
      <c r="K21" s="15" t="s">
        <v>482</v>
      </c>
      <c r="L21" s="15"/>
      <c r="M21" s="15"/>
      <c r="N21" s="15"/>
      <c r="O21" s="15"/>
      <c r="P21" s="16"/>
      <c r="Q21" s="16"/>
      <c r="R21" s="16"/>
      <c r="S21" s="16"/>
      <c r="T21" s="15" t="s">
        <v>482</v>
      </c>
      <c r="U21" s="16"/>
    </row>
    <row r="22" spans="1:21" s="5" customFormat="1" ht="21" customHeight="1">
      <c r="A22" s="15" t="s">
        <v>483</v>
      </c>
      <c r="B22" s="15"/>
      <c r="C22" s="16">
        <v>329.87</v>
      </c>
      <c r="D22" s="16"/>
      <c r="E22" s="16"/>
      <c r="F22" s="15" t="s">
        <v>483</v>
      </c>
      <c r="G22" s="15"/>
      <c r="H22" s="15"/>
      <c r="I22" s="16">
        <v>329.87</v>
      </c>
      <c r="J22" s="16"/>
      <c r="K22" s="15" t="s">
        <v>483</v>
      </c>
      <c r="L22" s="15"/>
      <c r="M22" s="15"/>
      <c r="N22" s="15"/>
      <c r="O22" s="15"/>
      <c r="P22" s="16">
        <v>329.87</v>
      </c>
      <c r="Q22" s="16"/>
      <c r="R22" s="16"/>
      <c r="S22" s="16"/>
      <c r="T22" s="15" t="s">
        <v>483</v>
      </c>
      <c r="U22" s="16"/>
    </row>
    <row r="23" spans="1:21" s="5" customFormat="1" ht="21.75" customHeight="1">
      <c r="A23" s="15" t="s">
        <v>484</v>
      </c>
      <c r="B23" s="15"/>
      <c r="C23" s="16"/>
      <c r="D23" s="16"/>
      <c r="E23" s="16"/>
      <c r="F23" s="15" t="s">
        <v>484</v>
      </c>
      <c r="G23" s="15"/>
      <c r="H23" s="15"/>
      <c r="I23" s="16"/>
      <c r="J23" s="16"/>
      <c r="K23" s="15" t="s">
        <v>484</v>
      </c>
      <c r="L23" s="15"/>
      <c r="M23" s="15"/>
      <c r="N23" s="15"/>
      <c r="O23" s="15"/>
      <c r="P23" s="16"/>
      <c r="Q23" s="16"/>
      <c r="R23" s="16"/>
      <c r="S23" s="16"/>
      <c r="T23" s="15" t="s">
        <v>484</v>
      </c>
      <c r="U23" s="16"/>
    </row>
    <row r="24" spans="1:21" s="5" customFormat="1" ht="45" customHeight="1">
      <c r="A24" s="15" t="s">
        <v>485</v>
      </c>
      <c r="B24" s="15"/>
      <c r="C24" s="16">
        <v>593</v>
      </c>
      <c r="D24" s="16"/>
      <c r="E24" s="16"/>
      <c r="F24" s="15" t="s">
        <v>485</v>
      </c>
      <c r="G24" s="15"/>
      <c r="H24" s="15"/>
      <c r="I24" s="16">
        <v>593</v>
      </c>
      <c r="J24" s="16"/>
      <c r="K24" s="15" t="s">
        <v>485</v>
      </c>
      <c r="L24" s="15"/>
      <c r="M24" s="15"/>
      <c r="N24" s="15"/>
      <c r="O24" s="15"/>
      <c r="P24" s="16">
        <v>666.368</v>
      </c>
      <c r="Q24" s="16"/>
      <c r="R24" s="16"/>
      <c r="S24" s="16"/>
      <c r="T24" s="15" t="s">
        <v>485</v>
      </c>
      <c r="U24" s="16">
        <v>-73.368</v>
      </c>
    </row>
    <row r="25" spans="1:21" s="5" customFormat="1" ht="21" customHeight="1">
      <c r="A25" s="15" t="s">
        <v>486</v>
      </c>
      <c r="B25" s="15"/>
      <c r="C25" s="15"/>
      <c r="D25" s="15"/>
      <c r="E25" s="15"/>
      <c r="F25" s="15" t="s">
        <v>486</v>
      </c>
      <c r="G25" s="15"/>
      <c r="H25" s="15"/>
      <c r="I25" s="15"/>
      <c r="J25" s="15"/>
      <c r="K25" s="15" t="s">
        <v>486</v>
      </c>
      <c r="L25" s="15"/>
      <c r="M25" s="15"/>
      <c r="N25" s="15"/>
      <c r="O25" s="15"/>
      <c r="P25" s="15"/>
      <c r="Q25" s="15"/>
      <c r="R25" s="15"/>
      <c r="S25" s="15"/>
      <c r="T25" s="15" t="s">
        <v>486</v>
      </c>
      <c r="U25" s="15"/>
    </row>
    <row r="26" spans="1:21" s="5" customFormat="1" ht="21" customHeight="1">
      <c r="A26" s="17" t="s">
        <v>487</v>
      </c>
      <c r="B26" s="17"/>
      <c r="C26" s="17"/>
      <c r="D26" s="17"/>
      <c r="E26" s="17"/>
      <c r="F26" s="17"/>
      <c r="G26" s="17"/>
      <c r="H26" s="17"/>
      <c r="I26" s="17"/>
      <c r="J26" s="17"/>
      <c r="K26" s="17"/>
      <c r="L26" s="17"/>
      <c r="M26" s="17"/>
      <c r="N26" s="17"/>
      <c r="O26" s="17"/>
      <c r="P26" s="17"/>
      <c r="Q26" s="17"/>
      <c r="R26" s="17"/>
      <c r="S26" s="17"/>
      <c r="T26" s="17"/>
      <c r="U26" s="17"/>
    </row>
    <row r="27" spans="1:21" s="5" customFormat="1" ht="24" customHeight="1">
      <c r="A27" s="16" t="s">
        <v>488</v>
      </c>
      <c r="B27" s="16"/>
      <c r="C27" s="16"/>
      <c r="D27" s="16"/>
      <c r="E27" s="16"/>
      <c r="F27" s="16" t="s">
        <v>624</v>
      </c>
      <c r="G27" s="16"/>
      <c r="H27" s="16" t="s">
        <v>490</v>
      </c>
      <c r="I27" s="16"/>
      <c r="J27" s="16"/>
      <c r="K27" s="16"/>
      <c r="L27" s="16"/>
      <c r="M27" s="16"/>
      <c r="N27" s="16"/>
      <c r="O27" s="16"/>
      <c r="P27" s="16"/>
      <c r="Q27" s="16"/>
      <c r="R27" s="16" t="s">
        <v>491</v>
      </c>
      <c r="S27" s="16"/>
      <c r="T27" s="16"/>
      <c r="U27" s="16"/>
    </row>
    <row r="28" spans="1:21" s="5" customFormat="1" ht="21" customHeight="1">
      <c r="A28" s="16" t="s">
        <v>767</v>
      </c>
      <c r="B28" s="16"/>
      <c r="C28" s="16"/>
      <c r="D28" s="16"/>
      <c r="E28" s="16"/>
      <c r="F28" s="16">
        <v>329.87</v>
      </c>
      <c r="G28" s="16"/>
      <c r="H28" s="16" t="s">
        <v>768</v>
      </c>
      <c r="I28" s="16"/>
      <c r="J28" s="16"/>
      <c r="K28" s="16"/>
      <c r="L28" s="16"/>
      <c r="M28" s="16"/>
      <c r="N28" s="16"/>
      <c r="O28" s="16"/>
      <c r="P28" s="16"/>
      <c r="Q28" s="16"/>
      <c r="R28" s="16"/>
      <c r="S28" s="16"/>
      <c r="T28" s="16"/>
      <c r="U28" s="16"/>
    </row>
    <row r="29" spans="1:21" s="5" customFormat="1" ht="21" customHeight="1">
      <c r="A29" s="16" t="s">
        <v>767</v>
      </c>
      <c r="B29" s="16"/>
      <c r="C29" s="16"/>
      <c r="D29" s="16"/>
      <c r="E29" s="16"/>
      <c r="F29" s="18">
        <v>300</v>
      </c>
      <c r="G29" s="19"/>
      <c r="H29" s="16"/>
      <c r="I29" s="18" t="s">
        <v>769</v>
      </c>
      <c r="J29" s="20"/>
      <c r="K29" s="20"/>
      <c r="L29" s="20"/>
      <c r="M29" s="20"/>
      <c r="N29" s="20"/>
      <c r="O29" s="20"/>
      <c r="P29" s="20"/>
      <c r="Q29" s="19"/>
      <c r="R29" s="18"/>
      <c r="S29" s="20"/>
      <c r="T29" s="20"/>
      <c r="U29" s="19"/>
    </row>
    <row r="30" spans="1:21" s="5" customFormat="1" ht="21" customHeight="1">
      <c r="A30" s="16" t="s">
        <v>767</v>
      </c>
      <c r="B30" s="16"/>
      <c r="C30" s="16"/>
      <c r="D30" s="16"/>
      <c r="E30" s="16"/>
      <c r="F30" s="16">
        <v>100</v>
      </c>
      <c r="G30" s="16"/>
      <c r="H30" s="16" t="s">
        <v>770</v>
      </c>
      <c r="I30" s="16"/>
      <c r="J30" s="16"/>
      <c r="K30" s="16"/>
      <c r="L30" s="16"/>
      <c r="M30" s="16"/>
      <c r="N30" s="16"/>
      <c r="O30" s="16"/>
      <c r="P30" s="16"/>
      <c r="Q30" s="16"/>
      <c r="R30" s="16"/>
      <c r="S30" s="16"/>
      <c r="T30" s="16"/>
      <c r="U30" s="16"/>
    </row>
    <row r="31" spans="1:21" s="5" customFormat="1" ht="21" customHeight="1">
      <c r="A31" s="16" t="s">
        <v>767</v>
      </c>
      <c r="B31" s="16"/>
      <c r="C31" s="16"/>
      <c r="D31" s="16"/>
      <c r="E31" s="16"/>
      <c r="F31" s="18">
        <v>263</v>
      </c>
      <c r="G31" s="19"/>
      <c r="H31" s="16"/>
      <c r="I31" s="18" t="s">
        <v>771</v>
      </c>
      <c r="J31" s="20"/>
      <c r="K31" s="20"/>
      <c r="L31" s="20"/>
      <c r="M31" s="20"/>
      <c r="N31" s="20"/>
      <c r="O31" s="20"/>
      <c r="P31" s="20"/>
      <c r="Q31" s="19"/>
      <c r="R31" s="18"/>
      <c r="S31" s="20"/>
      <c r="T31" s="20"/>
      <c r="U31" s="19"/>
    </row>
    <row r="32" spans="1:21" s="5" customFormat="1" ht="21" customHeight="1">
      <c r="A32" s="18" t="s">
        <v>625</v>
      </c>
      <c r="B32" s="20"/>
      <c r="C32" s="20"/>
      <c r="D32" s="20"/>
      <c r="E32" s="19"/>
      <c r="F32" s="18">
        <v>3.368</v>
      </c>
      <c r="G32" s="19"/>
      <c r="H32" s="16"/>
      <c r="I32" s="18" t="s">
        <v>626</v>
      </c>
      <c r="J32" s="20"/>
      <c r="K32" s="20"/>
      <c r="L32" s="20"/>
      <c r="M32" s="20"/>
      <c r="N32" s="20"/>
      <c r="O32" s="20"/>
      <c r="P32" s="20"/>
      <c r="Q32" s="19"/>
      <c r="R32" s="18"/>
      <c r="S32" s="20"/>
      <c r="T32" s="20"/>
      <c r="U32" s="19"/>
    </row>
    <row r="33" spans="1:21" s="5" customFormat="1" ht="21" customHeight="1">
      <c r="A33" s="16" t="s">
        <v>359</v>
      </c>
      <c r="B33" s="16"/>
      <c r="C33" s="16"/>
      <c r="D33" s="16"/>
      <c r="E33" s="16"/>
      <c r="F33" s="17">
        <f>SUM(F28:G32)</f>
        <v>996.238</v>
      </c>
      <c r="G33" s="17"/>
      <c r="H33" s="16"/>
      <c r="I33" s="16"/>
      <c r="J33" s="16"/>
      <c r="K33" s="16"/>
      <c r="L33" s="16"/>
      <c r="M33" s="16"/>
      <c r="N33" s="16"/>
      <c r="O33" s="16"/>
      <c r="P33" s="16"/>
      <c r="Q33" s="16"/>
      <c r="R33" s="16"/>
      <c r="S33" s="16"/>
      <c r="T33" s="16"/>
      <c r="U33" s="16"/>
    </row>
    <row r="34" spans="1:21" s="5" customFormat="1" ht="21" customHeight="1">
      <c r="A34" s="17" t="s">
        <v>494</v>
      </c>
      <c r="B34" s="17"/>
      <c r="C34" s="17"/>
      <c r="D34" s="17"/>
      <c r="E34" s="17"/>
      <c r="F34" s="17"/>
      <c r="G34" s="17"/>
      <c r="H34" s="17"/>
      <c r="I34" s="42"/>
      <c r="J34" s="42"/>
      <c r="K34" s="42"/>
      <c r="L34" s="42"/>
      <c r="M34" s="42"/>
      <c r="N34" s="42"/>
      <c r="O34" s="42"/>
      <c r="P34" s="42"/>
      <c r="Q34" s="42"/>
      <c r="R34" s="17"/>
      <c r="S34" s="17"/>
      <c r="T34" s="17"/>
      <c r="U34" s="17"/>
    </row>
    <row r="35" spans="1:21" s="5" customFormat="1" ht="21" customHeight="1">
      <c r="A35" s="16" t="s">
        <v>495</v>
      </c>
      <c r="B35" s="17" t="s">
        <v>496</v>
      </c>
      <c r="C35" s="17"/>
      <c r="D35" s="17"/>
      <c r="E35" s="17"/>
      <c r="F35" s="17"/>
      <c r="G35" s="17"/>
      <c r="H35" s="17"/>
      <c r="I35" s="17"/>
      <c r="J35" s="17"/>
      <c r="K35" s="17"/>
      <c r="L35" s="17"/>
      <c r="M35" s="17"/>
      <c r="N35" s="17"/>
      <c r="O35" s="17"/>
      <c r="P35" s="17"/>
      <c r="Q35" s="17" t="s">
        <v>375</v>
      </c>
      <c r="R35" s="17"/>
      <c r="S35" s="17"/>
      <c r="T35" s="17"/>
      <c r="U35" s="17"/>
    </row>
    <row r="36" spans="1:21" s="5" customFormat="1" ht="43.5" customHeight="1">
      <c r="A36" s="16"/>
      <c r="B36" s="17"/>
      <c r="C36" s="17"/>
      <c r="D36" s="17"/>
      <c r="E36" s="17"/>
      <c r="F36" s="17"/>
      <c r="G36" s="17"/>
      <c r="H36" s="17"/>
      <c r="I36" s="17"/>
      <c r="J36" s="17"/>
      <c r="K36" s="17"/>
      <c r="L36" s="17"/>
      <c r="M36" s="17"/>
      <c r="N36" s="17"/>
      <c r="O36" s="17"/>
      <c r="P36" s="17"/>
      <c r="Q36" s="17"/>
      <c r="R36" s="17"/>
      <c r="S36" s="17"/>
      <c r="T36" s="17"/>
      <c r="U36" s="17"/>
    </row>
    <row r="37" spans="1:21" s="5" customFormat="1" ht="28.5" customHeight="1">
      <c r="A37" s="16" t="s">
        <v>499</v>
      </c>
      <c r="B37" s="16" t="s">
        <v>500</v>
      </c>
      <c r="C37" s="16"/>
      <c r="D37" s="16"/>
      <c r="E37" s="16" t="s">
        <v>501</v>
      </c>
      <c r="F37" s="16"/>
      <c r="G37" s="16" t="s">
        <v>502</v>
      </c>
      <c r="H37" s="16"/>
      <c r="I37" s="16"/>
      <c r="J37" s="16"/>
      <c r="K37" s="16"/>
      <c r="L37" s="16"/>
      <c r="M37" s="16" t="s">
        <v>503</v>
      </c>
      <c r="N37" s="16"/>
      <c r="O37" s="16"/>
      <c r="P37" s="16"/>
      <c r="Q37" s="16" t="s">
        <v>504</v>
      </c>
      <c r="R37" s="16"/>
      <c r="S37" s="16"/>
      <c r="T37" s="16"/>
      <c r="U37" s="16"/>
    </row>
    <row r="38" spans="1:21" s="5" customFormat="1" ht="21" customHeight="1">
      <c r="A38" s="16"/>
      <c r="B38" s="16" t="s">
        <v>505</v>
      </c>
      <c r="C38" s="16"/>
      <c r="D38" s="16"/>
      <c r="E38" s="16" t="s">
        <v>396</v>
      </c>
      <c r="F38" s="16"/>
      <c r="G38" s="16" t="s">
        <v>772</v>
      </c>
      <c r="H38" s="16"/>
      <c r="I38" s="16"/>
      <c r="J38" s="16"/>
      <c r="K38" s="16"/>
      <c r="L38" s="16"/>
      <c r="M38" s="16" t="s">
        <v>773</v>
      </c>
      <c r="N38" s="16"/>
      <c r="O38" s="16"/>
      <c r="P38" s="16"/>
      <c r="Q38" s="16" t="s">
        <v>773</v>
      </c>
      <c r="R38" s="16"/>
      <c r="S38" s="16"/>
      <c r="T38" s="16"/>
      <c r="U38" s="16"/>
    </row>
    <row r="39" spans="1:21" s="5" customFormat="1" ht="21" customHeight="1">
      <c r="A39" s="16"/>
      <c r="B39" s="16"/>
      <c r="C39" s="16"/>
      <c r="D39" s="16"/>
      <c r="E39" s="16"/>
      <c r="F39" s="16"/>
      <c r="G39" s="16"/>
      <c r="H39" s="16"/>
      <c r="I39" s="16"/>
      <c r="J39" s="16"/>
      <c r="K39" s="16"/>
      <c r="L39" s="16"/>
      <c r="M39" s="16"/>
      <c r="N39" s="16"/>
      <c r="O39" s="16"/>
      <c r="P39" s="16"/>
      <c r="Q39" s="16"/>
      <c r="R39" s="16"/>
      <c r="S39" s="16"/>
      <c r="T39" s="16"/>
      <c r="U39" s="16"/>
    </row>
    <row r="40" spans="1:21" s="5" customFormat="1" ht="21" customHeight="1">
      <c r="A40" s="16"/>
      <c r="B40" s="16"/>
      <c r="C40" s="16"/>
      <c r="D40" s="16"/>
      <c r="E40" s="16" t="s">
        <v>383</v>
      </c>
      <c r="F40" s="16"/>
      <c r="G40" s="194" t="s">
        <v>633</v>
      </c>
      <c r="H40" s="194"/>
      <c r="I40" s="194"/>
      <c r="J40" s="194"/>
      <c r="K40" s="194"/>
      <c r="L40" s="194"/>
      <c r="M40" s="16" t="s">
        <v>509</v>
      </c>
      <c r="N40" s="16"/>
      <c r="O40" s="16"/>
      <c r="P40" s="16"/>
      <c r="Q40" s="16" t="s">
        <v>509</v>
      </c>
      <c r="R40" s="16"/>
      <c r="S40" s="16"/>
      <c r="T40" s="16"/>
      <c r="U40" s="16"/>
    </row>
    <row r="41" spans="1:21" s="5" customFormat="1" ht="21" customHeight="1">
      <c r="A41" s="16"/>
      <c r="B41" s="16"/>
      <c r="C41" s="16"/>
      <c r="D41" s="16"/>
      <c r="E41" s="16"/>
      <c r="F41" s="16"/>
      <c r="G41" s="16"/>
      <c r="H41" s="16"/>
      <c r="I41" s="16"/>
      <c r="J41" s="16"/>
      <c r="K41" s="16"/>
      <c r="L41" s="16"/>
      <c r="M41" s="16"/>
      <c r="N41" s="16"/>
      <c r="O41" s="16"/>
      <c r="P41" s="16"/>
      <c r="Q41" s="16"/>
      <c r="R41" s="16"/>
      <c r="S41" s="16"/>
      <c r="T41" s="16"/>
      <c r="U41" s="16"/>
    </row>
    <row r="42" spans="1:21" s="5" customFormat="1" ht="21" customHeight="1">
      <c r="A42" s="16"/>
      <c r="B42" s="16"/>
      <c r="C42" s="16"/>
      <c r="D42" s="16"/>
      <c r="E42" s="16" t="s">
        <v>418</v>
      </c>
      <c r="F42" s="16"/>
      <c r="G42" s="194" t="s">
        <v>774</v>
      </c>
      <c r="H42" s="194"/>
      <c r="I42" s="194"/>
      <c r="J42" s="194"/>
      <c r="K42" s="194"/>
      <c r="L42" s="194"/>
      <c r="M42" s="196">
        <v>44896</v>
      </c>
      <c r="N42" s="16"/>
      <c r="O42" s="16"/>
      <c r="P42" s="16"/>
      <c r="Q42" s="16" t="s">
        <v>775</v>
      </c>
      <c r="R42" s="16"/>
      <c r="S42" s="16"/>
      <c r="T42" s="16"/>
      <c r="U42" s="16"/>
    </row>
    <row r="43" spans="1:21" s="5" customFormat="1" ht="21" customHeight="1">
      <c r="A43" s="16"/>
      <c r="B43" s="16"/>
      <c r="C43" s="16"/>
      <c r="D43" s="16"/>
      <c r="E43" s="16"/>
      <c r="F43" s="16"/>
      <c r="G43" s="16"/>
      <c r="H43" s="16"/>
      <c r="I43" s="16"/>
      <c r="J43" s="16"/>
      <c r="K43" s="16"/>
      <c r="L43" s="16"/>
      <c r="M43" s="16"/>
      <c r="N43" s="16"/>
      <c r="O43" s="16"/>
      <c r="P43" s="16"/>
      <c r="Q43" s="16"/>
      <c r="R43" s="16"/>
      <c r="S43" s="16"/>
      <c r="T43" s="16"/>
      <c r="U43" s="16"/>
    </row>
    <row r="44" spans="1:21" s="5" customFormat="1" ht="21" customHeight="1">
      <c r="A44" s="16"/>
      <c r="B44" s="16"/>
      <c r="C44" s="16"/>
      <c r="D44" s="16"/>
      <c r="E44" s="16" t="s">
        <v>423</v>
      </c>
      <c r="F44" s="16"/>
      <c r="G44" s="16" t="s">
        <v>772</v>
      </c>
      <c r="H44" s="16"/>
      <c r="I44" s="16"/>
      <c r="J44" s="16"/>
      <c r="K44" s="16"/>
      <c r="L44" s="16"/>
      <c r="M44" s="16" t="s">
        <v>773</v>
      </c>
      <c r="N44" s="16"/>
      <c r="O44" s="16"/>
      <c r="P44" s="16"/>
      <c r="Q44" s="16" t="s">
        <v>773</v>
      </c>
      <c r="R44" s="16"/>
      <c r="S44" s="16"/>
      <c r="T44" s="16"/>
      <c r="U44" s="16"/>
    </row>
    <row r="45" spans="1:21" s="5" customFormat="1" ht="21" customHeight="1">
      <c r="A45" s="16"/>
      <c r="B45" s="16"/>
      <c r="C45" s="16"/>
      <c r="D45" s="16"/>
      <c r="E45" s="16"/>
      <c r="F45" s="16"/>
      <c r="G45" s="16"/>
      <c r="H45" s="16"/>
      <c r="I45" s="16"/>
      <c r="J45" s="16"/>
      <c r="K45" s="16"/>
      <c r="L45" s="16"/>
      <c r="M45" s="16"/>
      <c r="N45" s="16"/>
      <c r="O45" s="16"/>
      <c r="P45" s="16"/>
      <c r="Q45" s="16"/>
      <c r="R45" s="16"/>
      <c r="S45" s="16"/>
      <c r="T45" s="16"/>
      <c r="U45" s="16"/>
    </row>
    <row r="46" spans="1:21" s="5" customFormat="1" ht="21" customHeight="1">
      <c r="A46" s="16"/>
      <c r="B46" s="16" t="s">
        <v>512</v>
      </c>
      <c r="C46" s="16"/>
      <c r="D46" s="16"/>
      <c r="E46" s="16" t="s">
        <v>429</v>
      </c>
      <c r="F46" s="16"/>
      <c r="G46" s="16"/>
      <c r="H46" s="16"/>
      <c r="I46" s="16"/>
      <c r="J46" s="16"/>
      <c r="K46" s="16"/>
      <c r="L46" s="16"/>
      <c r="M46" s="16"/>
      <c r="N46" s="16"/>
      <c r="O46" s="16"/>
      <c r="P46" s="16"/>
      <c r="Q46" s="16"/>
      <c r="R46" s="16"/>
      <c r="S46" s="16"/>
      <c r="T46" s="16"/>
      <c r="U46" s="16"/>
    </row>
    <row r="47" spans="1:21" s="5" customFormat="1" ht="21" customHeight="1">
      <c r="A47" s="16"/>
      <c r="B47" s="16"/>
      <c r="C47" s="16"/>
      <c r="D47" s="16"/>
      <c r="E47" s="16" t="s">
        <v>564</v>
      </c>
      <c r="F47" s="16"/>
      <c r="G47" s="16"/>
      <c r="H47" s="16"/>
      <c r="I47" s="16"/>
      <c r="J47" s="16"/>
      <c r="K47" s="16"/>
      <c r="L47" s="16"/>
      <c r="M47" s="197"/>
      <c r="N47" s="197"/>
      <c r="O47" s="197"/>
      <c r="P47" s="197"/>
      <c r="Q47" s="16"/>
      <c r="R47" s="16"/>
      <c r="S47" s="16"/>
      <c r="T47" s="16"/>
      <c r="U47" s="16"/>
    </row>
    <row r="48" spans="1:21" s="5" customFormat="1" ht="25.5" customHeight="1">
      <c r="A48" s="16"/>
      <c r="B48" s="16"/>
      <c r="C48" s="16"/>
      <c r="D48" s="16"/>
      <c r="E48" s="16" t="s">
        <v>427</v>
      </c>
      <c r="F48" s="16"/>
      <c r="G48" s="16" t="s">
        <v>636</v>
      </c>
      <c r="H48" s="16"/>
      <c r="I48" s="16"/>
      <c r="J48" s="16"/>
      <c r="K48" s="16"/>
      <c r="L48" s="16"/>
      <c r="M48" s="16" t="s">
        <v>516</v>
      </c>
      <c r="N48" s="16"/>
      <c r="O48" s="16"/>
      <c r="P48" s="16"/>
      <c r="Q48" s="16" t="s">
        <v>516</v>
      </c>
      <c r="R48" s="16"/>
      <c r="S48" s="16"/>
      <c r="T48" s="16"/>
      <c r="U48" s="16"/>
    </row>
    <row r="49" spans="1:21" s="5" customFormat="1" ht="21" customHeight="1">
      <c r="A49" s="16"/>
      <c r="B49" s="16"/>
      <c r="C49" s="16"/>
      <c r="D49" s="16"/>
      <c r="E49" s="16" t="s">
        <v>564</v>
      </c>
      <c r="F49" s="16"/>
      <c r="G49" s="16"/>
      <c r="H49" s="16"/>
      <c r="I49" s="16"/>
      <c r="J49" s="16"/>
      <c r="K49" s="16"/>
      <c r="L49" s="16"/>
      <c r="M49" s="16"/>
      <c r="N49" s="16"/>
      <c r="O49" s="16"/>
      <c r="P49" s="16"/>
      <c r="Q49" s="16"/>
      <c r="R49" s="16"/>
      <c r="S49" s="16"/>
      <c r="T49" s="16"/>
      <c r="U49" s="16"/>
    </row>
    <row r="50" spans="1:21" s="5" customFormat="1" ht="21" customHeight="1">
      <c r="A50" s="16"/>
      <c r="B50" s="16"/>
      <c r="C50" s="16"/>
      <c r="D50" s="16"/>
      <c r="E50" s="16" t="s">
        <v>432</v>
      </c>
      <c r="F50" s="16"/>
      <c r="G50" s="16"/>
      <c r="H50" s="16"/>
      <c r="I50" s="16"/>
      <c r="J50" s="16"/>
      <c r="K50" s="16"/>
      <c r="L50" s="16"/>
      <c r="M50" s="16"/>
      <c r="N50" s="16"/>
      <c r="O50" s="16"/>
      <c r="P50" s="16"/>
      <c r="Q50" s="16"/>
      <c r="R50" s="16"/>
      <c r="S50" s="16"/>
      <c r="T50" s="16"/>
      <c r="U50" s="16"/>
    </row>
    <row r="51" spans="1:21" s="5" customFormat="1" ht="24" customHeight="1">
      <c r="A51" s="16"/>
      <c r="B51" s="16"/>
      <c r="C51" s="16"/>
      <c r="D51" s="16"/>
      <c r="E51" s="16" t="s">
        <v>564</v>
      </c>
      <c r="F51" s="16"/>
      <c r="G51" s="16"/>
      <c r="H51" s="16"/>
      <c r="I51" s="16"/>
      <c r="J51" s="16"/>
      <c r="K51" s="16"/>
      <c r="L51" s="16"/>
      <c r="M51" s="16"/>
      <c r="N51" s="16"/>
      <c r="O51" s="16"/>
      <c r="P51" s="16"/>
      <c r="Q51" s="16"/>
      <c r="R51" s="16"/>
      <c r="S51" s="16"/>
      <c r="T51" s="16"/>
      <c r="U51" s="16"/>
    </row>
    <row r="52" spans="1:21" s="5" customFormat="1" ht="30" customHeight="1">
      <c r="A52" s="16"/>
      <c r="B52" s="16"/>
      <c r="C52" s="16"/>
      <c r="D52" s="16"/>
      <c r="E52" s="16" t="s">
        <v>569</v>
      </c>
      <c r="F52" s="16"/>
      <c r="G52" s="16" t="s">
        <v>772</v>
      </c>
      <c r="H52" s="16"/>
      <c r="I52" s="16"/>
      <c r="J52" s="16"/>
      <c r="K52" s="16"/>
      <c r="L52" s="16"/>
      <c r="M52" s="16" t="s">
        <v>519</v>
      </c>
      <c r="N52" s="16"/>
      <c r="O52" s="16"/>
      <c r="P52" s="16"/>
      <c r="Q52" s="16" t="s">
        <v>519</v>
      </c>
      <c r="R52" s="16"/>
      <c r="S52" s="16"/>
      <c r="T52" s="16"/>
      <c r="U52" s="16"/>
    </row>
    <row r="53" spans="1:21" s="5" customFormat="1" ht="21" customHeight="1">
      <c r="A53" s="16"/>
      <c r="B53" s="16"/>
      <c r="C53" s="16"/>
      <c r="D53" s="16"/>
      <c r="E53" s="16" t="s">
        <v>564</v>
      </c>
      <c r="F53" s="16"/>
      <c r="G53" s="16"/>
      <c r="H53" s="16"/>
      <c r="I53" s="16"/>
      <c r="J53" s="16"/>
      <c r="K53" s="16"/>
      <c r="L53" s="16"/>
      <c r="M53" s="16"/>
      <c r="N53" s="16"/>
      <c r="O53" s="16"/>
      <c r="P53" s="16"/>
      <c r="Q53" s="16"/>
      <c r="R53" s="16"/>
      <c r="S53" s="16"/>
      <c r="T53" s="16"/>
      <c r="U53" s="16"/>
    </row>
    <row r="54" spans="1:21" s="5" customFormat="1" ht="21" customHeight="1">
      <c r="A54" s="16" t="s">
        <v>438</v>
      </c>
      <c r="B54" s="16"/>
      <c r="C54" s="16"/>
      <c r="D54" s="16"/>
      <c r="E54" s="16" t="s">
        <v>520</v>
      </c>
      <c r="F54" s="16"/>
      <c r="G54" s="16"/>
      <c r="H54" s="16"/>
      <c r="I54" s="16"/>
      <c r="J54" s="16"/>
      <c r="K54" s="16"/>
      <c r="L54" s="16"/>
      <c r="M54" s="16"/>
      <c r="N54" s="16"/>
      <c r="O54" s="16"/>
      <c r="P54" s="16"/>
      <c r="Q54" s="16"/>
      <c r="R54" s="16"/>
      <c r="S54" s="16"/>
      <c r="T54" s="16"/>
      <c r="U54" s="16"/>
    </row>
    <row r="55" spans="1:21" s="5" customFormat="1" ht="21" customHeight="1">
      <c r="A55" s="16" t="s">
        <v>439</v>
      </c>
      <c r="B55" s="16"/>
      <c r="C55" s="16"/>
      <c r="D55" s="16"/>
      <c r="E55" s="16" t="s">
        <v>440</v>
      </c>
      <c r="F55" s="16"/>
      <c r="G55" s="16"/>
      <c r="H55" s="16"/>
      <c r="I55" s="16"/>
      <c r="J55" s="16"/>
      <c r="K55" s="16"/>
      <c r="L55" s="16"/>
      <c r="M55" s="16"/>
      <c r="N55" s="16"/>
      <c r="O55" s="16"/>
      <c r="P55" s="16"/>
      <c r="Q55" s="16"/>
      <c r="R55" s="16"/>
      <c r="S55" s="16"/>
      <c r="T55" s="16"/>
      <c r="U55" s="16"/>
    </row>
    <row r="56" spans="1:21" s="5" customFormat="1" ht="21" customHeight="1">
      <c r="A56" s="17" t="s">
        <v>441</v>
      </c>
      <c r="B56" s="17"/>
      <c r="C56" s="17"/>
      <c r="D56" s="17"/>
      <c r="E56" s="17"/>
      <c r="F56" s="17"/>
      <c r="G56" s="17"/>
      <c r="H56" s="17"/>
      <c r="I56" s="17"/>
      <c r="J56" s="17"/>
      <c r="K56" s="17"/>
      <c r="L56" s="17"/>
      <c r="M56" s="17"/>
      <c r="N56" s="17"/>
      <c r="O56" s="17"/>
      <c r="P56" s="17"/>
      <c r="Q56" s="17"/>
      <c r="R56" s="17"/>
      <c r="S56" s="17"/>
      <c r="T56" s="17"/>
      <c r="U56" s="17"/>
    </row>
    <row r="57" spans="1:21" s="5" customFormat="1" ht="21" customHeight="1">
      <c r="A57" s="16" t="s">
        <v>521</v>
      </c>
      <c r="B57" s="16"/>
      <c r="C57" s="16"/>
      <c r="D57" s="16" t="s">
        <v>522</v>
      </c>
      <c r="E57" s="16"/>
      <c r="F57" s="16"/>
      <c r="G57" s="16"/>
      <c r="H57" s="16"/>
      <c r="I57" s="16"/>
      <c r="J57" s="16" t="s">
        <v>444</v>
      </c>
      <c r="K57" s="16"/>
      <c r="L57" s="16"/>
      <c r="M57" s="16"/>
      <c r="N57" s="16"/>
      <c r="O57" s="16" t="s">
        <v>523</v>
      </c>
      <c r="P57" s="16"/>
      <c r="Q57" s="16"/>
      <c r="R57" s="16"/>
      <c r="S57" s="16"/>
      <c r="T57" s="16"/>
      <c r="U57" s="16"/>
    </row>
    <row r="58" spans="1:21" s="5" customFormat="1" ht="21" customHeight="1">
      <c r="A58" s="16" t="s">
        <v>618</v>
      </c>
      <c r="B58" s="16"/>
      <c r="C58" s="16"/>
      <c r="D58" s="16" t="s">
        <v>637</v>
      </c>
      <c r="E58" s="16"/>
      <c r="F58" s="16"/>
      <c r="G58" s="16"/>
      <c r="H58" s="16"/>
      <c r="I58" s="16"/>
      <c r="J58" s="16" t="s">
        <v>65</v>
      </c>
      <c r="K58" s="16"/>
      <c r="L58" s="16"/>
      <c r="M58" s="16"/>
      <c r="N58" s="16"/>
      <c r="O58" s="15"/>
      <c r="P58" s="15"/>
      <c r="Q58" s="15"/>
      <c r="R58" s="15"/>
      <c r="S58" s="15"/>
      <c r="T58" s="15"/>
      <c r="U58" s="15"/>
    </row>
    <row r="59" spans="1:21" s="5" customFormat="1" ht="21" customHeight="1">
      <c r="A59" s="16" t="s">
        <v>638</v>
      </c>
      <c r="B59" s="16"/>
      <c r="C59" s="16"/>
      <c r="D59" s="16" t="s">
        <v>526</v>
      </c>
      <c r="E59" s="16"/>
      <c r="F59" s="16"/>
      <c r="G59" s="16"/>
      <c r="H59" s="16"/>
      <c r="I59" s="16"/>
      <c r="J59" s="16" t="s">
        <v>65</v>
      </c>
      <c r="K59" s="16"/>
      <c r="L59" s="16"/>
      <c r="M59" s="16"/>
      <c r="N59" s="16"/>
      <c r="O59" s="15"/>
      <c r="P59" s="15"/>
      <c r="Q59" s="15"/>
      <c r="R59" s="15"/>
      <c r="S59" s="15"/>
      <c r="T59" s="15"/>
      <c r="U59" s="15"/>
    </row>
    <row r="60" spans="1:21" s="5" customFormat="1" ht="21" customHeight="1">
      <c r="A60" s="195" t="s">
        <v>527</v>
      </c>
      <c r="B60" s="195"/>
      <c r="C60" s="195"/>
      <c r="D60" s="195" t="s">
        <v>528</v>
      </c>
      <c r="E60" s="195"/>
      <c r="F60" s="195"/>
      <c r="G60" s="195"/>
      <c r="H60" s="195"/>
      <c r="I60" s="195"/>
      <c r="J60" s="16" t="s">
        <v>65</v>
      </c>
      <c r="K60" s="16"/>
      <c r="L60" s="16"/>
      <c r="M60" s="16"/>
      <c r="N60" s="16"/>
      <c r="O60" s="44"/>
      <c r="P60" s="44"/>
      <c r="Q60" s="44"/>
      <c r="R60" s="44"/>
      <c r="S60" s="44"/>
      <c r="T60" s="44"/>
      <c r="U60" s="44"/>
    </row>
    <row r="61" spans="1:21" s="5" customFormat="1" ht="21" customHeight="1">
      <c r="A61" s="25"/>
      <c r="B61" s="26"/>
      <c r="C61" s="26"/>
      <c r="D61" s="26"/>
      <c r="E61" s="26"/>
      <c r="F61" s="26"/>
      <c r="G61" s="26"/>
      <c r="H61" s="26"/>
      <c r="I61" s="26"/>
      <c r="J61" s="26"/>
      <c r="K61" s="26"/>
      <c r="L61" s="26"/>
      <c r="M61" s="26"/>
      <c r="N61" s="26"/>
      <c r="O61" s="26"/>
      <c r="P61" s="26"/>
      <c r="Q61" s="26"/>
      <c r="R61" s="26"/>
      <c r="S61" s="26"/>
      <c r="T61" s="26"/>
      <c r="U61" s="46"/>
    </row>
    <row r="62" spans="1:21" s="5" customFormat="1" ht="16.5" customHeight="1">
      <c r="A62" s="27"/>
      <c r="B62" s="28"/>
      <c r="C62" s="28"/>
      <c r="D62" s="28"/>
      <c r="E62" s="28"/>
      <c r="F62" s="28"/>
      <c r="G62" s="28"/>
      <c r="H62" s="28"/>
      <c r="I62" s="28"/>
      <c r="J62" s="28"/>
      <c r="K62" s="28"/>
      <c r="L62" s="28"/>
      <c r="M62" s="28"/>
      <c r="N62" s="28"/>
      <c r="O62" s="28"/>
      <c r="P62" s="28"/>
      <c r="Q62" s="28"/>
      <c r="R62" s="28"/>
      <c r="S62" s="28"/>
      <c r="T62" s="28"/>
      <c r="U62" s="47"/>
    </row>
    <row r="63" spans="1:21" s="5" customFormat="1" ht="21" customHeight="1">
      <c r="A63" s="29" t="s">
        <v>529</v>
      </c>
      <c r="B63" s="30"/>
      <c r="C63" s="30"/>
      <c r="D63" s="30"/>
      <c r="E63" s="30"/>
      <c r="F63" s="30"/>
      <c r="G63" s="30"/>
      <c r="H63" s="30"/>
      <c r="I63" s="30"/>
      <c r="J63" s="30"/>
      <c r="K63" s="30"/>
      <c r="L63" s="30"/>
      <c r="M63" s="30"/>
      <c r="N63" s="30"/>
      <c r="O63" s="30"/>
      <c r="P63" s="30"/>
      <c r="Q63" s="30"/>
      <c r="R63" s="30"/>
      <c r="S63" s="30"/>
      <c r="T63" s="30"/>
      <c r="U63" s="48"/>
    </row>
    <row r="64" spans="1:21" s="5" customFormat="1" ht="21" customHeight="1">
      <c r="A64" s="29" t="s">
        <v>530</v>
      </c>
      <c r="B64" s="30"/>
      <c r="C64" s="30"/>
      <c r="D64" s="30"/>
      <c r="E64" s="30"/>
      <c r="F64" s="30"/>
      <c r="G64" s="30"/>
      <c r="H64" s="30"/>
      <c r="I64" s="30"/>
      <c r="J64" s="30"/>
      <c r="K64" s="30"/>
      <c r="L64" s="30"/>
      <c r="M64" s="30"/>
      <c r="N64" s="30"/>
      <c r="O64" s="30"/>
      <c r="P64" s="30"/>
      <c r="Q64" s="30"/>
      <c r="R64" s="30"/>
      <c r="S64" s="30"/>
      <c r="T64" s="30"/>
      <c r="U64" s="48"/>
    </row>
    <row r="65" spans="1:21" s="5" customFormat="1" ht="60" customHeight="1">
      <c r="A65" s="31" t="s">
        <v>531</v>
      </c>
      <c r="B65" s="32"/>
      <c r="C65" s="32"/>
      <c r="D65" s="32"/>
      <c r="E65" s="32"/>
      <c r="F65" s="32"/>
      <c r="G65" s="32"/>
      <c r="H65" s="32"/>
      <c r="I65" s="32"/>
      <c r="J65" s="32"/>
      <c r="K65" s="32"/>
      <c r="L65" s="32"/>
      <c r="M65" s="32"/>
      <c r="N65" s="32"/>
      <c r="O65" s="32"/>
      <c r="P65" s="32"/>
      <c r="Q65" s="32"/>
      <c r="R65" s="32"/>
      <c r="S65" s="32"/>
      <c r="T65" s="32"/>
      <c r="U65" s="49"/>
    </row>
    <row r="66" spans="1:21" s="5" customFormat="1" ht="21" customHeight="1">
      <c r="A66" s="33" t="s">
        <v>532</v>
      </c>
      <c r="B66" s="34"/>
      <c r="C66" s="34"/>
      <c r="D66" s="34"/>
      <c r="E66" s="34"/>
      <c r="F66" s="34"/>
      <c r="G66" s="34"/>
      <c r="H66" s="34"/>
      <c r="I66" s="34"/>
      <c r="J66" s="34"/>
      <c r="K66" s="34"/>
      <c r="L66" s="34"/>
      <c r="M66" s="34"/>
      <c r="N66" s="34"/>
      <c r="O66" s="34"/>
      <c r="P66" s="34"/>
      <c r="Q66" s="34"/>
      <c r="R66" s="34"/>
      <c r="S66" s="34"/>
      <c r="T66" s="34"/>
      <c r="U66" s="50"/>
    </row>
    <row r="67" spans="1:21" s="5" customFormat="1" ht="21" customHeight="1">
      <c r="A67" s="33" t="s">
        <v>533</v>
      </c>
      <c r="B67" s="34"/>
      <c r="C67" s="34"/>
      <c r="D67" s="34"/>
      <c r="E67" s="34"/>
      <c r="F67" s="34"/>
      <c r="G67" s="34"/>
      <c r="H67" s="34"/>
      <c r="I67" s="34"/>
      <c r="J67" s="34"/>
      <c r="K67" s="34"/>
      <c r="L67" s="34"/>
      <c r="M67" s="34"/>
      <c r="N67" s="34"/>
      <c r="O67" s="34"/>
      <c r="P67" s="34"/>
      <c r="Q67" s="34"/>
      <c r="R67" s="34"/>
      <c r="S67" s="34"/>
      <c r="T67" s="34"/>
      <c r="U67" s="50"/>
    </row>
    <row r="68" spans="1:21" s="5" customFormat="1" ht="57.75" customHeight="1">
      <c r="A68" s="31" t="s">
        <v>534</v>
      </c>
      <c r="B68" s="32"/>
      <c r="C68" s="32"/>
      <c r="D68" s="32"/>
      <c r="E68" s="32"/>
      <c r="F68" s="32"/>
      <c r="G68" s="32"/>
      <c r="H68" s="32"/>
      <c r="I68" s="32"/>
      <c r="J68" s="32"/>
      <c r="K68" s="32"/>
      <c r="L68" s="32"/>
      <c r="M68" s="32"/>
      <c r="N68" s="32"/>
      <c r="O68" s="32"/>
      <c r="P68" s="32"/>
      <c r="Q68" s="32"/>
      <c r="R68" s="32"/>
      <c r="S68" s="32"/>
      <c r="T68" s="32"/>
      <c r="U68" s="49"/>
    </row>
    <row r="69" spans="1:21" s="5" customFormat="1" ht="21" customHeight="1">
      <c r="A69" s="33" t="s">
        <v>535</v>
      </c>
      <c r="B69" s="34"/>
      <c r="C69" s="34"/>
      <c r="D69" s="34"/>
      <c r="E69" s="34"/>
      <c r="F69" s="34"/>
      <c r="G69" s="34"/>
      <c r="H69" s="34"/>
      <c r="I69" s="34"/>
      <c r="J69" s="34"/>
      <c r="K69" s="34"/>
      <c r="L69" s="34"/>
      <c r="M69" s="34"/>
      <c r="N69" s="34"/>
      <c r="O69" s="34"/>
      <c r="P69" s="34"/>
      <c r="Q69" s="34"/>
      <c r="R69" s="34"/>
      <c r="S69" s="34"/>
      <c r="T69" s="34"/>
      <c r="U69" s="50"/>
    </row>
    <row r="70" spans="1:21" s="5" customFormat="1" ht="21" customHeight="1">
      <c r="A70" s="33" t="s">
        <v>536</v>
      </c>
      <c r="B70" s="34"/>
      <c r="C70" s="34"/>
      <c r="D70" s="34"/>
      <c r="E70" s="34"/>
      <c r="F70" s="34"/>
      <c r="G70" s="34"/>
      <c r="H70" s="34"/>
      <c r="I70" s="34"/>
      <c r="J70" s="34"/>
      <c r="K70" s="34"/>
      <c r="L70" s="34"/>
      <c r="M70" s="34"/>
      <c r="N70" s="34"/>
      <c r="O70" s="34"/>
      <c r="P70" s="34"/>
      <c r="Q70" s="34"/>
      <c r="R70" s="34"/>
      <c r="S70" s="34"/>
      <c r="T70" s="34"/>
      <c r="U70" s="50"/>
    </row>
    <row r="71" spans="1:21" s="5" customFormat="1" ht="54" customHeight="1">
      <c r="A71" s="31" t="s">
        <v>537</v>
      </c>
      <c r="B71" s="32"/>
      <c r="C71" s="32"/>
      <c r="D71" s="32"/>
      <c r="E71" s="32"/>
      <c r="F71" s="32"/>
      <c r="G71" s="32"/>
      <c r="H71" s="32"/>
      <c r="I71" s="32"/>
      <c r="J71" s="32"/>
      <c r="K71" s="32"/>
      <c r="L71" s="32"/>
      <c r="M71" s="32"/>
      <c r="N71" s="32"/>
      <c r="O71" s="32"/>
      <c r="P71" s="32"/>
      <c r="Q71" s="32"/>
      <c r="R71" s="32"/>
      <c r="S71" s="32"/>
      <c r="T71" s="32"/>
      <c r="U71" s="49"/>
    </row>
    <row r="72" spans="1:21" s="5" customFormat="1" ht="21" customHeight="1">
      <c r="A72" s="33" t="s">
        <v>538</v>
      </c>
      <c r="B72" s="34"/>
      <c r="C72" s="34"/>
      <c r="D72" s="34"/>
      <c r="E72" s="34"/>
      <c r="F72" s="34"/>
      <c r="G72" s="34"/>
      <c r="H72" s="34"/>
      <c r="I72" s="34"/>
      <c r="J72" s="34"/>
      <c r="K72" s="34"/>
      <c r="L72" s="34"/>
      <c r="M72" s="34"/>
      <c r="N72" s="34"/>
      <c r="O72" s="34"/>
      <c r="P72" s="34"/>
      <c r="Q72" s="34"/>
      <c r="R72" s="34"/>
      <c r="S72" s="34"/>
      <c r="T72" s="34"/>
      <c r="U72" s="50"/>
    </row>
    <row r="73" spans="1:21" s="5" customFormat="1" ht="21" customHeight="1">
      <c r="A73" s="35" t="s">
        <v>536</v>
      </c>
      <c r="B73" s="36"/>
      <c r="C73" s="36"/>
      <c r="D73" s="36"/>
      <c r="E73" s="36"/>
      <c r="F73" s="36"/>
      <c r="G73" s="36"/>
      <c r="H73" s="36"/>
      <c r="I73" s="36"/>
      <c r="J73" s="36"/>
      <c r="K73" s="36"/>
      <c r="L73" s="36"/>
      <c r="M73" s="36"/>
      <c r="N73" s="36"/>
      <c r="O73" s="36"/>
      <c r="P73" s="36"/>
      <c r="Q73" s="36"/>
      <c r="R73" s="36"/>
      <c r="S73" s="36"/>
      <c r="T73" s="36"/>
      <c r="U73" s="51"/>
    </row>
    <row r="74" spans="1:21" s="6" customFormat="1" ht="12">
      <c r="A74" s="37" t="s">
        <v>539</v>
      </c>
      <c r="B74" s="37"/>
      <c r="C74" s="37"/>
      <c r="D74" s="37"/>
      <c r="E74" s="37"/>
      <c r="F74" s="37"/>
      <c r="G74" s="37"/>
      <c r="H74" s="37"/>
      <c r="I74" s="37"/>
      <c r="J74" s="37"/>
      <c r="K74" s="37"/>
      <c r="L74" s="37"/>
      <c r="M74" s="37"/>
      <c r="N74" s="37"/>
      <c r="O74" s="37"/>
      <c r="P74" s="37"/>
      <c r="Q74" s="37"/>
      <c r="R74" s="37"/>
      <c r="S74" s="37"/>
      <c r="T74" s="37"/>
      <c r="U74" s="37"/>
    </row>
    <row r="75" spans="1:21" s="6" customFormat="1" ht="52.5" customHeight="1">
      <c r="A75" s="38" t="s">
        <v>776</v>
      </c>
      <c r="B75" s="39"/>
      <c r="C75" s="39"/>
      <c r="D75" s="39"/>
      <c r="E75" s="39"/>
      <c r="F75" s="39"/>
      <c r="G75" s="39"/>
      <c r="H75" s="39"/>
      <c r="I75" s="39"/>
      <c r="J75" s="39"/>
      <c r="K75" s="39"/>
      <c r="L75" s="39"/>
      <c r="M75" s="39"/>
      <c r="N75" s="39"/>
      <c r="O75" s="39"/>
      <c r="P75" s="39"/>
      <c r="Q75" s="39"/>
      <c r="R75" s="39"/>
      <c r="S75" s="39"/>
      <c r="T75" s="39"/>
      <c r="U75" s="52"/>
    </row>
    <row r="76" spans="1:21" s="6" customFormat="1" ht="15" customHeight="1">
      <c r="A76" s="40"/>
      <c r="B76" s="41"/>
      <c r="C76" s="41"/>
      <c r="D76" s="41"/>
      <c r="E76" s="41"/>
      <c r="F76" s="41"/>
      <c r="G76" s="41"/>
      <c r="H76" s="41"/>
      <c r="I76" s="41"/>
      <c r="J76" s="41"/>
      <c r="K76" s="41"/>
      <c r="L76" s="41"/>
      <c r="M76" s="41"/>
      <c r="N76" s="41"/>
      <c r="O76" s="41"/>
      <c r="P76" s="41"/>
      <c r="Q76" s="41"/>
      <c r="R76" s="41"/>
      <c r="S76" s="41"/>
      <c r="T76" s="41"/>
      <c r="U76" s="53"/>
    </row>
    <row r="77" spans="1:21" s="6" customFormat="1" ht="15" customHeight="1">
      <c r="A77" s="40"/>
      <c r="B77" s="41"/>
      <c r="C77" s="41"/>
      <c r="D77" s="41"/>
      <c r="E77" s="41"/>
      <c r="F77" s="41"/>
      <c r="G77" s="41"/>
      <c r="H77" s="41"/>
      <c r="I77" s="41"/>
      <c r="J77" s="41"/>
      <c r="K77" s="41"/>
      <c r="L77" s="41"/>
      <c r="M77" s="41"/>
      <c r="N77" s="41"/>
      <c r="O77" s="41"/>
      <c r="P77" s="41"/>
      <c r="Q77" s="41"/>
      <c r="R77" s="41"/>
      <c r="S77" s="41"/>
      <c r="T77" s="41"/>
      <c r="U77" s="53"/>
    </row>
    <row r="78" spans="1:21" s="6" customFormat="1" ht="15" customHeight="1">
      <c r="A78" s="40"/>
      <c r="B78" s="41"/>
      <c r="C78" s="41"/>
      <c r="D78" s="41"/>
      <c r="E78" s="41"/>
      <c r="F78" s="41"/>
      <c r="G78" s="41"/>
      <c r="H78" s="41"/>
      <c r="I78" s="41"/>
      <c r="J78" s="41"/>
      <c r="K78" s="41"/>
      <c r="L78" s="41"/>
      <c r="M78" s="41"/>
      <c r="N78" s="41"/>
      <c r="O78" s="41"/>
      <c r="P78" s="41"/>
      <c r="Q78" s="41"/>
      <c r="R78" s="41"/>
      <c r="S78" s="41"/>
      <c r="T78" s="41"/>
      <c r="U78" s="53"/>
    </row>
    <row r="79" spans="1:21" s="6" customFormat="1" ht="15" customHeight="1">
      <c r="A79" s="40"/>
      <c r="B79" s="41"/>
      <c r="C79" s="41"/>
      <c r="D79" s="41"/>
      <c r="E79" s="41"/>
      <c r="F79" s="41"/>
      <c r="G79" s="41"/>
      <c r="H79" s="41"/>
      <c r="I79" s="41"/>
      <c r="J79" s="41"/>
      <c r="K79" s="41"/>
      <c r="L79" s="41"/>
      <c r="M79" s="41"/>
      <c r="N79" s="41"/>
      <c r="O79" s="41"/>
      <c r="P79" s="41"/>
      <c r="Q79" s="41"/>
      <c r="R79" s="41"/>
      <c r="S79" s="41"/>
      <c r="T79" s="41"/>
      <c r="U79" s="53"/>
    </row>
    <row r="80" spans="1:21" s="6" customFormat="1" ht="15" customHeight="1">
      <c r="A80" s="40"/>
      <c r="B80" s="41"/>
      <c r="C80" s="41"/>
      <c r="D80" s="41"/>
      <c r="E80" s="41"/>
      <c r="F80" s="41"/>
      <c r="G80" s="41"/>
      <c r="H80" s="41"/>
      <c r="I80" s="41"/>
      <c r="J80" s="41"/>
      <c r="K80" s="41"/>
      <c r="L80" s="41"/>
      <c r="M80" s="41"/>
      <c r="N80" s="41"/>
      <c r="O80" s="41"/>
      <c r="P80" s="41"/>
      <c r="Q80" s="41"/>
      <c r="R80" s="41"/>
      <c r="S80" s="41"/>
      <c r="T80" s="41"/>
      <c r="U80" s="53"/>
    </row>
    <row r="81" spans="1:21" s="6" customFormat="1" ht="15" customHeight="1">
      <c r="A81" s="40"/>
      <c r="B81" s="41"/>
      <c r="C81" s="41"/>
      <c r="D81" s="41"/>
      <c r="E81" s="41"/>
      <c r="F81" s="41"/>
      <c r="G81" s="41"/>
      <c r="H81" s="41"/>
      <c r="I81" s="41"/>
      <c r="J81" s="41"/>
      <c r="K81" s="41"/>
      <c r="L81" s="41"/>
      <c r="M81" s="41"/>
      <c r="N81" s="41"/>
      <c r="O81" s="41"/>
      <c r="P81" s="41"/>
      <c r="Q81" s="41"/>
      <c r="R81" s="41"/>
      <c r="S81" s="41"/>
      <c r="T81" s="41"/>
      <c r="U81" s="53"/>
    </row>
    <row r="82" spans="1:21" s="6" customFormat="1" ht="15" customHeight="1">
      <c r="A82" s="40"/>
      <c r="B82" s="41"/>
      <c r="C82" s="41"/>
      <c r="D82" s="41"/>
      <c r="E82" s="41"/>
      <c r="F82" s="41"/>
      <c r="G82" s="41"/>
      <c r="H82" s="41"/>
      <c r="I82" s="41"/>
      <c r="J82" s="41"/>
      <c r="K82" s="41"/>
      <c r="L82" s="41"/>
      <c r="M82" s="41"/>
      <c r="N82" s="41"/>
      <c r="O82" s="41"/>
      <c r="P82" s="41"/>
      <c r="Q82" s="41"/>
      <c r="R82" s="41"/>
      <c r="S82" s="41"/>
      <c r="T82" s="41"/>
      <c r="U82" s="53"/>
    </row>
    <row r="83" spans="1:21" s="6" customFormat="1" ht="15" customHeight="1">
      <c r="A83" s="40"/>
      <c r="B83" s="41"/>
      <c r="C83" s="41"/>
      <c r="D83" s="41"/>
      <c r="E83" s="41"/>
      <c r="F83" s="41"/>
      <c r="G83" s="41"/>
      <c r="H83" s="41"/>
      <c r="I83" s="41"/>
      <c r="J83" s="41"/>
      <c r="K83" s="41"/>
      <c r="L83" s="41"/>
      <c r="M83" s="41"/>
      <c r="N83" s="41"/>
      <c r="O83" s="41"/>
      <c r="P83" s="41"/>
      <c r="Q83" s="41"/>
      <c r="R83" s="41"/>
      <c r="S83" s="41"/>
      <c r="T83" s="41"/>
      <c r="U83" s="53"/>
    </row>
    <row r="84" spans="1:21" s="6" customFormat="1" ht="15" customHeight="1">
      <c r="A84" s="40"/>
      <c r="B84" s="41"/>
      <c r="C84" s="41"/>
      <c r="D84" s="41"/>
      <c r="E84" s="41"/>
      <c r="F84" s="41"/>
      <c r="G84" s="41"/>
      <c r="H84" s="41"/>
      <c r="I84" s="41"/>
      <c r="J84" s="41"/>
      <c r="K84" s="41"/>
      <c r="L84" s="41"/>
      <c r="M84" s="41"/>
      <c r="N84" s="41"/>
      <c r="O84" s="41"/>
      <c r="P84" s="41"/>
      <c r="Q84" s="41"/>
      <c r="R84" s="41"/>
      <c r="S84" s="41"/>
      <c r="T84" s="41"/>
      <c r="U84" s="53"/>
    </row>
    <row r="85" spans="1:21" s="6" customFormat="1" ht="15" customHeight="1">
      <c r="A85" s="40"/>
      <c r="B85" s="41"/>
      <c r="C85" s="41"/>
      <c r="D85" s="41"/>
      <c r="E85" s="41"/>
      <c r="F85" s="41"/>
      <c r="G85" s="41"/>
      <c r="H85" s="41"/>
      <c r="I85" s="41"/>
      <c r="J85" s="41"/>
      <c r="K85" s="41"/>
      <c r="L85" s="41"/>
      <c r="M85" s="41"/>
      <c r="N85" s="41"/>
      <c r="O85" s="41"/>
      <c r="P85" s="41"/>
      <c r="Q85" s="41"/>
      <c r="R85" s="41"/>
      <c r="S85" s="41"/>
      <c r="T85" s="41"/>
      <c r="U85" s="53"/>
    </row>
    <row r="86" spans="1:21" s="6" customFormat="1" ht="15" customHeight="1">
      <c r="A86" s="40"/>
      <c r="B86" s="41"/>
      <c r="C86" s="41"/>
      <c r="D86" s="41"/>
      <c r="E86" s="41"/>
      <c r="F86" s="41"/>
      <c r="G86" s="41"/>
      <c r="H86" s="41"/>
      <c r="I86" s="41"/>
      <c r="J86" s="41"/>
      <c r="K86" s="41"/>
      <c r="L86" s="41"/>
      <c r="M86" s="41"/>
      <c r="N86" s="41"/>
      <c r="O86" s="41"/>
      <c r="P86" s="41"/>
      <c r="Q86" s="41"/>
      <c r="R86" s="41"/>
      <c r="S86" s="41"/>
      <c r="T86" s="41"/>
      <c r="U86" s="53"/>
    </row>
    <row r="87" spans="1:21" s="6" customFormat="1" ht="15" customHeight="1">
      <c r="A87" s="40"/>
      <c r="B87" s="41"/>
      <c r="C87" s="41"/>
      <c r="D87" s="41"/>
      <c r="E87" s="41"/>
      <c r="F87" s="41"/>
      <c r="G87" s="41"/>
      <c r="H87" s="41"/>
      <c r="I87" s="41"/>
      <c r="J87" s="41"/>
      <c r="K87" s="41"/>
      <c r="L87" s="41"/>
      <c r="M87" s="41"/>
      <c r="N87" s="41"/>
      <c r="O87" s="41"/>
      <c r="P87" s="41"/>
      <c r="Q87" s="41"/>
      <c r="R87" s="41"/>
      <c r="S87" s="41"/>
      <c r="T87" s="41"/>
      <c r="U87" s="53"/>
    </row>
    <row r="88" spans="1:21" s="6" customFormat="1" ht="15" customHeight="1">
      <c r="A88" s="40"/>
      <c r="B88" s="41"/>
      <c r="C88" s="41"/>
      <c r="D88" s="41"/>
      <c r="E88" s="41"/>
      <c r="F88" s="41"/>
      <c r="G88" s="41"/>
      <c r="H88" s="41"/>
      <c r="I88" s="41"/>
      <c r="J88" s="41"/>
      <c r="K88" s="41"/>
      <c r="L88" s="41"/>
      <c r="M88" s="41"/>
      <c r="N88" s="41"/>
      <c r="O88" s="41"/>
      <c r="P88" s="41"/>
      <c r="Q88" s="41"/>
      <c r="R88" s="41"/>
      <c r="S88" s="41"/>
      <c r="T88" s="41"/>
      <c r="U88" s="53"/>
    </row>
    <row r="89" spans="1:21" s="6" customFormat="1" ht="15" customHeight="1">
      <c r="A89" s="40"/>
      <c r="B89" s="41"/>
      <c r="C89" s="41"/>
      <c r="D89" s="41"/>
      <c r="E89" s="41"/>
      <c r="F89" s="41"/>
      <c r="G89" s="41"/>
      <c r="H89" s="41"/>
      <c r="I89" s="41"/>
      <c r="J89" s="41"/>
      <c r="K89" s="41"/>
      <c r="L89" s="41"/>
      <c r="M89" s="41"/>
      <c r="N89" s="41"/>
      <c r="O89" s="41"/>
      <c r="P89" s="41"/>
      <c r="Q89" s="41"/>
      <c r="R89" s="41"/>
      <c r="S89" s="41"/>
      <c r="T89" s="41"/>
      <c r="U89" s="53"/>
    </row>
    <row r="90" spans="1:21" s="1" customFormat="1" ht="14.25">
      <c r="A90" s="40"/>
      <c r="B90" s="41"/>
      <c r="C90" s="41"/>
      <c r="D90" s="41"/>
      <c r="E90" s="41"/>
      <c r="F90" s="41"/>
      <c r="G90" s="41"/>
      <c r="H90" s="41"/>
      <c r="I90" s="41"/>
      <c r="J90" s="41"/>
      <c r="K90" s="41"/>
      <c r="L90" s="41"/>
      <c r="M90" s="41"/>
      <c r="N90" s="41"/>
      <c r="O90" s="41"/>
      <c r="P90" s="41"/>
      <c r="Q90" s="41"/>
      <c r="R90" s="41"/>
      <c r="S90" s="41"/>
      <c r="T90" s="41"/>
      <c r="U90" s="53"/>
    </row>
    <row r="91" spans="1:21" s="1" customFormat="1" ht="14.25">
      <c r="A91" s="40"/>
      <c r="B91" s="41"/>
      <c r="C91" s="41"/>
      <c r="D91" s="41"/>
      <c r="E91" s="41"/>
      <c r="F91" s="41"/>
      <c r="G91" s="41"/>
      <c r="H91" s="41"/>
      <c r="I91" s="41"/>
      <c r="J91" s="41"/>
      <c r="K91" s="41"/>
      <c r="L91" s="41"/>
      <c r="M91" s="41"/>
      <c r="N91" s="41"/>
      <c r="O91" s="41"/>
      <c r="P91" s="41"/>
      <c r="Q91" s="41"/>
      <c r="R91" s="41"/>
      <c r="S91" s="41"/>
      <c r="T91" s="41"/>
      <c r="U91" s="53"/>
    </row>
    <row r="92" spans="1:21" s="1" customFormat="1" ht="14.25">
      <c r="A92" s="40"/>
      <c r="B92" s="41"/>
      <c r="C92" s="41"/>
      <c r="D92" s="41"/>
      <c r="E92" s="41"/>
      <c r="F92" s="41"/>
      <c r="G92" s="41"/>
      <c r="H92" s="41"/>
      <c r="I92" s="41"/>
      <c r="J92" s="41"/>
      <c r="K92" s="41"/>
      <c r="L92" s="41"/>
      <c r="M92" s="41"/>
      <c r="N92" s="41"/>
      <c r="O92" s="41"/>
      <c r="P92" s="41"/>
      <c r="Q92" s="41"/>
      <c r="R92" s="41"/>
      <c r="S92" s="41"/>
      <c r="T92" s="41"/>
      <c r="U92" s="53"/>
    </row>
    <row r="93" spans="1:21" s="1" customFormat="1" ht="14.25">
      <c r="A93" s="40"/>
      <c r="B93" s="41"/>
      <c r="C93" s="41"/>
      <c r="D93" s="41"/>
      <c r="E93" s="41"/>
      <c r="F93" s="41"/>
      <c r="G93" s="41"/>
      <c r="H93" s="41"/>
      <c r="I93" s="41"/>
      <c r="J93" s="41"/>
      <c r="K93" s="41"/>
      <c r="L93" s="41"/>
      <c r="M93" s="41"/>
      <c r="N93" s="41"/>
      <c r="O93" s="41"/>
      <c r="P93" s="41"/>
      <c r="Q93" s="41"/>
      <c r="R93" s="41"/>
      <c r="S93" s="41"/>
      <c r="T93" s="41"/>
      <c r="U93" s="53"/>
    </row>
    <row r="94" spans="1:21" s="1" customFormat="1" ht="14.25">
      <c r="A94" s="54"/>
      <c r="B94" s="55"/>
      <c r="C94" s="55"/>
      <c r="D94" s="55"/>
      <c r="E94" s="55"/>
      <c r="F94" s="55"/>
      <c r="G94" s="55"/>
      <c r="H94" s="55"/>
      <c r="I94" s="55"/>
      <c r="J94" s="55"/>
      <c r="K94" s="55"/>
      <c r="L94" s="55"/>
      <c r="M94" s="55"/>
      <c r="N94" s="55"/>
      <c r="O94" s="55"/>
      <c r="P94" s="55"/>
      <c r="Q94" s="55"/>
      <c r="R94" s="55"/>
      <c r="S94" s="55"/>
      <c r="T94" s="55"/>
      <c r="U94" s="56"/>
    </row>
  </sheetData>
  <sheetProtection/>
  <mergeCells count="199">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I29:Q29"/>
    <mergeCell ref="R29:U29"/>
    <mergeCell ref="A30:E30"/>
    <mergeCell ref="F30:G30"/>
    <mergeCell ref="H30:Q30"/>
    <mergeCell ref="R30:U30"/>
    <mergeCell ref="A31:E31"/>
    <mergeCell ref="F31:G31"/>
    <mergeCell ref="I31:Q31"/>
    <mergeCell ref="R31:U31"/>
    <mergeCell ref="A32:E32"/>
    <mergeCell ref="F32:G32"/>
    <mergeCell ref="I32:Q32"/>
    <mergeCell ref="R32:U32"/>
    <mergeCell ref="A33:E33"/>
    <mergeCell ref="F33:G33"/>
    <mergeCell ref="H33:Q33"/>
    <mergeCell ref="R33:U33"/>
    <mergeCell ref="A34:U34"/>
    <mergeCell ref="B35:P35"/>
    <mergeCell ref="Q35:U35"/>
    <mergeCell ref="B36:P36"/>
    <mergeCell ref="Q36:U36"/>
    <mergeCell ref="B37:D37"/>
    <mergeCell ref="E37:F37"/>
    <mergeCell ref="G37:L37"/>
    <mergeCell ref="M37:P37"/>
    <mergeCell ref="Q37:U37"/>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E46:F46"/>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A54:D54"/>
    <mergeCell ref="E54:U54"/>
    <mergeCell ref="A55:D55"/>
    <mergeCell ref="E55:U55"/>
    <mergeCell ref="A56:U56"/>
    <mergeCell ref="A57:C57"/>
    <mergeCell ref="D57:I57"/>
    <mergeCell ref="J57:N57"/>
    <mergeCell ref="O57:U57"/>
    <mergeCell ref="A58:C58"/>
    <mergeCell ref="D58:I58"/>
    <mergeCell ref="J58:N58"/>
    <mergeCell ref="O58:U58"/>
    <mergeCell ref="A59:C59"/>
    <mergeCell ref="D59:I59"/>
    <mergeCell ref="J59:N59"/>
    <mergeCell ref="O59:U59"/>
    <mergeCell ref="A60:C60"/>
    <mergeCell ref="D60:I60"/>
    <mergeCell ref="J60:N60"/>
    <mergeCell ref="O60:U60"/>
    <mergeCell ref="A63:U63"/>
    <mergeCell ref="A64:U64"/>
    <mergeCell ref="A65:U65"/>
    <mergeCell ref="A66:U66"/>
    <mergeCell ref="A67:U67"/>
    <mergeCell ref="A68:U68"/>
    <mergeCell ref="A69:U69"/>
    <mergeCell ref="A70:U70"/>
    <mergeCell ref="A71:U71"/>
    <mergeCell ref="A72:U72"/>
    <mergeCell ref="A73:U73"/>
    <mergeCell ref="A74:U74"/>
    <mergeCell ref="A35:A36"/>
    <mergeCell ref="A37:A53"/>
    <mergeCell ref="T19:T20"/>
    <mergeCell ref="U19:U20"/>
    <mergeCell ref="A19:B20"/>
    <mergeCell ref="I19:J20"/>
    <mergeCell ref="C19:E20"/>
    <mergeCell ref="F19:H20"/>
    <mergeCell ref="P19:S20"/>
    <mergeCell ref="B38:D45"/>
    <mergeCell ref="E38:F39"/>
    <mergeCell ref="E40:F41"/>
    <mergeCell ref="E42:F43"/>
    <mergeCell ref="E44:F45"/>
    <mergeCell ref="B46:D53"/>
    <mergeCell ref="A61:U62"/>
    <mergeCell ref="A75:U9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X99"/>
  <sheetViews>
    <sheetView zoomScaleSheetLayoutView="100" workbookViewId="0" topLeftCell="A1">
      <selection activeCell="AA12" sqref="AA12"/>
    </sheetView>
  </sheetViews>
  <sheetFormatPr defaultColWidth="8.75390625" defaultRowHeight="14.25"/>
  <cols>
    <col min="1" max="1" width="8.75390625" style="57" customWidth="1"/>
    <col min="2" max="2" width="0.875" style="57" customWidth="1"/>
    <col min="3" max="3" width="3.375" style="57" customWidth="1"/>
    <col min="4" max="4" width="3.75390625" style="57" customWidth="1"/>
    <col min="5" max="5" width="1.625" style="57" customWidth="1"/>
    <col min="6" max="6" width="7.50390625" style="57" customWidth="1"/>
    <col min="7" max="7" width="1.75390625" style="57" customWidth="1"/>
    <col min="8" max="8" width="0.875" style="57" hidden="1" customWidth="1"/>
    <col min="9" max="9" width="5.00390625" style="57" customWidth="1"/>
    <col min="10" max="10" width="3.75390625" style="57" customWidth="1"/>
    <col min="11" max="11" width="0.2421875" style="57" customWidth="1"/>
    <col min="12" max="12" width="2.625" style="57" customWidth="1"/>
    <col min="13" max="13" width="7.25390625" style="57" customWidth="1"/>
    <col min="14" max="14" width="0.2421875" style="57" customWidth="1"/>
    <col min="15" max="15" width="2.125" style="57" customWidth="1"/>
    <col min="16" max="16" width="3.75390625" style="57" customWidth="1"/>
    <col min="17" max="17" width="1.12109375" style="57" customWidth="1"/>
    <col min="18" max="18" width="1.25" style="57" customWidth="1"/>
    <col min="19" max="19" width="4.125" style="57" customWidth="1"/>
    <col min="20" max="20" width="8.00390625" style="57" customWidth="1"/>
    <col min="21" max="21" width="13.75390625" style="57" customWidth="1"/>
    <col min="22" max="16384" width="8.75390625" style="57" customWidth="1"/>
  </cols>
  <sheetData>
    <row r="1" s="57" customFormat="1" ht="63" customHeight="1"/>
    <row r="2" spans="1:21" s="57" customFormat="1" ht="60" customHeight="1">
      <c r="A2" s="63" t="s">
        <v>460</v>
      </c>
      <c r="B2" s="63"/>
      <c r="C2" s="63"/>
      <c r="D2" s="63"/>
      <c r="E2" s="63"/>
      <c r="F2" s="63"/>
      <c r="G2" s="63"/>
      <c r="H2" s="63"/>
      <c r="I2" s="63"/>
      <c r="J2" s="63"/>
      <c r="K2" s="63"/>
      <c r="L2" s="63"/>
      <c r="M2" s="63"/>
      <c r="N2" s="63"/>
      <c r="O2" s="63"/>
      <c r="P2" s="63"/>
      <c r="Q2" s="63"/>
      <c r="R2" s="63"/>
      <c r="S2" s="63"/>
      <c r="T2" s="63"/>
      <c r="U2" s="63"/>
    </row>
    <row r="3" spans="1:21" s="57" customFormat="1" ht="49.5" customHeight="1">
      <c r="A3" s="64"/>
      <c r="B3" s="64"/>
      <c r="C3" s="64"/>
      <c r="D3" s="64"/>
      <c r="E3" s="64"/>
      <c r="F3" s="64"/>
      <c r="G3" s="64"/>
      <c r="H3" s="64"/>
      <c r="I3" s="64"/>
      <c r="J3" s="64"/>
      <c r="K3" s="64"/>
      <c r="L3" s="64"/>
      <c r="M3" s="64"/>
      <c r="N3" s="64"/>
      <c r="O3" s="64"/>
      <c r="P3" s="64"/>
      <c r="Q3" s="64"/>
      <c r="R3" s="64"/>
      <c r="S3" s="64"/>
      <c r="T3" s="64"/>
      <c r="U3" s="64"/>
    </row>
    <row r="4" spans="1:21" s="58" customFormat="1" ht="33" customHeight="1">
      <c r="A4" s="65" t="s">
        <v>541</v>
      </c>
      <c r="B4" s="66"/>
      <c r="C4" s="66"/>
      <c r="D4" s="66"/>
      <c r="E4" s="66"/>
      <c r="F4" s="66"/>
      <c r="G4" s="66"/>
      <c r="H4" s="66"/>
      <c r="I4" s="66"/>
      <c r="J4" s="66"/>
      <c r="K4" s="66"/>
      <c r="L4" s="66"/>
      <c r="M4" s="66"/>
      <c r="N4" s="66"/>
      <c r="O4" s="66"/>
      <c r="P4" s="66"/>
      <c r="Q4" s="66"/>
      <c r="R4" s="66"/>
      <c r="S4" s="66"/>
      <c r="T4" s="66"/>
      <c r="U4" s="66"/>
    </row>
    <row r="5" spans="1:21" s="58" customFormat="1" ht="33" customHeight="1">
      <c r="A5" s="165" t="s">
        <v>777</v>
      </c>
      <c r="B5" s="165"/>
      <c r="C5" s="165"/>
      <c r="D5" s="165"/>
      <c r="E5" s="165"/>
      <c r="F5" s="165"/>
      <c r="G5" s="165"/>
      <c r="H5" s="165"/>
      <c r="I5" s="165"/>
      <c r="J5" s="165"/>
      <c r="K5" s="165"/>
      <c r="L5" s="165"/>
      <c r="M5" s="165"/>
      <c r="N5" s="165"/>
      <c r="O5" s="165"/>
      <c r="P5" s="165"/>
      <c r="Q5" s="165"/>
      <c r="R5" s="165"/>
      <c r="S5" s="165"/>
      <c r="T5" s="165"/>
      <c r="U5" s="165"/>
    </row>
    <row r="6" spans="1:21" s="58" customFormat="1" ht="33" customHeight="1">
      <c r="A6" s="65" t="s">
        <v>577</v>
      </c>
      <c r="B6" s="65"/>
      <c r="C6" s="65"/>
      <c r="D6" s="65"/>
      <c r="E6" s="65"/>
      <c r="F6" s="65"/>
      <c r="G6" s="65"/>
      <c r="H6" s="65"/>
      <c r="I6" s="65"/>
      <c r="J6" s="65"/>
      <c r="K6" s="65"/>
      <c r="L6" s="65"/>
      <c r="M6" s="65"/>
      <c r="N6" s="65"/>
      <c r="O6" s="65"/>
      <c r="P6" s="65"/>
      <c r="Q6" s="65"/>
      <c r="R6" s="65"/>
      <c r="S6" s="65"/>
      <c r="T6" s="65"/>
      <c r="U6" s="65"/>
    </row>
    <row r="7" spans="1:21" s="58" customFormat="1" ht="33" customHeight="1">
      <c r="A7" s="65" t="s">
        <v>544</v>
      </c>
      <c r="B7" s="65"/>
      <c r="C7" s="65"/>
      <c r="D7" s="65"/>
      <c r="E7" s="65"/>
      <c r="F7" s="65"/>
      <c r="G7" s="65"/>
      <c r="H7" s="65"/>
      <c r="I7" s="65"/>
      <c r="J7" s="65"/>
      <c r="K7" s="65"/>
      <c r="L7" s="65"/>
      <c r="M7" s="65"/>
      <c r="N7" s="65"/>
      <c r="O7" s="65"/>
      <c r="P7" s="65"/>
      <c r="Q7" s="65"/>
      <c r="R7" s="65"/>
      <c r="S7" s="65"/>
      <c r="T7" s="65"/>
      <c r="U7" s="65"/>
    </row>
    <row r="8" spans="1:21" s="58" customFormat="1" ht="33" customHeight="1">
      <c r="A8" s="65" t="s">
        <v>465</v>
      </c>
      <c r="B8" s="65"/>
      <c r="C8" s="65"/>
      <c r="D8" s="65"/>
      <c r="E8" s="65"/>
      <c r="F8" s="65"/>
      <c r="G8" s="65"/>
      <c r="H8" s="65"/>
      <c r="I8" s="65"/>
      <c r="J8" s="65"/>
      <c r="K8" s="65"/>
      <c r="L8" s="65"/>
      <c r="M8" s="65"/>
      <c r="N8" s="65"/>
      <c r="O8" s="65"/>
      <c r="P8" s="65"/>
      <c r="Q8" s="65"/>
      <c r="R8" s="65"/>
      <c r="S8" s="65"/>
      <c r="T8" s="65"/>
      <c r="U8" s="65"/>
    </row>
    <row r="9" spans="1:21" s="58" customFormat="1" ht="33" customHeight="1">
      <c r="A9" s="65" t="s">
        <v>466</v>
      </c>
      <c r="B9" s="65"/>
      <c r="C9" s="65"/>
      <c r="D9" s="65"/>
      <c r="E9" s="65"/>
      <c r="F9" s="65"/>
      <c r="G9" s="65"/>
      <c r="H9" s="65"/>
      <c r="I9" s="65"/>
      <c r="J9" s="65"/>
      <c r="K9" s="65"/>
      <c r="L9" s="65"/>
      <c r="M9" s="65"/>
      <c r="N9" s="65"/>
      <c r="O9" s="65"/>
      <c r="P9" s="65"/>
      <c r="Q9" s="65"/>
      <c r="R9" s="65"/>
      <c r="S9" s="65"/>
      <c r="T9" s="65"/>
      <c r="U9" s="65"/>
    </row>
    <row r="10" spans="1:21" s="59" customFormat="1" ht="33" customHeight="1">
      <c r="A10" s="65" t="s">
        <v>578</v>
      </c>
      <c r="B10" s="65"/>
      <c r="C10" s="65"/>
      <c r="D10" s="65"/>
      <c r="E10" s="65"/>
      <c r="F10" s="65"/>
      <c r="G10" s="65"/>
      <c r="H10" s="65"/>
      <c r="I10" s="65"/>
      <c r="J10" s="65"/>
      <c r="K10" s="65"/>
      <c r="L10" s="65"/>
      <c r="M10" s="65"/>
      <c r="N10" s="65"/>
      <c r="O10" s="65"/>
      <c r="P10" s="65"/>
      <c r="Q10" s="65"/>
      <c r="R10" s="65"/>
      <c r="S10" s="65"/>
      <c r="T10" s="65"/>
      <c r="U10" s="65"/>
    </row>
    <row r="11" spans="1:21" s="57" customFormat="1" ht="0.75" customHeight="1">
      <c r="A11" s="67"/>
      <c r="B11" s="67"/>
      <c r="C11" s="67"/>
      <c r="D11" s="67"/>
      <c r="E11" s="67"/>
      <c r="F11" s="67"/>
      <c r="G11" s="67"/>
      <c r="H11" s="67"/>
      <c r="I11" s="67"/>
      <c r="J11" s="67"/>
      <c r="K11" s="67"/>
      <c r="L11" s="67"/>
      <c r="M11" s="67"/>
      <c r="N11" s="67"/>
      <c r="O11" s="67"/>
      <c r="P11" s="67"/>
      <c r="Q11" s="67"/>
      <c r="R11" s="67"/>
      <c r="S11" s="67"/>
      <c r="T11" s="67"/>
      <c r="U11" s="67"/>
    </row>
    <row r="12" spans="1:21" s="57" customFormat="1" ht="247.5" customHeight="1">
      <c r="A12" s="68" t="s">
        <v>321</v>
      </c>
      <c r="B12" s="68"/>
      <c r="C12" s="68"/>
      <c r="D12" s="68"/>
      <c r="E12" s="68"/>
      <c r="F12" s="68"/>
      <c r="G12" s="68"/>
      <c r="H12" s="68"/>
      <c r="I12" s="68"/>
      <c r="J12" s="68"/>
      <c r="K12" s="68"/>
      <c r="L12" s="68"/>
      <c r="M12" s="68"/>
      <c r="N12" s="68"/>
      <c r="O12" s="68"/>
      <c r="P12" s="68"/>
      <c r="Q12" s="68"/>
      <c r="R12" s="68"/>
      <c r="S12" s="68"/>
      <c r="T12" s="68"/>
      <c r="U12" s="68"/>
    </row>
    <row r="13" spans="1:21" s="57" customFormat="1" ht="42" customHeight="1">
      <c r="A13" s="69"/>
      <c r="B13" s="69"/>
      <c r="C13" s="69"/>
      <c r="D13" s="69"/>
      <c r="E13" s="69"/>
      <c r="F13" s="69"/>
      <c r="G13" s="69"/>
      <c r="H13" s="69"/>
      <c r="I13" s="69"/>
      <c r="J13" s="69"/>
      <c r="K13" s="69"/>
      <c r="L13" s="69"/>
      <c r="M13" s="69"/>
      <c r="N13" s="69"/>
      <c r="O13" s="69"/>
      <c r="P13" s="69"/>
      <c r="Q13" s="69"/>
      <c r="R13" s="69"/>
      <c r="S13" s="69"/>
      <c r="T13" s="69"/>
      <c r="U13" s="69"/>
    </row>
    <row r="14" spans="1:24" s="60" customFormat="1" ht="21" customHeight="1">
      <c r="A14" s="70" t="s">
        <v>468</v>
      </c>
      <c r="B14" s="70"/>
      <c r="C14" s="70"/>
      <c r="D14" s="70"/>
      <c r="E14" s="70"/>
      <c r="F14" s="70"/>
      <c r="G14" s="70"/>
      <c r="H14" s="70"/>
      <c r="I14" s="70"/>
      <c r="J14" s="70"/>
      <c r="K14" s="70"/>
      <c r="L14" s="70"/>
      <c r="M14" s="70"/>
      <c r="N14" s="70"/>
      <c r="O14" s="70"/>
      <c r="P14" s="70"/>
      <c r="Q14" s="70"/>
      <c r="R14" s="70"/>
      <c r="S14" s="70"/>
      <c r="T14" s="70"/>
      <c r="U14" s="70"/>
      <c r="X14" s="82"/>
    </row>
    <row r="15" spans="1:21" s="61" customFormat="1" ht="21" customHeight="1">
      <c r="A15" s="71" t="s">
        <v>469</v>
      </c>
      <c r="B15" s="71"/>
      <c r="C15" s="71" t="s">
        <v>446</v>
      </c>
      <c r="D15" s="71"/>
      <c r="E15" s="71"/>
      <c r="F15" s="71"/>
      <c r="G15" s="71"/>
      <c r="H15" s="71"/>
      <c r="I15" s="71"/>
      <c r="J15" s="71"/>
      <c r="K15" s="71"/>
      <c r="L15" s="71" t="s">
        <v>471</v>
      </c>
      <c r="M15" s="71"/>
      <c r="N15" s="71">
        <v>5240401</v>
      </c>
      <c r="O15" s="71"/>
      <c r="P15" s="71"/>
      <c r="Q15" s="71"/>
      <c r="R15" s="71"/>
      <c r="S15" s="71"/>
      <c r="T15" s="71"/>
      <c r="U15" s="71"/>
    </row>
    <row r="16" spans="1:21" s="61" customFormat="1" ht="21" customHeight="1">
      <c r="A16" s="71" t="s">
        <v>472</v>
      </c>
      <c r="B16" s="71"/>
      <c r="C16" s="71" t="s">
        <v>65</v>
      </c>
      <c r="D16" s="71"/>
      <c r="E16" s="71"/>
      <c r="F16" s="71"/>
      <c r="G16" s="71"/>
      <c r="H16" s="71"/>
      <c r="I16" s="71"/>
      <c r="J16" s="71"/>
      <c r="K16" s="71"/>
      <c r="L16" s="71" t="s">
        <v>474</v>
      </c>
      <c r="M16" s="71"/>
      <c r="N16" s="71"/>
      <c r="O16" s="71"/>
      <c r="P16" s="71"/>
      <c r="Q16" s="71"/>
      <c r="R16" s="71"/>
      <c r="S16" s="71"/>
      <c r="T16" s="71"/>
      <c r="U16" s="71"/>
    </row>
    <row r="17" spans="1:21" s="61" customFormat="1" ht="27" customHeight="1">
      <c r="A17" s="71" t="s">
        <v>475</v>
      </c>
      <c r="B17" s="71"/>
      <c r="C17" s="71" t="s">
        <v>778</v>
      </c>
      <c r="D17" s="71"/>
      <c r="E17" s="71"/>
      <c r="F17" s="71"/>
      <c r="G17" s="71"/>
      <c r="H17" s="71"/>
      <c r="I17" s="71"/>
      <c r="J17" s="71"/>
      <c r="K17" s="71"/>
      <c r="L17" s="71"/>
      <c r="M17" s="71"/>
      <c r="N17" s="71"/>
      <c r="O17" s="71"/>
      <c r="P17" s="71"/>
      <c r="Q17" s="71"/>
      <c r="R17" s="71"/>
      <c r="S17" s="71"/>
      <c r="T17" s="71"/>
      <c r="U17" s="71"/>
    </row>
    <row r="18" spans="1:21" s="61" customFormat="1" ht="21" customHeight="1">
      <c r="A18" s="72" t="s">
        <v>477</v>
      </c>
      <c r="B18" s="72"/>
      <c r="C18" s="72">
        <v>30</v>
      </c>
      <c r="D18" s="72"/>
      <c r="E18" s="72"/>
      <c r="F18" s="72" t="s">
        <v>478</v>
      </c>
      <c r="G18" s="72"/>
      <c r="H18" s="72"/>
      <c r="I18" s="72">
        <v>30</v>
      </c>
      <c r="J18" s="72"/>
      <c r="K18" s="72" t="s">
        <v>479</v>
      </c>
      <c r="L18" s="72"/>
      <c r="M18" s="72"/>
      <c r="N18" s="72"/>
      <c r="O18" s="72"/>
      <c r="P18" s="72">
        <v>45.01</v>
      </c>
      <c r="Q18" s="72"/>
      <c r="R18" s="72"/>
      <c r="S18" s="72"/>
      <c r="T18" s="72" t="s">
        <v>480</v>
      </c>
      <c r="U18" s="72">
        <v>0</v>
      </c>
    </row>
    <row r="19" spans="1:21" s="61" customFormat="1" ht="21" customHeight="1">
      <c r="A19" s="72"/>
      <c r="B19" s="72"/>
      <c r="C19" s="72"/>
      <c r="D19" s="72"/>
      <c r="E19" s="72"/>
      <c r="F19" s="72"/>
      <c r="G19" s="72"/>
      <c r="H19" s="72"/>
      <c r="I19" s="72"/>
      <c r="J19" s="72"/>
      <c r="K19" s="72" t="s">
        <v>481</v>
      </c>
      <c r="L19" s="72"/>
      <c r="M19" s="72"/>
      <c r="N19" s="72"/>
      <c r="O19" s="72"/>
      <c r="P19" s="72"/>
      <c r="Q19" s="72"/>
      <c r="R19" s="72"/>
      <c r="S19" s="72"/>
      <c r="T19" s="72"/>
      <c r="U19" s="72"/>
    </row>
    <row r="20" spans="1:21" s="61" customFormat="1" ht="37.5" customHeight="1">
      <c r="A20" s="71" t="s">
        <v>482</v>
      </c>
      <c r="B20" s="71"/>
      <c r="C20" s="72">
        <v>0</v>
      </c>
      <c r="D20" s="72"/>
      <c r="E20" s="72"/>
      <c r="F20" s="71" t="s">
        <v>482</v>
      </c>
      <c r="G20" s="71"/>
      <c r="H20" s="71"/>
      <c r="I20" s="72">
        <v>0</v>
      </c>
      <c r="J20" s="72"/>
      <c r="K20" s="71" t="s">
        <v>482</v>
      </c>
      <c r="L20" s="71"/>
      <c r="M20" s="71"/>
      <c r="N20" s="71"/>
      <c r="O20" s="71"/>
      <c r="P20" s="72">
        <v>0</v>
      </c>
      <c r="Q20" s="72"/>
      <c r="R20" s="72"/>
      <c r="S20" s="72"/>
      <c r="T20" s="71" t="s">
        <v>482</v>
      </c>
      <c r="U20" s="72">
        <v>0</v>
      </c>
    </row>
    <row r="21" spans="1:21" s="61" customFormat="1" ht="21" customHeight="1">
      <c r="A21" s="71" t="s">
        <v>483</v>
      </c>
      <c r="B21" s="71"/>
      <c r="C21" s="72">
        <v>0</v>
      </c>
      <c r="D21" s="72"/>
      <c r="E21" s="72"/>
      <c r="F21" s="71" t="s">
        <v>483</v>
      </c>
      <c r="G21" s="71"/>
      <c r="H21" s="71"/>
      <c r="I21" s="72">
        <v>0</v>
      </c>
      <c r="J21" s="72"/>
      <c r="K21" s="71" t="s">
        <v>483</v>
      </c>
      <c r="L21" s="71"/>
      <c r="M21" s="71"/>
      <c r="N21" s="71"/>
      <c r="O21" s="71"/>
      <c r="P21" s="72">
        <v>0</v>
      </c>
      <c r="Q21" s="72"/>
      <c r="R21" s="72"/>
      <c r="S21" s="72"/>
      <c r="T21" s="71" t="s">
        <v>483</v>
      </c>
      <c r="U21" s="72">
        <v>0</v>
      </c>
    </row>
    <row r="22" spans="1:21" s="61" customFormat="1" ht="21.75" customHeight="1">
      <c r="A22" s="71" t="s">
        <v>484</v>
      </c>
      <c r="B22" s="71"/>
      <c r="C22" s="72">
        <v>0</v>
      </c>
      <c r="D22" s="72"/>
      <c r="E22" s="72"/>
      <c r="F22" s="71" t="s">
        <v>484</v>
      </c>
      <c r="G22" s="71"/>
      <c r="H22" s="71"/>
      <c r="I22" s="72">
        <v>0</v>
      </c>
      <c r="J22" s="72"/>
      <c r="K22" s="71" t="s">
        <v>484</v>
      </c>
      <c r="L22" s="71"/>
      <c r="M22" s="71"/>
      <c r="N22" s="71"/>
      <c r="O22" s="71"/>
      <c r="P22" s="72">
        <v>0</v>
      </c>
      <c r="Q22" s="72"/>
      <c r="R22" s="72"/>
      <c r="S22" s="72"/>
      <c r="T22" s="71" t="s">
        <v>484</v>
      </c>
      <c r="U22" s="72">
        <v>0</v>
      </c>
    </row>
    <row r="23" spans="1:21" s="61" customFormat="1" ht="45" customHeight="1">
      <c r="A23" s="71" t="s">
        <v>485</v>
      </c>
      <c r="B23" s="71"/>
      <c r="C23" s="72">
        <v>30</v>
      </c>
      <c r="D23" s="72"/>
      <c r="E23" s="72"/>
      <c r="F23" s="71" t="s">
        <v>485</v>
      </c>
      <c r="G23" s="71"/>
      <c r="H23" s="71"/>
      <c r="I23" s="72">
        <v>39</v>
      </c>
      <c r="J23" s="72"/>
      <c r="K23" s="71" t="s">
        <v>485</v>
      </c>
      <c r="L23" s="71"/>
      <c r="M23" s="71"/>
      <c r="N23" s="71"/>
      <c r="O23" s="71"/>
      <c r="P23" s="72">
        <v>30</v>
      </c>
      <c r="Q23" s="72"/>
      <c r="R23" s="72"/>
      <c r="S23" s="72"/>
      <c r="T23" s="71" t="s">
        <v>485</v>
      </c>
      <c r="U23" s="72">
        <v>0</v>
      </c>
    </row>
    <row r="24" spans="1:21" s="61" customFormat="1" ht="21" customHeight="1">
      <c r="A24" s="71" t="s">
        <v>486</v>
      </c>
      <c r="B24" s="71"/>
      <c r="C24" s="72">
        <v>0</v>
      </c>
      <c r="D24" s="72"/>
      <c r="E24" s="72"/>
      <c r="F24" s="71" t="s">
        <v>486</v>
      </c>
      <c r="G24" s="71"/>
      <c r="H24" s="71"/>
      <c r="I24" s="72">
        <v>0</v>
      </c>
      <c r="J24" s="72"/>
      <c r="K24" s="71" t="s">
        <v>486</v>
      </c>
      <c r="L24" s="71"/>
      <c r="M24" s="71"/>
      <c r="N24" s="71"/>
      <c r="O24" s="71"/>
      <c r="P24" s="72">
        <v>15.01</v>
      </c>
      <c r="Q24" s="72"/>
      <c r="R24" s="72"/>
      <c r="S24" s="72"/>
      <c r="T24" s="71" t="s">
        <v>486</v>
      </c>
      <c r="U24" s="72">
        <v>0</v>
      </c>
    </row>
    <row r="25" spans="1:21" s="61" customFormat="1" ht="21" customHeight="1">
      <c r="A25" s="73" t="s">
        <v>487</v>
      </c>
      <c r="B25" s="73"/>
      <c r="C25" s="73"/>
      <c r="D25" s="73"/>
      <c r="E25" s="73"/>
      <c r="F25" s="73"/>
      <c r="G25" s="73"/>
      <c r="H25" s="73"/>
      <c r="I25" s="73"/>
      <c r="J25" s="73"/>
      <c r="K25" s="73"/>
      <c r="L25" s="73"/>
      <c r="M25" s="73"/>
      <c r="N25" s="73"/>
      <c r="O25" s="73"/>
      <c r="P25" s="73"/>
      <c r="Q25" s="73"/>
      <c r="R25" s="73"/>
      <c r="S25" s="73"/>
      <c r="T25" s="73"/>
      <c r="U25" s="73"/>
    </row>
    <row r="26" spans="1:21" s="61" customFormat="1" ht="24" customHeight="1">
      <c r="A26" s="72" t="s">
        <v>488</v>
      </c>
      <c r="B26" s="72"/>
      <c r="C26" s="72"/>
      <c r="D26" s="72"/>
      <c r="E26" s="72"/>
      <c r="F26" s="72" t="s">
        <v>489</v>
      </c>
      <c r="G26" s="72"/>
      <c r="H26" s="72" t="s">
        <v>490</v>
      </c>
      <c r="I26" s="72"/>
      <c r="J26" s="72"/>
      <c r="K26" s="72"/>
      <c r="L26" s="72"/>
      <c r="M26" s="72"/>
      <c r="N26" s="72"/>
      <c r="O26" s="72"/>
      <c r="P26" s="72"/>
      <c r="Q26" s="72"/>
      <c r="R26" s="72" t="s">
        <v>491</v>
      </c>
      <c r="S26" s="72"/>
      <c r="T26" s="72"/>
      <c r="U26" s="72"/>
    </row>
    <row r="27" spans="1:21" s="61" customFormat="1" ht="36.75" customHeight="1">
      <c r="A27" s="72" t="s">
        <v>779</v>
      </c>
      <c r="B27" s="72"/>
      <c r="C27" s="72"/>
      <c r="D27" s="72"/>
      <c r="E27" s="72"/>
      <c r="F27" s="72">
        <v>31900</v>
      </c>
      <c r="G27" s="72"/>
      <c r="H27" s="139" t="s">
        <v>780</v>
      </c>
      <c r="I27" s="139"/>
      <c r="J27" s="139"/>
      <c r="K27" s="139"/>
      <c r="L27" s="139"/>
      <c r="M27" s="139"/>
      <c r="N27" s="139"/>
      <c r="O27" s="139"/>
      <c r="P27" s="139"/>
      <c r="Q27" s="139"/>
      <c r="R27" s="72"/>
      <c r="S27" s="72"/>
      <c r="T27" s="72"/>
      <c r="U27" s="72"/>
    </row>
    <row r="28" spans="1:21" s="61" customFormat="1" ht="33" customHeight="1">
      <c r="A28" s="189" t="s">
        <v>781</v>
      </c>
      <c r="B28" s="187"/>
      <c r="C28" s="187"/>
      <c r="D28" s="187"/>
      <c r="E28" s="188"/>
      <c r="F28" s="189">
        <v>2384</v>
      </c>
      <c r="G28" s="188"/>
      <c r="H28" s="139"/>
      <c r="I28" s="189" t="s">
        <v>782</v>
      </c>
      <c r="J28" s="187"/>
      <c r="K28" s="187"/>
      <c r="L28" s="187"/>
      <c r="M28" s="187"/>
      <c r="N28" s="187"/>
      <c r="O28" s="187"/>
      <c r="P28" s="187"/>
      <c r="Q28" s="188"/>
      <c r="R28" s="189"/>
      <c r="S28" s="187"/>
      <c r="T28" s="187"/>
      <c r="U28" s="188"/>
    </row>
    <row r="29" spans="1:21" s="61" customFormat="1" ht="27" customHeight="1">
      <c r="A29" s="72" t="s">
        <v>783</v>
      </c>
      <c r="B29" s="72"/>
      <c r="C29" s="72"/>
      <c r="D29" s="72"/>
      <c r="E29" s="72"/>
      <c r="F29" s="72">
        <v>15004</v>
      </c>
      <c r="G29" s="72"/>
      <c r="H29" s="72" t="s">
        <v>784</v>
      </c>
      <c r="I29" s="72"/>
      <c r="J29" s="72"/>
      <c r="K29" s="72"/>
      <c r="L29" s="72"/>
      <c r="M29" s="72"/>
      <c r="N29" s="72"/>
      <c r="O29" s="72"/>
      <c r="P29" s="72"/>
      <c r="Q29" s="72"/>
      <c r="R29" s="72"/>
      <c r="S29" s="72"/>
      <c r="T29" s="72"/>
      <c r="U29" s="72"/>
    </row>
    <row r="30" spans="1:21" s="61" customFormat="1" ht="37.5" customHeight="1">
      <c r="A30" s="72" t="s">
        <v>785</v>
      </c>
      <c r="B30" s="72"/>
      <c r="C30" s="72"/>
      <c r="D30" s="72"/>
      <c r="E30" s="72"/>
      <c r="F30" s="72">
        <v>121592</v>
      </c>
      <c r="G30" s="72"/>
      <c r="H30" s="139" t="s">
        <v>786</v>
      </c>
      <c r="I30" s="139"/>
      <c r="J30" s="139"/>
      <c r="K30" s="139"/>
      <c r="L30" s="139"/>
      <c r="M30" s="139"/>
      <c r="N30" s="139"/>
      <c r="O30" s="139"/>
      <c r="P30" s="139"/>
      <c r="Q30" s="139"/>
      <c r="R30" s="72"/>
      <c r="S30" s="72"/>
      <c r="T30" s="72"/>
      <c r="U30" s="72"/>
    </row>
    <row r="31" spans="1:21" s="61" customFormat="1" ht="25.5" customHeight="1">
      <c r="A31" s="72" t="s">
        <v>787</v>
      </c>
      <c r="B31" s="72"/>
      <c r="C31" s="72"/>
      <c r="D31" s="72"/>
      <c r="E31" s="72"/>
      <c r="F31" s="72">
        <v>253736</v>
      </c>
      <c r="G31" s="72"/>
      <c r="H31" s="72" t="s">
        <v>788</v>
      </c>
      <c r="I31" s="72"/>
      <c r="J31" s="72"/>
      <c r="K31" s="72"/>
      <c r="L31" s="72"/>
      <c r="M31" s="72"/>
      <c r="N31" s="72"/>
      <c r="O31" s="72"/>
      <c r="P31" s="72"/>
      <c r="Q31" s="72"/>
      <c r="R31" s="72"/>
      <c r="S31" s="72"/>
      <c r="T31" s="72"/>
      <c r="U31" s="72"/>
    </row>
    <row r="32" spans="1:21" s="61" customFormat="1" ht="21" customHeight="1">
      <c r="A32" s="72" t="s">
        <v>789</v>
      </c>
      <c r="B32" s="72"/>
      <c r="C32" s="72"/>
      <c r="D32" s="72"/>
      <c r="E32" s="72"/>
      <c r="F32" s="72">
        <v>25487</v>
      </c>
      <c r="G32" s="72"/>
      <c r="H32" s="72" t="s">
        <v>790</v>
      </c>
      <c r="I32" s="72"/>
      <c r="J32" s="72"/>
      <c r="K32" s="72"/>
      <c r="L32" s="72"/>
      <c r="M32" s="72"/>
      <c r="N32" s="72"/>
      <c r="O32" s="72"/>
      <c r="P32" s="72"/>
      <c r="Q32" s="72"/>
      <c r="R32" s="72"/>
      <c r="S32" s="72"/>
      <c r="T32" s="72"/>
      <c r="U32" s="72"/>
    </row>
    <row r="33" spans="1:21" s="61" customFormat="1" ht="27.75" customHeight="1">
      <c r="A33" s="72"/>
      <c r="B33" s="72"/>
      <c r="C33" s="72"/>
      <c r="D33" s="72"/>
      <c r="E33" s="72"/>
      <c r="F33" s="72"/>
      <c r="G33" s="72"/>
      <c r="H33" s="72"/>
      <c r="I33" s="72"/>
      <c r="J33" s="72"/>
      <c r="K33" s="72"/>
      <c r="L33" s="72"/>
      <c r="M33" s="72"/>
      <c r="N33" s="72"/>
      <c r="O33" s="72"/>
      <c r="P33" s="72"/>
      <c r="Q33" s="72"/>
      <c r="R33" s="72"/>
      <c r="S33" s="72"/>
      <c r="T33" s="72"/>
      <c r="U33" s="72"/>
    </row>
    <row r="34" spans="1:21" s="61" customFormat="1" ht="21" customHeight="1">
      <c r="A34" s="72" t="s">
        <v>359</v>
      </c>
      <c r="B34" s="72"/>
      <c r="C34" s="72"/>
      <c r="D34" s="72"/>
      <c r="E34" s="72"/>
      <c r="F34" s="73">
        <f>SUM(F27:F33)</f>
        <v>450103</v>
      </c>
      <c r="G34" s="73"/>
      <c r="H34" s="190"/>
      <c r="I34" s="73"/>
      <c r="J34" s="73"/>
      <c r="K34" s="73"/>
      <c r="L34" s="73"/>
      <c r="M34" s="73"/>
      <c r="N34" s="73"/>
      <c r="O34" s="73"/>
      <c r="P34" s="73"/>
      <c r="Q34" s="73"/>
      <c r="R34" s="73"/>
      <c r="S34" s="73"/>
      <c r="T34" s="73"/>
      <c r="U34" s="73"/>
    </row>
    <row r="35" spans="1:21" s="61" customFormat="1" ht="21" customHeight="1">
      <c r="A35" s="73" t="s">
        <v>494</v>
      </c>
      <c r="B35" s="73"/>
      <c r="C35" s="73"/>
      <c r="D35" s="73"/>
      <c r="E35" s="73"/>
      <c r="F35" s="73"/>
      <c r="G35" s="73"/>
      <c r="H35" s="73"/>
      <c r="I35" s="80"/>
      <c r="J35" s="80"/>
      <c r="K35" s="80"/>
      <c r="L35" s="80"/>
      <c r="M35" s="80"/>
      <c r="N35" s="80"/>
      <c r="O35" s="80"/>
      <c r="P35" s="80"/>
      <c r="Q35" s="80"/>
      <c r="R35" s="73"/>
      <c r="S35" s="73"/>
      <c r="T35" s="73"/>
      <c r="U35" s="73"/>
    </row>
    <row r="36" spans="1:21" s="61" customFormat="1" ht="21" customHeight="1">
      <c r="A36" s="72" t="s">
        <v>495</v>
      </c>
      <c r="B36" s="73" t="s">
        <v>496</v>
      </c>
      <c r="C36" s="73"/>
      <c r="D36" s="73"/>
      <c r="E36" s="73"/>
      <c r="F36" s="73"/>
      <c r="G36" s="73"/>
      <c r="H36" s="73"/>
      <c r="I36" s="73"/>
      <c r="J36" s="73"/>
      <c r="K36" s="73"/>
      <c r="L36" s="73"/>
      <c r="M36" s="73"/>
      <c r="N36" s="73"/>
      <c r="O36" s="73"/>
      <c r="P36" s="73"/>
      <c r="Q36" s="73" t="s">
        <v>375</v>
      </c>
      <c r="R36" s="73"/>
      <c r="S36" s="73"/>
      <c r="T36" s="73"/>
      <c r="U36" s="73"/>
    </row>
    <row r="37" spans="1:21" s="61" customFormat="1" ht="43.5" customHeight="1">
      <c r="A37" s="72"/>
      <c r="B37" s="72" t="s">
        <v>791</v>
      </c>
      <c r="C37" s="73"/>
      <c r="D37" s="73"/>
      <c r="E37" s="73"/>
      <c r="F37" s="73"/>
      <c r="G37" s="73"/>
      <c r="H37" s="73"/>
      <c r="I37" s="73"/>
      <c r="J37" s="73"/>
      <c r="K37" s="73"/>
      <c r="L37" s="73"/>
      <c r="M37" s="73"/>
      <c r="N37" s="73"/>
      <c r="O37" s="73"/>
      <c r="P37" s="73"/>
      <c r="Q37" s="81">
        <v>1</v>
      </c>
      <c r="R37" s="72"/>
      <c r="S37" s="72"/>
      <c r="T37" s="72"/>
      <c r="U37" s="72"/>
    </row>
    <row r="38" spans="1:21" s="61" customFormat="1" ht="28.5" customHeight="1">
      <c r="A38" s="72" t="s">
        <v>499</v>
      </c>
      <c r="B38" s="72" t="s">
        <v>500</v>
      </c>
      <c r="C38" s="72"/>
      <c r="D38" s="72"/>
      <c r="E38" s="72" t="s">
        <v>501</v>
      </c>
      <c r="F38" s="72"/>
      <c r="G38" s="72" t="s">
        <v>502</v>
      </c>
      <c r="H38" s="72"/>
      <c r="I38" s="72"/>
      <c r="J38" s="72"/>
      <c r="K38" s="72"/>
      <c r="L38" s="72"/>
      <c r="M38" s="72" t="s">
        <v>503</v>
      </c>
      <c r="N38" s="72"/>
      <c r="O38" s="72"/>
      <c r="P38" s="72"/>
      <c r="Q38" s="72" t="s">
        <v>504</v>
      </c>
      <c r="R38" s="72"/>
      <c r="S38" s="72"/>
      <c r="T38" s="72"/>
      <c r="U38" s="72"/>
    </row>
    <row r="39" spans="1:21" s="61" customFormat="1" ht="45.75" customHeight="1">
      <c r="A39" s="72"/>
      <c r="B39" s="72" t="s">
        <v>505</v>
      </c>
      <c r="C39" s="72"/>
      <c r="D39" s="72"/>
      <c r="E39" s="72" t="s">
        <v>396</v>
      </c>
      <c r="F39" s="72"/>
      <c r="G39" s="72" t="s">
        <v>792</v>
      </c>
      <c r="H39" s="72"/>
      <c r="I39" s="72"/>
      <c r="J39" s="72"/>
      <c r="K39" s="72"/>
      <c r="L39" s="72"/>
      <c r="M39" s="72" t="s">
        <v>793</v>
      </c>
      <c r="N39" s="72"/>
      <c r="O39" s="72"/>
      <c r="P39" s="72"/>
      <c r="Q39" s="81">
        <v>1</v>
      </c>
      <c r="R39" s="72"/>
      <c r="S39" s="72"/>
      <c r="T39" s="72"/>
      <c r="U39" s="72"/>
    </row>
    <row r="40" spans="1:21" s="61" customFormat="1" ht="21" customHeight="1">
      <c r="A40" s="72"/>
      <c r="B40" s="72"/>
      <c r="C40" s="72"/>
      <c r="D40" s="72"/>
      <c r="E40" s="72"/>
      <c r="F40" s="72"/>
      <c r="G40" s="189" t="s">
        <v>794</v>
      </c>
      <c r="H40" s="187"/>
      <c r="I40" s="187"/>
      <c r="J40" s="187"/>
      <c r="K40" s="187"/>
      <c r="L40" s="188"/>
      <c r="M40" s="189" t="s">
        <v>795</v>
      </c>
      <c r="N40" s="187"/>
      <c r="O40" s="187"/>
      <c r="P40" s="188"/>
      <c r="Q40" s="81">
        <v>1</v>
      </c>
      <c r="R40" s="72"/>
      <c r="S40" s="72"/>
      <c r="T40" s="72"/>
      <c r="U40" s="72"/>
    </row>
    <row r="41" spans="1:21" s="61" customFormat="1" ht="26.25" customHeight="1">
      <c r="A41" s="72"/>
      <c r="B41" s="72"/>
      <c r="C41" s="72"/>
      <c r="D41" s="72"/>
      <c r="E41" s="72"/>
      <c r="F41" s="72"/>
      <c r="G41" s="189" t="s">
        <v>796</v>
      </c>
      <c r="H41" s="187"/>
      <c r="I41" s="187"/>
      <c r="J41" s="187"/>
      <c r="K41" s="187"/>
      <c r="L41" s="188"/>
      <c r="M41" s="189" t="s">
        <v>795</v>
      </c>
      <c r="N41" s="187"/>
      <c r="O41" s="187"/>
      <c r="P41" s="188"/>
      <c r="Q41" s="191">
        <v>1</v>
      </c>
      <c r="R41" s="187"/>
      <c r="S41" s="187"/>
      <c r="T41" s="187"/>
      <c r="U41" s="188"/>
    </row>
    <row r="42" spans="1:21" s="61" customFormat="1" ht="24" customHeight="1">
      <c r="A42" s="72"/>
      <c r="B42" s="72"/>
      <c r="C42" s="72"/>
      <c r="D42" s="72"/>
      <c r="E42" s="72"/>
      <c r="F42" s="72"/>
      <c r="G42" s="189" t="s">
        <v>630</v>
      </c>
      <c r="H42" s="187"/>
      <c r="I42" s="187"/>
      <c r="J42" s="187"/>
      <c r="K42" s="187"/>
      <c r="L42" s="188"/>
      <c r="M42" s="189" t="s">
        <v>797</v>
      </c>
      <c r="N42" s="187"/>
      <c r="O42" s="187"/>
      <c r="P42" s="188"/>
      <c r="Q42" s="191">
        <v>1</v>
      </c>
      <c r="R42" s="192"/>
      <c r="S42" s="192"/>
      <c r="T42" s="192"/>
      <c r="U42" s="193"/>
    </row>
    <row r="43" spans="1:21" s="61" customFormat="1" ht="21" customHeight="1">
      <c r="A43" s="72"/>
      <c r="B43" s="72"/>
      <c r="C43" s="72"/>
      <c r="D43" s="72"/>
      <c r="E43" s="72"/>
      <c r="F43" s="72"/>
      <c r="G43" s="189" t="s">
        <v>798</v>
      </c>
      <c r="H43" s="187"/>
      <c r="I43" s="187"/>
      <c r="J43" s="187"/>
      <c r="K43" s="187"/>
      <c r="L43" s="188"/>
      <c r="M43" s="189" t="s">
        <v>799</v>
      </c>
      <c r="N43" s="187"/>
      <c r="O43" s="187"/>
      <c r="P43" s="188"/>
      <c r="Q43" s="191">
        <v>1</v>
      </c>
      <c r="R43" s="192"/>
      <c r="S43" s="192"/>
      <c r="T43" s="192"/>
      <c r="U43" s="193"/>
    </row>
    <row r="44" spans="1:21" s="61" customFormat="1" ht="21" customHeight="1">
      <c r="A44" s="72"/>
      <c r="B44" s="72"/>
      <c r="C44" s="72"/>
      <c r="D44" s="72"/>
      <c r="E44" s="72"/>
      <c r="F44" s="72"/>
      <c r="G44" s="72" t="s">
        <v>800</v>
      </c>
      <c r="H44" s="72"/>
      <c r="I44" s="72"/>
      <c r="J44" s="72"/>
      <c r="K44" s="72"/>
      <c r="L44" s="72"/>
      <c r="M44" s="72" t="s">
        <v>801</v>
      </c>
      <c r="N44" s="72"/>
      <c r="O44" s="72"/>
      <c r="P44" s="72"/>
      <c r="Q44" s="81">
        <v>1</v>
      </c>
      <c r="R44" s="72"/>
      <c r="S44" s="72"/>
      <c r="T44" s="72"/>
      <c r="U44" s="72"/>
    </row>
    <row r="45" spans="1:21" s="61" customFormat="1" ht="21" customHeight="1">
      <c r="A45" s="72"/>
      <c r="B45" s="72"/>
      <c r="C45" s="72"/>
      <c r="D45" s="72"/>
      <c r="E45" s="72" t="s">
        <v>383</v>
      </c>
      <c r="F45" s="72"/>
      <c r="G45" s="72" t="s">
        <v>802</v>
      </c>
      <c r="H45" s="72"/>
      <c r="I45" s="72"/>
      <c r="J45" s="72"/>
      <c r="K45" s="72"/>
      <c r="L45" s="72"/>
      <c r="M45" s="72" t="s">
        <v>803</v>
      </c>
      <c r="N45" s="72"/>
      <c r="O45" s="72"/>
      <c r="P45" s="72"/>
      <c r="Q45" s="81">
        <v>1</v>
      </c>
      <c r="R45" s="72"/>
      <c r="S45" s="72"/>
      <c r="T45" s="72"/>
      <c r="U45" s="72"/>
    </row>
    <row r="46" spans="1:21" s="61" customFormat="1" ht="21" customHeight="1">
      <c r="A46" s="72"/>
      <c r="B46" s="72"/>
      <c r="C46" s="72"/>
      <c r="D46" s="72"/>
      <c r="E46" s="72"/>
      <c r="F46" s="72"/>
      <c r="G46" s="72"/>
      <c r="H46" s="72"/>
      <c r="I46" s="72"/>
      <c r="J46" s="72"/>
      <c r="K46" s="72"/>
      <c r="L46" s="72"/>
      <c r="M46" s="72"/>
      <c r="N46" s="72"/>
      <c r="O46" s="72"/>
      <c r="P46" s="72"/>
      <c r="Q46" s="72"/>
      <c r="R46" s="72"/>
      <c r="S46" s="72"/>
      <c r="T46" s="72"/>
      <c r="U46" s="72"/>
    </row>
    <row r="47" spans="1:21" s="61" customFormat="1" ht="21" customHeight="1">
      <c r="A47" s="72"/>
      <c r="B47" s="72"/>
      <c r="C47" s="72"/>
      <c r="D47" s="72"/>
      <c r="E47" s="72" t="s">
        <v>418</v>
      </c>
      <c r="F47" s="72"/>
      <c r="G47" s="72" t="s">
        <v>592</v>
      </c>
      <c r="H47" s="72"/>
      <c r="I47" s="72"/>
      <c r="J47" s="72"/>
      <c r="K47" s="72"/>
      <c r="L47" s="72"/>
      <c r="M47" s="72" t="s">
        <v>739</v>
      </c>
      <c r="N47" s="72"/>
      <c r="O47" s="72"/>
      <c r="P47" s="72"/>
      <c r="Q47" s="72" t="s">
        <v>739</v>
      </c>
      <c r="R47" s="72"/>
      <c r="S47" s="72"/>
      <c r="T47" s="72"/>
      <c r="U47" s="72"/>
    </row>
    <row r="48" spans="1:21" s="61" customFormat="1" ht="21" customHeight="1">
      <c r="A48" s="72"/>
      <c r="B48" s="72"/>
      <c r="C48" s="72"/>
      <c r="D48" s="72"/>
      <c r="E48" s="72"/>
      <c r="F48" s="72"/>
      <c r="G48" s="72"/>
      <c r="H48" s="72"/>
      <c r="I48" s="72"/>
      <c r="J48" s="72"/>
      <c r="K48" s="72"/>
      <c r="L48" s="72"/>
      <c r="M48" s="72"/>
      <c r="N48" s="72"/>
      <c r="O48" s="72"/>
      <c r="P48" s="72"/>
      <c r="Q48" s="72"/>
      <c r="R48" s="72"/>
      <c r="S48" s="72"/>
      <c r="T48" s="72"/>
      <c r="U48" s="72"/>
    </row>
    <row r="49" spans="1:21" s="61" customFormat="1" ht="21" customHeight="1">
      <c r="A49" s="72"/>
      <c r="B49" s="72"/>
      <c r="C49" s="72"/>
      <c r="D49" s="72"/>
      <c r="E49" s="72" t="s">
        <v>423</v>
      </c>
      <c r="F49" s="72"/>
      <c r="G49" s="72" t="s">
        <v>804</v>
      </c>
      <c r="H49" s="72"/>
      <c r="I49" s="72"/>
      <c r="J49" s="72"/>
      <c r="K49" s="72"/>
      <c r="L49" s="72"/>
      <c r="M49" s="72" t="s">
        <v>805</v>
      </c>
      <c r="N49" s="72"/>
      <c r="O49" s="72"/>
      <c r="P49" s="72"/>
      <c r="Q49" s="81">
        <v>1</v>
      </c>
      <c r="R49" s="72"/>
      <c r="S49" s="72"/>
      <c r="T49" s="72"/>
      <c r="U49" s="72"/>
    </row>
    <row r="50" spans="1:21" s="61" customFormat="1" ht="21" customHeight="1">
      <c r="A50" s="72"/>
      <c r="B50" s="72"/>
      <c r="C50" s="72"/>
      <c r="D50" s="72"/>
      <c r="E50" s="72"/>
      <c r="F50" s="72"/>
      <c r="G50" s="72"/>
      <c r="H50" s="72"/>
      <c r="I50" s="72"/>
      <c r="J50" s="72"/>
      <c r="K50" s="72"/>
      <c r="L50" s="72"/>
      <c r="M50" s="72"/>
      <c r="N50" s="72"/>
      <c r="O50" s="72"/>
      <c r="P50" s="72"/>
      <c r="Q50" s="72"/>
      <c r="R50" s="72"/>
      <c r="S50" s="72"/>
      <c r="T50" s="72"/>
      <c r="U50" s="72"/>
    </row>
    <row r="51" spans="1:21" s="61" customFormat="1" ht="21" customHeight="1">
      <c r="A51" s="72"/>
      <c r="B51" s="72" t="s">
        <v>512</v>
      </c>
      <c r="C51" s="72"/>
      <c r="D51" s="72"/>
      <c r="E51" s="72" t="s">
        <v>429</v>
      </c>
      <c r="F51" s="72"/>
      <c r="G51" s="72"/>
      <c r="H51" s="72"/>
      <c r="I51" s="72"/>
      <c r="J51" s="72"/>
      <c r="K51" s="72"/>
      <c r="L51" s="72"/>
      <c r="M51" s="72"/>
      <c r="N51" s="72"/>
      <c r="O51" s="72"/>
      <c r="P51" s="72"/>
      <c r="Q51" s="72"/>
      <c r="R51" s="72"/>
      <c r="S51" s="72"/>
      <c r="T51" s="72"/>
      <c r="U51" s="72"/>
    </row>
    <row r="52" spans="1:21" s="61" customFormat="1" ht="21" customHeight="1">
      <c r="A52" s="72"/>
      <c r="B52" s="72"/>
      <c r="C52" s="72"/>
      <c r="D52" s="72"/>
      <c r="E52" s="72" t="s">
        <v>564</v>
      </c>
      <c r="F52" s="72"/>
      <c r="G52" s="72"/>
      <c r="H52" s="72"/>
      <c r="I52" s="72"/>
      <c r="J52" s="72"/>
      <c r="K52" s="72"/>
      <c r="L52" s="72"/>
      <c r="M52" s="72"/>
      <c r="N52" s="72"/>
      <c r="O52" s="72"/>
      <c r="P52" s="72"/>
      <c r="Q52" s="72"/>
      <c r="R52" s="72"/>
      <c r="S52" s="72"/>
      <c r="T52" s="72"/>
      <c r="U52" s="72"/>
    </row>
    <row r="53" spans="1:21" s="61" customFormat="1" ht="21" customHeight="1">
      <c r="A53" s="72"/>
      <c r="B53" s="72"/>
      <c r="C53" s="72"/>
      <c r="D53" s="72"/>
      <c r="E53" s="72" t="s">
        <v>427</v>
      </c>
      <c r="F53" s="72"/>
      <c r="G53" s="72"/>
      <c r="H53" s="72"/>
      <c r="I53" s="72"/>
      <c r="J53" s="72"/>
      <c r="K53" s="72"/>
      <c r="L53" s="72"/>
      <c r="M53" s="72"/>
      <c r="N53" s="72"/>
      <c r="O53" s="72"/>
      <c r="P53" s="72"/>
      <c r="Q53" s="72"/>
      <c r="R53" s="72"/>
      <c r="S53" s="72"/>
      <c r="T53" s="72"/>
      <c r="U53" s="72"/>
    </row>
    <row r="54" spans="1:21" s="61" customFormat="1" ht="21" customHeight="1">
      <c r="A54" s="72"/>
      <c r="B54" s="72"/>
      <c r="C54" s="72"/>
      <c r="D54" s="72"/>
      <c r="E54" s="72" t="s">
        <v>564</v>
      </c>
      <c r="F54" s="72"/>
      <c r="G54" s="72"/>
      <c r="H54" s="72"/>
      <c r="I54" s="72"/>
      <c r="J54" s="72"/>
      <c r="K54" s="72"/>
      <c r="L54" s="72"/>
      <c r="M54" s="72"/>
      <c r="N54" s="72"/>
      <c r="O54" s="72"/>
      <c r="P54" s="72"/>
      <c r="Q54" s="72"/>
      <c r="R54" s="72"/>
      <c r="S54" s="72"/>
      <c r="T54" s="72"/>
      <c r="U54" s="72"/>
    </row>
    <row r="55" spans="1:21" s="61" customFormat="1" ht="21" customHeight="1">
      <c r="A55" s="72"/>
      <c r="B55" s="72"/>
      <c r="C55" s="72"/>
      <c r="D55" s="72"/>
      <c r="E55" s="72" t="s">
        <v>432</v>
      </c>
      <c r="F55" s="72"/>
      <c r="G55" s="72"/>
      <c r="H55" s="72"/>
      <c r="I55" s="72"/>
      <c r="J55" s="72"/>
      <c r="K55" s="72"/>
      <c r="L55" s="72"/>
      <c r="M55" s="72"/>
      <c r="N55" s="72"/>
      <c r="O55" s="72"/>
      <c r="P55" s="72"/>
      <c r="Q55" s="72"/>
      <c r="R55" s="72"/>
      <c r="S55" s="72"/>
      <c r="T55" s="72"/>
      <c r="U55" s="72"/>
    </row>
    <row r="56" spans="1:21" s="61" customFormat="1" ht="24" customHeight="1">
      <c r="A56" s="72"/>
      <c r="B56" s="72"/>
      <c r="C56" s="72"/>
      <c r="D56" s="72"/>
      <c r="E56" s="72" t="s">
        <v>564</v>
      </c>
      <c r="F56" s="72"/>
      <c r="G56" s="72"/>
      <c r="H56" s="72"/>
      <c r="I56" s="72"/>
      <c r="J56" s="72"/>
      <c r="K56" s="72"/>
      <c r="L56" s="72"/>
      <c r="M56" s="72"/>
      <c r="N56" s="72"/>
      <c r="O56" s="72"/>
      <c r="P56" s="72"/>
      <c r="Q56" s="72"/>
      <c r="R56" s="72"/>
      <c r="S56" s="72"/>
      <c r="T56" s="72"/>
      <c r="U56" s="72"/>
    </row>
    <row r="57" spans="1:21" s="61" customFormat="1" ht="30" customHeight="1">
      <c r="A57" s="72"/>
      <c r="B57" s="72"/>
      <c r="C57" s="72"/>
      <c r="D57" s="72"/>
      <c r="E57" s="72" t="s">
        <v>569</v>
      </c>
      <c r="F57" s="72"/>
      <c r="G57" s="72" t="s">
        <v>596</v>
      </c>
      <c r="H57" s="72"/>
      <c r="I57" s="72"/>
      <c r="J57" s="72"/>
      <c r="K57" s="72"/>
      <c r="L57" s="72"/>
      <c r="M57" s="81">
        <v>1</v>
      </c>
      <c r="N57" s="72"/>
      <c r="O57" s="72"/>
      <c r="P57" s="72"/>
      <c r="Q57" s="81">
        <v>1</v>
      </c>
      <c r="R57" s="72"/>
      <c r="S57" s="72"/>
      <c r="T57" s="72"/>
      <c r="U57" s="72"/>
    </row>
    <row r="58" spans="1:21" s="61" customFormat="1" ht="21" customHeight="1">
      <c r="A58" s="72"/>
      <c r="B58" s="72"/>
      <c r="C58" s="72"/>
      <c r="D58" s="72"/>
      <c r="E58" s="72" t="s">
        <v>564</v>
      </c>
      <c r="F58" s="72"/>
      <c r="G58" s="72"/>
      <c r="H58" s="72"/>
      <c r="I58" s="72"/>
      <c r="J58" s="72"/>
      <c r="K58" s="72"/>
      <c r="L58" s="72"/>
      <c r="M58" s="72"/>
      <c r="N58" s="72"/>
      <c r="O58" s="72"/>
      <c r="P58" s="72"/>
      <c r="Q58" s="72"/>
      <c r="R58" s="72"/>
      <c r="S58" s="72"/>
      <c r="T58" s="72"/>
      <c r="U58" s="72"/>
    </row>
    <row r="59" spans="1:21" s="61" customFormat="1" ht="21" customHeight="1">
      <c r="A59" s="72" t="s">
        <v>438</v>
      </c>
      <c r="B59" s="72"/>
      <c r="C59" s="72"/>
      <c r="D59" s="72"/>
      <c r="E59" s="139" t="s">
        <v>520</v>
      </c>
      <c r="F59" s="139"/>
      <c r="G59" s="139"/>
      <c r="H59" s="139"/>
      <c r="I59" s="139"/>
      <c r="J59" s="139"/>
      <c r="K59" s="139"/>
      <c r="L59" s="139"/>
      <c r="M59" s="139"/>
      <c r="N59" s="139"/>
      <c r="O59" s="139"/>
      <c r="P59" s="139"/>
      <c r="Q59" s="139"/>
      <c r="R59" s="139"/>
      <c r="S59" s="139"/>
      <c r="T59" s="139"/>
      <c r="U59" s="139"/>
    </row>
    <row r="60" spans="1:21" s="61" customFormat="1" ht="21" customHeight="1">
      <c r="A60" s="72" t="s">
        <v>439</v>
      </c>
      <c r="B60" s="72"/>
      <c r="C60" s="72"/>
      <c r="D60" s="72"/>
      <c r="E60" s="71" t="s">
        <v>440</v>
      </c>
      <c r="F60" s="71"/>
      <c r="G60" s="71"/>
      <c r="H60" s="71"/>
      <c r="I60" s="71"/>
      <c r="J60" s="71"/>
      <c r="K60" s="71"/>
      <c r="L60" s="71"/>
      <c r="M60" s="71"/>
      <c r="N60" s="71"/>
      <c r="O60" s="71"/>
      <c r="P60" s="71"/>
      <c r="Q60" s="71"/>
      <c r="R60" s="71"/>
      <c r="S60" s="71"/>
      <c r="T60" s="71"/>
      <c r="U60" s="71"/>
    </row>
    <row r="61" spans="1:21" s="61" customFormat="1" ht="21" customHeight="1">
      <c r="A61" s="73" t="s">
        <v>441</v>
      </c>
      <c r="B61" s="73"/>
      <c r="C61" s="73"/>
      <c r="D61" s="73"/>
      <c r="E61" s="73"/>
      <c r="F61" s="73"/>
      <c r="G61" s="73"/>
      <c r="H61" s="73"/>
      <c r="I61" s="73"/>
      <c r="J61" s="73"/>
      <c r="K61" s="73"/>
      <c r="L61" s="73"/>
      <c r="M61" s="73"/>
      <c r="N61" s="73"/>
      <c r="O61" s="73"/>
      <c r="P61" s="73"/>
      <c r="Q61" s="73"/>
      <c r="R61" s="73"/>
      <c r="S61" s="73"/>
      <c r="T61" s="73"/>
      <c r="U61" s="73"/>
    </row>
    <row r="62" spans="1:21" s="61" customFormat="1" ht="21" customHeight="1">
      <c r="A62" s="72" t="s">
        <v>521</v>
      </c>
      <c r="B62" s="72"/>
      <c r="C62" s="72"/>
      <c r="D62" s="72" t="s">
        <v>522</v>
      </c>
      <c r="E62" s="72"/>
      <c r="F62" s="72"/>
      <c r="G62" s="72"/>
      <c r="H62" s="72"/>
      <c r="I62" s="72"/>
      <c r="J62" s="72" t="s">
        <v>444</v>
      </c>
      <c r="K62" s="72"/>
      <c r="L62" s="72"/>
      <c r="M62" s="72"/>
      <c r="N62" s="72"/>
      <c r="O62" s="72" t="s">
        <v>523</v>
      </c>
      <c r="P62" s="72"/>
      <c r="Q62" s="72"/>
      <c r="R62" s="72"/>
      <c r="S62" s="72"/>
      <c r="T62" s="72"/>
      <c r="U62" s="72"/>
    </row>
    <row r="63" spans="1:21" s="61" customFormat="1" ht="21" customHeight="1">
      <c r="A63" s="72" t="s">
        <v>446</v>
      </c>
      <c r="B63" s="72"/>
      <c r="C63" s="72"/>
      <c r="D63" s="72" t="s">
        <v>447</v>
      </c>
      <c r="E63" s="72"/>
      <c r="F63" s="72"/>
      <c r="G63" s="72"/>
      <c r="H63" s="72"/>
      <c r="I63" s="72"/>
      <c r="J63" s="72" t="s">
        <v>448</v>
      </c>
      <c r="K63" s="72"/>
      <c r="L63" s="72"/>
      <c r="M63" s="72"/>
      <c r="N63" s="72"/>
      <c r="O63" s="71"/>
      <c r="P63" s="71"/>
      <c r="Q63" s="71"/>
      <c r="R63" s="71"/>
      <c r="S63" s="71"/>
      <c r="T63" s="71"/>
      <c r="U63" s="71"/>
    </row>
    <row r="64" spans="1:21" s="61" customFormat="1" ht="21" customHeight="1">
      <c r="A64" s="72" t="s">
        <v>449</v>
      </c>
      <c r="B64" s="72"/>
      <c r="C64" s="72"/>
      <c r="D64" s="72" t="s">
        <v>450</v>
      </c>
      <c r="E64" s="72"/>
      <c r="F64" s="72"/>
      <c r="G64" s="72"/>
      <c r="H64" s="72"/>
      <c r="I64" s="72"/>
      <c r="J64" s="72" t="s">
        <v>448</v>
      </c>
      <c r="K64" s="72"/>
      <c r="L64" s="72"/>
      <c r="M64" s="72"/>
      <c r="N64" s="72"/>
      <c r="O64" s="71"/>
      <c r="P64" s="71"/>
      <c r="Q64" s="71"/>
      <c r="R64" s="71"/>
      <c r="S64" s="71"/>
      <c r="T64" s="71"/>
      <c r="U64" s="71"/>
    </row>
    <row r="65" spans="1:21" s="61" customFormat="1" ht="21" customHeight="1">
      <c r="A65" s="117" t="s">
        <v>527</v>
      </c>
      <c r="B65" s="117"/>
      <c r="C65" s="117"/>
      <c r="D65" s="117" t="s">
        <v>600</v>
      </c>
      <c r="E65" s="117"/>
      <c r="F65" s="117"/>
      <c r="G65" s="117"/>
      <c r="H65" s="117"/>
      <c r="I65" s="117"/>
      <c r="J65" s="72" t="s">
        <v>448</v>
      </c>
      <c r="K65" s="72"/>
      <c r="L65" s="72"/>
      <c r="M65" s="72"/>
      <c r="N65" s="72"/>
      <c r="O65" s="75"/>
      <c r="P65" s="75"/>
      <c r="Q65" s="75"/>
      <c r="R65" s="75"/>
      <c r="S65" s="75"/>
      <c r="T65" s="75"/>
      <c r="U65" s="75"/>
    </row>
    <row r="66" spans="1:21" s="61" customFormat="1" ht="21" customHeight="1">
      <c r="A66" s="76"/>
      <c r="B66" s="77"/>
      <c r="C66" s="77"/>
      <c r="D66" s="77"/>
      <c r="E66" s="77"/>
      <c r="F66" s="77"/>
      <c r="G66" s="77"/>
      <c r="H66" s="77"/>
      <c r="I66" s="77"/>
      <c r="J66" s="77"/>
      <c r="K66" s="77"/>
      <c r="L66" s="77"/>
      <c r="M66" s="77"/>
      <c r="N66" s="77"/>
      <c r="O66" s="77"/>
      <c r="P66" s="77"/>
      <c r="Q66" s="77"/>
      <c r="R66" s="77"/>
      <c r="S66" s="77"/>
      <c r="T66" s="77"/>
      <c r="U66" s="83"/>
    </row>
    <row r="67" spans="1:21" s="61" customFormat="1" ht="16.5" customHeight="1">
      <c r="A67" s="78"/>
      <c r="B67" s="79"/>
      <c r="C67" s="79"/>
      <c r="D67" s="79"/>
      <c r="E67" s="79"/>
      <c r="F67" s="79"/>
      <c r="G67" s="79"/>
      <c r="H67" s="79"/>
      <c r="I67" s="79"/>
      <c r="J67" s="79"/>
      <c r="K67" s="79"/>
      <c r="L67" s="79"/>
      <c r="M67" s="79"/>
      <c r="N67" s="79"/>
      <c r="O67" s="79"/>
      <c r="P67" s="79"/>
      <c r="Q67" s="79"/>
      <c r="R67" s="79"/>
      <c r="S67" s="79"/>
      <c r="T67" s="79"/>
      <c r="U67" s="84"/>
    </row>
    <row r="68" spans="1:21" s="61" customFormat="1" ht="21" customHeight="1">
      <c r="A68" s="85" t="s">
        <v>529</v>
      </c>
      <c r="B68" s="86"/>
      <c r="C68" s="86"/>
      <c r="D68" s="86"/>
      <c r="E68" s="86"/>
      <c r="F68" s="86"/>
      <c r="G68" s="86"/>
      <c r="H68" s="86"/>
      <c r="I68" s="86"/>
      <c r="J68" s="86"/>
      <c r="K68" s="86"/>
      <c r="L68" s="86"/>
      <c r="M68" s="86"/>
      <c r="N68" s="86"/>
      <c r="O68" s="86"/>
      <c r="P68" s="86"/>
      <c r="Q68" s="86"/>
      <c r="R68" s="86"/>
      <c r="S68" s="86"/>
      <c r="T68" s="86"/>
      <c r="U68" s="100"/>
    </row>
    <row r="69" spans="1:21" s="61" customFormat="1" ht="21" customHeight="1">
      <c r="A69" s="85" t="s">
        <v>530</v>
      </c>
      <c r="B69" s="86"/>
      <c r="C69" s="86"/>
      <c r="D69" s="86"/>
      <c r="E69" s="86"/>
      <c r="F69" s="86"/>
      <c r="G69" s="86"/>
      <c r="H69" s="86"/>
      <c r="I69" s="86"/>
      <c r="J69" s="86"/>
      <c r="K69" s="86"/>
      <c r="L69" s="86"/>
      <c r="M69" s="86"/>
      <c r="N69" s="86"/>
      <c r="O69" s="86"/>
      <c r="P69" s="86"/>
      <c r="Q69" s="86"/>
      <c r="R69" s="86"/>
      <c r="S69" s="86"/>
      <c r="T69" s="86"/>
      <c r="U69" s="100"/>
    </row>
    <row r="70" spans="1:21" s="61" customFormat="1" ht="60" customHeight="1">
      <c r="A70" s="87" t="s">
        <v>531</v>
      </c>
      <c r="B70" s="88"/>
      <c r="C70" s="88"/>
      <c r="D70" s="88"/>
      <c r="E70" s="88"/>
      <c r="F70" s="88"/>
      <c r="G70" s="88"/>
      <c r="H70" s="88"/>
      <c r="I70" s="88"/>
      <c r="J70" s="88"/>
      <c r="K70" s="88"/>
      <c r="L70" s="88"/>
      <c r="M70" s="88"/>
      <c r="N70" s="88"/>
      <c r="O70" s="88"/>
      <c r="P70" s="88"/>
      <c r="Q70" s="88"/>
      <c r="R70" s="88"/>
      <c r="S70" s="88"/>
      <c r="T70" s="88"/>
      <c r="U70" s="101"/>
    </row>
    <row r="71" spans="1:21" s="61" customFormat="1" ht="21" customHeight="1">
      <c r="A71" s="89" t="s">
        <v>532</v>
      </c>
      <c r="B71" s="90"/>
      <c r="C71" s="90"/>
      <c r="D71" s="90"/>
      <c r="E71" s="90"/>
      <c r="F71" s="90"/>
      <c r="G71" s="90"/>
      <c r="H71" s="90"/>
      <c r="I71" s="90"/>
      <c r="J71" s="90"/>
      <c r="K71" s="90"/>
      <c r="L71" s="90"/>
      <c r="M71" s="90"/>
      <c r="N71" s="90"/>
      <c r="O71" s="90"/>
      <c r="P71" s="90"/>
      <c r="Q71" s="90"/>
      <c r="R71" s="90"/>
      <c r="S71" s="90"/>
      <c r="T71" s="90"/>
      <c r="U71" s="102"/>
    </row>
    <row r="72" spans="1:21" s="61" customFormat="1" ht="21" customHeight="1">
      <c r="A72" s="89" t="s">
        <v>533</v>
      </c>
      <c r="B72" s="90"/>
      <c r="C72" s="90"/>
      <c r="D72" s="90"/>
      <c r="E72" s="90"/>
      <c r="F72" s="90"/>
      <c r="G72" s="90"/>
      <c r="H72" s="90"/>
      <c r="I72" s="90"/>
      <c r="J72" s="90"/>
      <c r="K72" s="90"/>
      <c r="L72" s="90"/>
      <c r="M72" s="90"/>
      <c r="N72" s="90"/>
      <c r="O72" s="90"/>
      <c r="P72" s="90"/>
      <c r="Q72" s="90"/>
      <c r="R72" s="90"/>
      <c r="S72" s="90"/>
      <c r="T72" s="90"/>
      <c r="U72" s="102"/>
    </row>
    <row r="73" spans="1:21" s="61" customFormat="1" ht="57.75" customHeight="1">
      <c r="A73" s="87" t="s">
        <v>534</v>
      </c>
      <c r="B73" s="88"/>
      <c r="C73" s="88"/>
      <c r="D73" s="88"/>
      <c r="E73" s="88"/>
      <c r="F73" s="88"/>
      <c r="G73" s="88"/>
      <c r="H73" s="88"/>
      <c r="I73" s="88"/>
      <c r="J73" s="88"/>
      <c r="K73" s="88"/>
      <c r="L73" s="88"/>
      <c r="M73" s="88"/>
      <c r="N73" s="88"/>
      <c r="O73" s="88"/>
      <c r="P73" s="88"/>
      <c r="Q73" s="88"/>
      <c r="R73" s="88"/>
      <c r="S73" s="88"/>
      <c r="T73" s="88"/>
      <c r="U73" s="101"/>
    </row>
    <row r="74" spans="1:21" s="61" customFormat="1" ht="21" customHeight="1">
      <c r="A74" s="89" t="s">
        <v>535</v>
      </c>
      <c r="B74" s="90"/>
      <c r="C74" s="90"/>
      <c r="D74" s="90"/>
      <c r="E74" s="90"/>
      <c r="F74" s="90"/>
      <c r="G74" s="90"/>
      <c r="H74" s="90"/>
      <c r="I74" s="90"/>
      <c r="J74" s="90"/>
      <c r="K74" s="90"/>
      <c r="L74" s="90"/>
      <c r="M74" s="90"/>
      <c r="N74" s="90"/>
      <c r="O74" s="90"/>
      <c r="P74" s="90"/>
      <c r="Q74" s="90"/>
      <c r="R74" s="90"/>
      <c r="S74" s="90"/>
      <c r="T74" s="90"/>
      <c r="U74" s="102"/>
    </row>
    <row r="75" spans="1:21" s="61" customFormat="1" ht="21" customHeight="1">
      <c r="A75" s="89" t="s">
        <v>536</v>
      </c>
      <c r="B75" s="90"/>
      <c r="C75" s="90"/>
      <c r="D75" s="90"/>
      <c r="E75" s="90"/>
      <c r="F75" s="90"/>
      <c r="G75" s="90"/>
      <c r="H75" s="90"/>
      <c r="I75" s="90"/>
      <c r="J75" s="90"/>
      <c r="K75" s="90"/>
      <c r="L75" s="90"/>
      <c r="M75" s="90"/>
      <c r="N75" s="90"/>
      <c r="O75" s="90"/>
      <c r="P75" s="90"/>
      <c r="Q75" s="90"/>
      <c r="R75" s="90"/>
      <c r="S75" s="90"/>
      <c r="T75" s="90"/>
      <c r="U75" s="102"/>
    </row>
    <row r="76" spans="1:21" s="61" customFormat="1" ht="54" customHeight="1">
      <c r="A76" s="87" t="s">
        <v>537</v>
      </c>
      <c r="B76" s="88"/>
      <c r="C76" s="88"/>
      <c r="D76" s="88"/>
      <c r="E76" s="88"/>
      <c r="F76" s="88"/>
      <c r="G76" s="88"/>
      <c r="H76" s="88"/>
      <c r="I76" s="88"/>
      <c r="J76" s="88"/>
      <c r="K76" s="88"/>
      <c r="L76" s="88"/>
      <c r="M76" s="88"/>
      <c r="N76" s="88"/>
      <c r="O76" s="88"/>
      <c r="P76" s="88"/>
      <c r="Q76" s="88"/>
      <c r="R76" s="88"/>
      <c r="S76" s="88"/>
      <c r="T76" s="88"/>
      <c r="U76" s="101"/>
    </row>
    <row r="77" spans="1:21" s="61" customFormat="1" ht="21" customHeight="1">
      <c r="A77" s="89" t="s">
        <v>538</v>
      </c>
      <c r="B77" s="90"/>
      <c r="C77" s="90"/>
      <c r="D77" s="90"/>
      <c r="E77" s="90"/>
      <c r="F77" s="90"/>
      <c r="G77" s="90"/>
      <c r="H77" s="90"/>
      <c r="I77" s="90"/>
      <c r="J77" s="90"/>
      <c r="K77" s="90"/>
      <c r="L77" s="90"/>
      <c r="M77" s="90"/>
      <c r="N77" s="90"/>
      <c r="O77" s="90"/>
      <c r="P77" s="90"/>
      <c r="Q77" s="90"/>
      <c r="R77" s="90"/>
      <c r="S77" s="90"/>
      <c r="T77" s="90"/>
      <c r="U77" s="102"/>
    </row>
    <row r="78" spans="1:21" s="61" customFormat="1" ht="21" customHeight="1">
      <c r="A78" s="91" t="s">
        <v>536</v>
      </c>
      <c r="B78" s="92"/>
      <c r="C78" s="92"/>
      <c r="D78" s="92"/>
      <c r="E78" s="92"/>
      <c r="F78" s="92"/>
      <c r="G78" s="92"/>
      <c r="H78" s="92"/>
      <c r="I78" s="92"/>
      <c r="J78" s="92"/>
      <c r="K78" s="92"/>
      <c r="L78" s="92"/>
      <c r="M78" s="92"/>
      <c r="N78" s="92"/>
      <c r="O78" s="92"/>
      <c r="P78" s="92"/>
      <c r="Q78" s="92"/>
      <c r="R78" s="92"/>
      <c r="S78" s="92"/>
      <c r="T78" s="92"/>
      <c r="U78" s="103"/>
    </row>
    <row r="79" spans="1:21" s="62" customFormat="1" ht="12">
      <c r="A79" s="93" t="s">
        <v>539</v>
      </c>
      <c r="B79" s="93"/>
      <c r="C79" s="93"/>
      <c r="D79" s="93"/>
      <c r="E79" s="93"/>
      <c r="F79" s="93"/>
      <c r="G79" s="93"/>
      <c r="H79" s="93"/>
      <c r="I79" s="93"/>
      <c r="J79" s="93"/>
      <c r="K79" s="93"/>
      <c r="L79" s="93"/>
      <c r="M79" s="93"/>
      <c r="N79" s="93"/>
      <c r="O79" s="93"/>
      <c r="P79" s="93"/>
      <c r="Q79" s="93"/>
      <c r="R79" s="93"/>
      <c r="S79" s="93"/>
      <c r="T79" s="93"/>
      <c r="U79" s="93"/>
    </row>
    <row r="80" spans="1:21" s="62" customFormat="1" ht="52.5" customHeight="1">
      <c r="A80" s="94" t="s">
        <v>806</v>
      </c>
      <c r="B80" s="95"/>
      <c r="C80" s="95"/>
      <c r="D80" s="95"/>
      <c r="E80" s="95"/>
      <c r="F80" s="95"/>
      <c r="G80" s="95"/>
      <c r="H80" s="95"/>
      <c r="I80" s="95"/>
      <c r="J80" s="95"/>
      <c r="K80" s="95"/>
      <c r="L80" s="95"/>
      <c r="M80" s="95"/>
      <c r="N80" s="95"/>
      <c r="O80" s="95"/>
      <c r="P80" s="95"/>
      <c r="Q80" s="95"/>
      <c r="R80" s="95"/>
      <c r="S80" s="95"/>
      <c r="T80" s="95"/>
      <c r="U80" s="104"/>
    </row>
    <row r="81" spans="1:21" s="62" customFormat="1" ht="15" customHeight="1">
      <c r="A81" s="96"/>
      <c r="B81" s="97"/>
      <c r="C81" s="97"/>
      <c r="D81" s="97"/>
      <c r="E81" s="97"/>
      <c r="F81" s="97"/>
      <c r="G81" s="97"/>
      <c r="H81" s="97"/>
      <c r="I81" s="97"/>
      <c r="J81" s="97"/>
      <c r="K81" s="97"/>
      <c r="L81" s="97"/>
      <c r="M81" s="97"/>
      <c r="N81" s="97"/>
      <c r="O81" s="97"/>
      <c r="P81" s="97"/>
      <c r="Q81" s="97"/>
      <c r="R81" s="97"/>
      <c r="S81" s="97"/>
      <c r="T81" s="97"/>
      <c r="U81" s="105"/>
    </row>
    <row r="82" spans="1:21" s="62" customFormat="1" ht="15" customHeight="1">
      <c r="A82" s="96"/>
      <c r="B82" s="97"/>
      <c r="C82" s="97"/>
      <c r="D82" s="97"/>
      <c r="E82" s="97"/>
      <c r="F82" s="97"/>
      <c r="G82" s="97"/>
      <c r="H82" s="97"/>
      <c r="I82" s="97"/>
      <c r="J82" s="97"/>
      <c r="K82" s="97"/>
      <c r="L82" s="97"/>
      <c r="M82" s="97"/>
      <c r="N82" s="97"/>
      <c r="O82" s="97"/>
      <c r="P82" s="97"/>
      <c r="Q82" s="97"/>
      <c r="R82" s="97"/>
      <c r="S82" s="97"/>
      <c r="T82" s="97"/>
      <c r="U82" s="105"/>
    </row>
    <row r="83" spans="1:21" s="62" customFormat="1" ht="15" customHeight="1">
      <c r="A83" s="96"/>
      <c r="B83" s="97"/>
      <c r="C83" s="97"/>
      <c r="D83" s="97"/>
      <c r="E83" s="97"/>
      <c r="F83" s="97"/>
      <c r="G83" s="97"/>
      <c r="H83" s="97"/>
      <c r="I83" s="97"/>
      <c r="J83" s="97"/>
      <c r="K83" s="97"/>
      <c r="L83" s="97"/>
      <c r="M83" s="97"/>
      <c r="N83" s="97"/>
      <c r="O83" s="97"/>
      <c r="P83" s="97"/>
      <c r="Q83" s="97"/>
      <c r="R83" s="97"/>
      <c r="S83" s="97"/>
      <c r="T83" s="97"/>
      <c r="U83" s="105"/>
    </row>
    <row r="84" spans="1:21" s="62" customFormat="1" ht="15" customHeight="1">
      <c r="A84" s="96"/>
      <c r="B84" s="97"/>
      <c r="C84" s="97"/>
      <c r="D84" s="97"/>
      <c r="E84" s="97"/>
      <c r="F84" s="97"/>
      <c r="G84" s="97"/>
      <c r="H84" s="97"/>
      <c r="I84" s="97"/>
      <c r="J84" s="97"/>
      <c r="K84" s="97"/>
      <c r="L84" s="97"/>
      <c r="M84" s="97"/>
      <c r="N84" s="97"/>
      <c r="O84" s="97"/>
      <c r="P84" s="97"/>
      <c r="Q84" s="97"/>
      <c r="R84" s="97"/>
      <c r="S84" s="97"/>
      <c r="T84" s="97"/>
      <c r="U84" s="105"/>
    </row>
    <row r="85" spans="1:21" s="62" customFormat="1" ht="15" customHeight="1">
      <c r="A85" s="96"/>
      <c r="B85" s="97"/>
      <c r="C85" s="97"/>
      <c r="D85" s="97"/>
      <c r="E85" s="97"/>
      <c r="F85" s="97"/>
      <c r="G85" s="97"/>
      <c r="H85" s="97"/>
      <c r="I85" s="97"/>
      <c r="J85" s="97"/>
      <c r="K85" s="97"/>
      <c r="L85" s="97"/>
      <c r="M85" s="97"/>
      <c r="N85" s="97"/>
      <c r="O85" s="97"/>
      <c r="P85" s="97"/>
      <c r="Q85" s="97"/>
      <c r="R85" s="97"/>
      <c r="S85" s="97"/>
      <c r="T85" s="97"/>
      <c r="U85" s="105"/>
    </row>
    <row r="86" spans="1:21" s="62" customFormat="1" ht="15" customHeight="1">
      <c r="A86" s="96"/>
      <c r="B86" s="97"/>
      <c r="C86" s="97"/>
      <c r="D86" s="97"/>
      <c r="E86" s="97"/>
      <c r="F86" s="97"/>
      <c r="G86" s="97"/>
      <c r="H86" s="97"/>
      <c r="I86" s="97"/>
      <c r="J86" s="97"/>
      <c r="K86" s="97"/>
      <c r="L86" s="97"/>
      <c r="M86" s="97"/>
      <c r="N86" s="97"/>
      <c r="O86" s="97"/>
      <c r="P86" s="97"/>
      <c r="Q86" s="97"/>
      <c r="R86" s="97"/>
      <c r="S86" s="97"/>
      <c r="T86" s="97"/>
      <c r="U86" s="105"/>
    </row>
    <row r="87" spans="1:21" s="62" customFormat="1" ht="15" customHeight="1">
      <c r="A87" s="96"/>
      <c r="B87" s="97"/>
      <c r="C87" s="97"/>
      <c r="D87" s="97"/>
      <c r="E87" s="97"/>
      <c r="F87" s="97"/>
      <c r="G87" s="97"/>
      <c r="H87" s="97"/>
      <c r="I87" s="97"/>
      <c r="J87" s="97"/>
      <c r="K87" s="97"/>
      <c r="L87" s="97"/>
      <c r="M87" s="97"/>
      <c r="N87" s="97"/>
      <c r="O87" s="97"/>
      <c r="P87" s="97"/>
      <c r="Q87" s="97"/>
      <c r="R87" s="97"/>
      <c r="S87" s="97"/>
      <c r="T87" s="97"/>
      <c r="U87" s="105"/>
    </row>
    <row r="88" spans="1:21" s="62" customFormat="1" ht="15" customHeight="1">
      <c r="A88" s="96"/>
      <c r="B88" s="97"/>
      <c r="C88" s="97"/>
      <c r="D88" s="97"/>
      <c r="E88" s="97"/>
      <c r="F88" s="97"/>
      <c r="G88" s="97"/>
      <c r="H88" s="97"/>
      <c r="I88" s="97"/>
      <c r="J88" s="97"/>
      <c r="K88" s="97"/>
      <c r="L88" s="97"/>
      <c r="M88" s="97"/>
      <c r="N88" s="97"/>
      <c r="O88" s="97"/>
      <c r="P88" s="97"/>
      <c r="Q88" s="97"/>
      <c r="R88" s="97"/>
      <c r="S88" s="97"/>
      <c r="T88" s="97"/>
      <c r="U88" s="105"/>
    </row>
    <row r="89" spans="1:21" s="62" customFormat="1" ht="15" customHeight="1">
      <c r="A89" s="96"/>
      <c r="B89" s="97"/>
      <c r="C89" s="97"/>
      <c r="D89" s="97"/>
      <c r="E89" s="97"/>
      <c r="F89" s="97"/>
      <c r="G89" s="97"/>
      <c r="H89" s="97"/>
      <c r="I89" s="97"/>
      <c r="J89" s="97"/>
      <c r="K89" s="97"/>
      <c r="L89" s="97"/>
      <c r="M89" s="97"/>
      <c r="N89" s="97"/>
      <c r="O89" s="97"/>
      <c r="P89" s="97"/>
      <c r="Q89" s="97"/>
      <c r="R89" s="97"/>
      <c r="S89" s="97"/>
      <c r="T89" s="97"/>
      <c r="U89" s="105"/>
    </row>
    <row r="90" spans="1:21" s="62" customFormat="1" ht="15" customHeight="1">
      <c r="A90" s="96"/>
      <c r="B90" s="97"/>
      <c r="C90" s="97"/>
      <c r="D90" s="97"/>
      <c r="E90" s="97"/>
      <c r="F90" s="97"/>
      <c r="G90" s="97"/>
      <c r="H90" s="97"/>
      <c r="I90" s="97"/>
      <c r="J90" s="97"/>
      <c r="K90" s="97"/>
      <c r="L90" s="97"/>
      <c r="M90" s="97"/>
      <c r="N90" s="97"/>
      <c r="O90" s="97"/>
      <c r="P90" s="97"/>
      <c r="Q90" s="97"/>
      <c r="R90" s="97"/>
      <c r="S90" s="97"/>
      <c r="T90" s="97"/>
      <c r="U90" s="105"/>
    </row>
    <row r="91" spans="1:21" s="62" customFormat="1" ht="15" customHeight="1">
      <c r="A91" s="96"/>
      <c r="B91" s="97"/>
      <c r="C91" s="97"/>
      <c r="D91" s="97"/>
      <c r="E91" s="97"/>
      <c r="F91" s="97"/>
      <c r="G91" s="97"/>
      <c r="H91" s="97"/>
      <c r="I91" s="97"/>
      <c r="J91" s="97"/>
      <c r="K91" s="97"/>
      <c r="L91" s="97"/>
      <c r="M91" s="97"/>
      <c r="N91" s="97"/>
      <c r="O91" s="97"/>
      <c r="P91" s="97"/>
      <c r="Q91" s="97"/>
      <c r="R91" s="97"/>
      <c r="S91" s="97"/>
      <c r="T91" s="97"/>
      <c r="U91" s="105"/>
    </row>
    <row r="92" spans="1:21" s="62" customFormat="1" ht="15" customHeight="1">
      <c r="A92" s="96"/>
      <c r="B92" s="97"/>
      <c r="C92" s="97"/>
      <c r="D92" s="97"/>
      <c r="E92" s="97"/>
      <c r="F92" s="97"/>
      <c r="G92" s="97"/>
      <c r="H92" s="97"/>
      <c r="I92" s="97"/>
      <c r="J92" s="97"/>
      <c r="K92" s="97"/>
      <c r="L92" s="97"/>
      <c r="M92" s="97"/>
      <c r="N92" s="97"/>
      <c r="O92" s="97"/>
      <c r="P92" s="97"/>
      <c r="Q92" s="97"/>
      <c r="R92" s="97"/>
      <c r="S92" s="97"/>
      <c r="T92" s="97"/>
      <c r="U92" s="105"/>
    </row>
    <row r="93" spans="1:21" s="62" customFormat="1" ht="15" customHeight="1">
      <c r="A93" s="96"/>
      <c r="B93" s="97"/>
      <c r="C93" s="97"/>
      <c r="D93" s="97"/>
      <c r="E93" s="97"/>
      <c r="F93" s="97"/>
      <c r="G93" s="97"/>
      <c r="H93" s="97"/>
      <c r="I93" s="97"/>
      <c r="J93" s="97"/>
      <c r="K93" s="97"/>
      <c r="L93" s="97"/>
      <c r="M93" s="97"/>
      <c r="N93" s="97"/>
      <c r="O93" s="97"/>
      <c r="P93" s="97"/>
      <c r="Q93" s="97"/>
      <c r="R93" s="97"/>
      <c r="S93" s="97"/>
      <c r="T93" s="97"/>
      <c r="U93" s="105"/>
    </row>
    <row r="94" spans="1:21" s="62" customFormat="1" ht="15" customHeight="1">
      <c r="A94" s="96"/>
      <c r="B94" s="97"/>
      <c r="C94" s="97"/>
      <c r="D94" s="97"/>
      <c r="E94" s="97"/>
      <c r="F94" s="97"/>
      <c r="G94" s="97"/>
      <c r="H94" s="97"/>
      <c r="I94" s="97"/>
      <c r="J94" s="97"/>
      <c r="K94" s="97"/>
      <c r="L94" s="97"/>
      <c r="M94" s="97"/>
      <c r="N94" s="97"/>
      <c r="O94" s="97"/>
      <c r="P94" s="97"/>
      <c r="Q94" s="97"/>
      <c r="R94" s="97"/>
      <c r="S94" s="97"/>
      <c r="T94" s="97"/>
      <c r="U94" s="105"/>
    </row>
    <row r="95" spans="1:21" s="57" customFormat="1" ht="14.25">
      <c r="A95" s="96"/>
      <c r="B95" s="97"/>
      <c r="C95" s="97"/>
      <c r="D95" s="97"/>
      <c r="E95" s="97"/>
      <c r="F95" s="97"/>
      <c r="G95" s="97"/>
      <c r="H95" s="97"/>
      <c r="I95" s="97"/>
      <c r="J95" s="97"/>
      <c r="K95" s="97"/>
      <c r="L95" s="97"/>
      <c r="M95" s="97"/>
      <c r="N95" s="97"/>
      <c r="O95" s="97"/>
      <c r="P95" s="97"/>
      <c r="Q95" s="97"/>
      <c r="R95" s="97"/>
      <c r="S95" s="97"/>
      <c r="T95" s="97"/>
      <c r="U95" s="105"/>
    </row>
    <row r="96" spans="1:21" s="57" customFormat="1" ht="14.25">
      <c r="A96" s="96"/>
      <c r="B96" s="97"/>
      <c r="C96" s="97"/>
      <c r="D96" s="97"/>
      <c r="E96" s="97"/>
      <c r="F96" s="97"/>
      <c r="G96" s="97"/>
      <c r="H96" s="97"/>
      <c r="I96" s="97"/>
      <c r="J96" s="97"/>
      <c r="K96" s="97"/>
      <c r="L96" s="97"/>
      <c r="M96" s="97"/>
      <c r="N96" s="97"/>
      <c r="O96" s="97"/>
      <c r="P96" s="97"/>
      <c r="Q96" s="97"/>
      <c r="R96" s="97"/>
      <c r="S96" s="97"/>
      <c r="T96" s="97"/>
      <c r="U96" s="105"/>
    </row>
    <row r="97" spans="1:21" s="57" customFormat="1" ht="14.25">
      <c r="A97" s="96"/>
      <c r="B97" s="97"/>
      <c r="C97" s="97"/>
      <c r="D97" s="97"/>
      <c r="E97" s="97"/>
      <c r="F97" s="97"/>
      <c r="G97" s="97"/>
      <c r="H97" s="97"/>
      <c r="I97" s="97"/>
      <c r="J97" s="97"/>
      <c r="K97" s="97"/>
      <c r="L97" s="97"/>
      <c r="M97" s="97"/>
      <c r="N97" s="97"/>
      <c r="O97" s="97"/>
      <c r="P97" s="97"/>
      <c r="Q97" s="97"/>
      <c r="R97" s="97"/>
      <c r="S97" s="97"/>
      <c r="T97" s="97"/>
      <c r="U97" s="105"/>
    </row>
    <row r="98" spans="1:21" s="57" customFormat="1" ht="14.25">
      <c r="A98" s="96"/>
      <c r="B98" s="97"/>
      <c r="C98" s="97"/>
      <c r="D98" s="97"/>
      <c r="E98" s="97"/>
      <c r="F98" s="97"/>
      <c r="G98" s="97"/>
      <c r="H98" s="97"/>
      <c r="I98" s="97"/>
      <c r="J98" s="97"/>
      <c r="K98" s="97"/>
      <c r="L98" s="97"/>
      <c r="M98" s="97"/>
      <c r="N98" s="97"/>
      <c r="O98" s="97"/>
      <c r="P98" s="97"/>
      <c r="Q98" s="97"/>
      <c r="R98" s="97"/>
      <c r="S98" s="97"/>
      <c r="T98" s="97"/>
      <c r="U98" s="105"/>
    </row>
    <row r="99" spans="1:21" s="57" customFormat="1" ht="14.25">
      <c r="A99" s="98"/>
      <c r="B99" s="99"/>
      <c r="C99" s="99"/>
      <c r="D99" s="99"/>
      <c r="E99" s="99"/>
      <c r="F99" s="99"/>
      <c r="G99" s="99"/>
      <c r="H99" s="99"/>
      <c r="I99" s="99"/>
      <c r="J99" s="99"/>
      <c r="K99" s="99"/>
      <c r="L99" s="99"/>
      <c r="M99" s="99"/>
      <c r="N99" s="99"/>
      <c r="O99" s="99"/>
      <c r="P99" s="99"/>
      <c r="Q99" s="99"/>
      <c r="R99" s="99"/>
      <c r="S99" s="99"/>
      <c r="T99" s="99"/>
      <c r="U99" s="106"/>
    </row>
  </sheetData>
  <sheetProtection/>
  <mergeCells count="219">
    <mergeCell ref="A2:U2"/>
    <mergeCell ref="A3:U3"/>
    <mergeCell ref="A4:U4"/>
    <mergeCell ref="A5:U5"/>
    <mergeCell ref="A6:U6"/>
    <mergeCell ref="A7:U7"/>
    <mergeCell ref="A8:U8"/>
    <mergeCell ref="A9:U9"/>
    <mergeCell ref="A10:U10"/>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I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G49:L49"/>
    <mergeCell ref="M49:P49"/>
    <mergeCell ref="Q49:U49"/>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E56:F56"/>
    <mergeCell ref="G56:L56"/>
    <mergeCell ref="M56:P56"/>
    <mergeCell ref="Q56:U56"/>
    <mergeCell ref="E57:F57"/>
    <mergeCell ref="G57:L57"/>
    <mergeCell ref="M57:P57"/>
    <mergeCell ref="Q57:U57"/>
    <mergeCell ref="E58:F58"/>
    <mergeCell ref="G58:L58"/>
    <mergeCell ref="M58:P58"/>
    <mergeCell ref="Q58:U58"/>
    <mergeCell ref="A59:D59"/>
    <mergeCell ref="E59:U59"/>
    <mergeCell ref="A60:D60"/>
    <mergeCell ref="E60:U60"/>
    <mergeCell ref="A61:U61"/>
    <mergeCell ref="A62:C62"/>
    <mergeCell ref="D62:I62"/>
    <mergeCell ref="J62:N62"/>
    <mergeCell ref="O62:U62"/>
    <mergeCell ref="A63:C63"/>
    <mergeCell ref="D63:I63"/>
    <mergeCell ref="J63:N63"/>
    <mergeCell ref="O63:U63"/>
    <mergeCell ref="A64:C64"/>
    <mergeCell ref="D64:I64"/>
    <mergeCell ref="J64:N64"/>
    <mergeCell ref="O64:U64"/>
    <mergeCell ref="A65:C65"/>
    <mergeCell ref="D65:I65"/>
    <mergeCell ref="J65:N65"/>
    <mergeCell ref="O65:U65"/>
    <mergeCell ref="A68:U68"/>
    <mergeCell ref="A69:U69"/>
    <mergeCell ref="A70:U70"/>
    <mergeCell ref="A71:U71"/>
    <mergeCell ref="A72:U72"/>
    <mergeCell ref="A73:U73"/>
    <mergeCell ref="A74:U74"/>
    <mergeCell ref="A75:U75"/>
    <mergeCell ref="A76:U76"/>
    <mergeCell ref="A77:U77"/>
    <mergeCell ref="A78:U78"/>
    <mergeCell ref="A79:U79"/>
    <mergeCell ref="A36:A37"/>
    <mergeCell ref="A38:A58"/>
    <mergeCell ref="T18:T19"/>
    <mergeCell ref="U18:U19"/>
    <mergeCell ref="A18:B19"/>
    <mergeCell ref="I18:J19"/>
    <mergeCell ref="C18:E19"/>
    <mergeCell ref="F18:H19"/>
    <mergeCell ref="P18:S19"/>
    <mergeCell ref="B39:D50"/>
    <mergeCell ref="E39:F44"/>
    <mergeCell ref="E45:F46"/>
    <mergeCell ref="E47:F48"/>
    <mergeCell ref="E49:F50"/>
    <mergeCell ref="B51:D58"/>
    <mergeCell ref="A66:U67"/>
    <mergeCell ref="A80:U9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2:AC124"/>
  <sheetViews>
    <sheetView zoomScaleSheetLayoutView="100" workbookViewId="0" topLeftCell="A1">
      <selection activeCell="X5" sqref="X5"/>
    </sheetView>
  </sheetViews>
  <sheetFormatPr defaultColWidth="8.75390625" defaultRowHeight="14.25"/>
  <cols>
    <col min="1" max="1" width="8.75390625" style="57" customWidth="1"/>
    <col min="2" max="2" width="0.875" style="57" customWidth="1"/>
    <col min="3" max="3" width="3.375" style="57" customWidth="1"/>
    <col min="4" max="4" width="3.75390625" style="57" customWidth="1"/>
    <col min="5" max="5" width="1.625" style="57" customWidth="1"/>
    <col min="6" max="6" width="9.25390625" style="57" customWidth="1"/>
    <col min="7" max="7" width="1.75390625" style="57" customWidth="1"/>
    <col min="8" max="8" width="0.875" style="57" hidden="1" customWidth="1"/>
    <col min="9" max="9" width="5.00390625" style="57" customWidth="1"/>
    <col min="10" max="10" width="3.75390625" style="57" customWidth="1"/>
    <col min="11" max="11" width="0.2421875" style="57" customWidth="1"/>
    <col min="12" max="12" width="2.625" style="57" customWidth="1"/>
    <col min="13" max="13" width="7.25390625" style="57" customWidth="1"/>
    <col min="14" max="14" width="0.2421875" style="57" customWidth="1"/>
    <col min="15" max="15" width="2.125" style="57" customWidth="1"/>
    <col min="16" max="16" width="3.75390625" style="57" customWidth="1"/>
    <col min="17" max="17" width="1.12109375" style="57" customWidth="1"/>
    <col min="18" max="18" width="1.25" style="57" customWidth="1"/>
    <col min="19" max="19" width="4.125" style="57" customWidth="1"/>
    <col min="20" max="20" width="8.00390625" style="57" customWidth="1"/>
    <col min="21" max="21" width="15.625" style="57" customWidth="1"/>
    <col min="22" max="16384" width="8.75390625" style="57" customWidth="1"/>
  </cols>
  <sheetData>
    <row r="1" s="57" customFormat="1" ht="63" customHeight="1"/>
    <row r="2" spans="1:21" s="57" customFormat="1" ht="60" customHeight="1">
      <c r="A2" s="63" t="s">
        <v>807</v>
      </c>
      <c r="B2" s="63"/>
      <c r="C2" s="63"/>
      <c r="D2" s="63"/>
      <c r="E2" s="63"/>
      <c r="F2" s="63"/>
      <c r="G2" s="63"/>
      <c r="H2" s="63"/>
      <c r="I2" s="63"/>
      <c r="J2" s="63"/>
      <c r="K2" s="63"/>
      <c r="L2" s="63"/>
      <c r="M2" s="63"/>
      <c r="N2" s="63"/>
      <c r="O2" s="63"/>
      <c r="P2" s="63"/>
      <c r="Q2" s="63"/>
      <c r="R2" s="63"/>
      <c r="S2" s="63"/>
      <c r="T2" s="63"/>
      <c r="U2" s="63"/>
    </row>
    <row r="3" spans="1:21" s="57" customFormat="1" ht="49.5" customHeight="1">
      <c r="A3" s="64"/>
      <c r="B3" s="64"/>
      <c r="C3" s="64"/>
      <c r="D3" s="64"/>
      <c r="E3" s="64"/>
      <c r="F3" s="64"/>
      <c r="G3" s="64"/>
      <c r="H3" s="64"/>
      <c r="I3" s="64"/>
      <c r="J3" s="64"/>
      <c r="K3" s="64"/>
      <c r="L3" s="64"/>
      <c r="M3" s="64"/>
      <c r="N3" s="64"/>
      <c r="O3" s="64"/>
      <c r="P3" s="64"/>
      <c r="Q3" s="64"/>
      <c r="R3" s="64"/>
      <c r="S3" s="64"/>
      <c r="T3" s="64"/>
      <c r="U3" s="64"/>
    </row>
    <row r="4" spans="1:21" s="58" customFormat="1" ht="33" customHeight="1">
      <c r="A4" s="65" t="s">
        <v>808</v>
      </c>
      <c r="B4" s="66"/>
      <c r="C4" s="66"/>
      <c r="D4" s="66"/>
      <c r="E4" s="66"/>
      <c r="F4" s="66"/>
      <c r="G4" s="66"/>
      <c r="H4" s="66"/>
      <c r="I4" s="66"/>
      <c r="J4" s="66"/>
      <c r="K4" s="66"/>
      <c r="L4" s="66"/>
      <c r="M4" s="66"/>
      <c r="N4" s="66"/>
      <c r="O4" s="66"/>
      <c r="P4" s="66"/>
      <c r="Q4" s="66"/>
      <c r="R4" s="66"/>
      <c r="S4" s="66"/>
      <c r="T4" s="66"/>
      <c r="U4" s="66"/>
    </row>
    <row r="5" spans="1:21" s="58" customFormat="1" ht="33" customHeight="1">
      <c r="A5" s="65" t="s">
        <v>809</v>
      </c>
      <c r="B5" s="65"/>
      <c r="C5" s="65"/>
      <c r="D5" s="65"/>
      <c r="E5" s="65"/>
      <c r="F5" s="65"/>
      <c r="G5" s="65"/>
      <c r="H5" s="65"/>
      <c r="I5" s="65"/>
      <c r="J5" s="65"/>
      <c r="K5" s="65"/>
      <c r="L5" s="65"/>
      <c r="M5" s="65"/>
      <c r="N5" s="65"/>
      <c r="O5" s="65"/>
      <c r="P5" s="65"/>
      <c r="Q5" s="65"/>
      <c r="R5" s="65"/>
      <c r="S5" s="65"/>
      <c r="T5" s="65"/>
      <c r="U5" s="65"/>
    </row>
    <row r="6" spans="1:21" s="58" customFormat="1" ht="33" customHeight="1">
      <c r="A6" s="65" t="s">
        <v>810</v>
      </c>
      <c r="B6" s="65"/>
      <c r="C6" s="65"/>
      <c r="D6" s="65"/>
      <c r="E6" s="65"/>
      <c r="F6" s="65"/>
      <c r="G6" s="65"/>
      <c r="H6" s="65"/>
      <c r="I6" s="65"/>
      <c r="J6" s="65"/>
      <c r="K6" s="65"/>
      <c r="L6" s="65"/>
      <c r="M6" s="65"/>
      <c r="N6" s="65"/>
      <c r="O6" s="65"/>
      <c r="P6" s="65"/>
      <c r="Q6" s="65"/>
      <c r="R6" s="65"/>
      <c r="S6" s="65"/>
      <c r="T6" s="65"/>
      <c r="U6" s="65"/>
    </row>
    <row r="7" spans="1:21" s="58" customFormat="1" ht="33" customHeight="1">
      <c r="A7" s="65" t="s">
        <v>811</v>
      </c>
      <c r="B7" s="65"/>
      <c r="C7" s="65"/>
      <c r="D7" s="65"/>
      <c r="E7" s="65"/>
      <c r="F7" s="65"/>
      <c r="G7" s="65"/>
      <c r="H7" s="65"/>
      <c r="I7" s="65"/>
      <c r="J7" s="65"/>
      <c r="K7" s="65"/>
      <c r="L7" s="65"/>
      <c r="M7" s="65"/>
      <c r="N7" s="65"/>
      <c r="O7" s="65"/>
      <c r="P7" s="65"/>
      <c r="Q7" s="65"/>
      <c r="R7" s="65"/>
      <c r="S7" s="65"/>
      <c r="T7" s="65"/>
      <c r="U7" s="65"/>
    </row>
    <row r="8" spans="1:21" s="58" customFormat="1" ht="33" customHeight="1">
      <c r="A8" s="65" t="s">
        <v>465</v>
      </c>
      <c r="B8" s="65"/>
      <c r="C8" s="65"/>
      <c r="D8" s="65"/>
      <c r="E8" s="65"/>
      <c r="F8" s="65"/>
      <c r="G8" s="65"/>
      <c r="H8" s="65"/>
      <c r="I8" s="65"/>
      <c r="J8" s="65"/>
      <c r="K8" s="65"/>
      <c r="L8" s="65"/>
      <c r="M8" s="65"/>
      <c r="N8" s="65"/>
      <c r="O8" s="65"/>
      <c r="P8" s="65"/>
      <c r="Q8" s="65"/>
      <c r="R8" s="65"/>
      <c r="S8" s="65"/>
      <c r="T8" s="65"/>
      <c r="U8" s="65"/>
    </row>
    <row r="9" spans="1:21" s="58" customFormat="1" ht="33" customHeight="1">
      <c r="A9" s="65" t="s">
        <v>466</v>
      </c>
      <c r="B9" s="65"/>
      <c r="C9" s="65"/>
      <c r="D9" s="65"/>
      <c r="E9" s="65"/>
      <c r="F9" s="65"/>
      <c r="G9" s="65"/>
      <c r="H9" s="65"/>
      <c r="I9" s="65"/>
      <c r="J9" s="65"/>
      <c r="K9" s="65"/>
      <c r="L9" s="65"/>
      <c r="M9" s="65"/>
      <c r="N9" s="65"/>
      <c r="O9" s="65"/>
      <c r="P9" s="65"/>
      <c r="Q9" s="65"/>
      <c r="R9" s="65"/>
      <c r="S9" s="65"/>
      <c r="T9" s="65"/>
      <c r="U9" s="65"/>
    </row>
    <row r="10" spans="1:21" s="59" customFormat="1" ht="33" customHeight="1">
      <c r="A10" s="65" t="s">
        <v>812</v>
      </c>
      <c r="B10" s="65"/>
      <c r="C10" s="65"/>
      <c r="D10" s="65"/>
      <c r="E10" s="65"/>
      <c r="F10" s="65"/>
      <c r="G10" s="65"/>
      <c r="H10" s="65"/>
      <c r="I10" s="65"/>
      <c r="J10" s="65"/>
      <c r="K10" s="65"/>
      <c r="L10" s="65"/>
      <c r="M10" s="65"/>
      <c r="N10" s="65"/>
      <c r="O10" s="65"/>
      <c r="P10" s="65"/>
      <c r="Q10" s="65"/>
      <c r="R10" s="65"/>
      <c r="S10" s="65"/>
      <c r="T10" s="65"/>
      <c r="U10" s="65"/>
    </row>
    <row r="11" spans="1:21" s="57" customFormat="1" ht="24" customHeight="1">
      <c r="A11" s="165"/>
      <c r="B11" s="165"/>
      <c r="C11" s="165"/>
      <c r="D11" s="165"/>
      <c r="E11" s="165"/>
      <c r="F11" s="165"/>
      <c r="G11" s="165"/>
      <c r="H11" s="165"/>
      <c r="I11" s="165"/>
      <c r="J11" s="165"/>
      <c r="K11" s="165"/>
      <c r="L11" s="165"/>
      <c r="M11" s="165"/>
      <c r="N11" s="165"/>
      <c r="O11" s="165"/>
      <c r="P11" s="165"/>
      <c r="Q11" s="165"/>
      <c r="R11" s="165"/>
      <c r="S11" s="165"/>
      <c r="T11" s="165"/>
      <c r="U11" s="165"/>
    </row>
    <row r="12" spans="1:21" s="57" customFormat="1" ht="121.5" customHeight="1">
      <c r="A12" s="165"/>
      <c r="B12" s="165"/>
      <c r="C12" s="165"/>
      <c r="D12" s="165"/>
      <c r="E12" s="165"/>
      <c r="F12" s="165"/>
      <c r="G12" s="165"/>
      <c r="H12" s="165"/>
      <c r="I12" s="165"/>
      <c r="J12" s="165"/>
      <c r="K12" s="165"/>
      <c r="L12" s="165"/>
      <c r="M12" s="165"/>
      <c r="N12" s="165"/>
      <c r="O12" s="165"/>
      <c r="P12" s="165"/>
      <c r="Q12" s="165"/>
      <c r="R12" s="165"/>
      <c r="S12" s="165"/>
      <c r="T12" s="165"/>
      <c r="U12" s="165"/>
    </row>
    <row r="13" spans="1:21" s="57" customFormat="1" ht="150.75" customHeight="1">
      <c r="A13" s="68" t="s">
        <v>321</v>
      </c>
      <c r="B13" s="68"/>
      <c r="C13" s="68"/>
      <c r="D13" s="68"/>
      <c r="E13" s="68"/>
      <c r="F13" s="68"/>
      <c r="G13" s="68"/>
      <c r="H13" s="68"/>
      <c r="I13" s="68"/>
      <c r="J13" s="68"/>
      <c r="K13" s="68"/>
      <c r="L13" s="68"/>
      <c r="M13" s="68"/>
      <c r="N13" s="68"/>
      <c r="O13" s="68"/>
      <c r="P13" s="68"/>
      <c r="Q13" s="68"/>
      <c r="R13" s="68"/>
      <c r="S13" s="68"/>
      <c r="T13" s="68"/>
      <c r="U13" s="68"/>
    </row>
    <row r="14" spans="1:24" s="163" customFormat="1" ht="21" customHeight="1">
      <c r="A14" s="166" t="s">
        <v>468</v>
      </c>
      <c r="B14" s="166"/>
      <c r="C14" s="166"/>
      <c r="D14" s="166"/>
      <c r="E14" s="166"/>
      <c r="F14" s="166"/>
      <c r="G14" s="166"/>
      <c r="H14" s="166"/>
      <c r="I14" s="166"/>
      <c r="J14" s="166"/>
      <c r="K14" s="166"/>
      <c r="L14" s="166"/>
      <c r="M14" s="166"/>
      <c r="N14" s="166"/>
      <c r="O14" s="166"/>
      <c r="P14" s="166"/>
      <c r="Q14" s="166"/>
      <c r="R14" s="166"/>
      <c r="S14" s="166"/>
      <c r="T14" s="166"/>
      <c r="U14" s="166"/>
      <c r="X14" s="167"/>
    </row>
    <row r="15" spans="1:21" s="61" customFormat="1" ht="21" customHeight="1">
      <c r="A15" s="71" t="s">
        <v>469</v>
      </c>
      <c r="B15" s="71"/>
      <c r="C15" s="71" t="s">
        <v>813</v>
      </c>
      <c r="D15" s="71"/>
      <c r="E15" s="71"/>
      <c r="F15" s="71"/>
      <c r="G15" s="71"/>
      <c r="H15" s="71"/>
      <c r="I15" s="71"/>
      <c r="J15" s="71"/>
      <c r="K15" s="71"/>
      <c r="L15" s="71" t="s">
        <v>471</v>
      </c>
      <c r="M15" s="71"/>
      <c r="N15" s="71" t="s">
        <v>814</v>
      </c>
      <c r="O15" s="71"/>
      <c r="P15" s="71"/>
      <c r="Q15" s="71"/>
      <c r="R15" s="71"/>
      <c r="S15" s="71"/>
      <c r="T15" s="71"/>
      <c r="U15" s="71"/>
    </row>
    <row r="16" spans="1:21" s="61" customFormat="1" ht="21" customHeight="1">
      <c r="A16" s="71" t="s">
        <v>472</v>
      </c>
      <c r="B16" s="71"/>
      <c r="C16" s="71" t="s">
        <v>815</v>
      </c>
      <c r="D16" s="71"/>
      <c r="E16" s="71"/>
      <c r="F16" s="71"/>
      <c r="G16" s="71"/>
      <c r="H16" s="71"/>
      <c r="I16" s="71"/>
      <c r="J16" s="71"/>
      <c r="K16" s="71"/>
      <c r="L16" s="71" t="s">
        <v>474</v>
      </c>
      <c r="M16" s="71"/>
      <c r="N16" s="71">
        <v>414400</v>
      </c>
      <c r="O16" s="71"/>
      <c r="P16" s="71"/>
      <c r="Q16" s="71"/>
      <c r="R16" s="71"/>
      <c r="S16" s="71"/>
      <c r="T16" s="71"/>
      <c r="U16" s="71"/>
    </row>
    <row r="17" spans="1:21" s="61" customFormat="1" ht="27" customHeight="1">
      <c r="A17" s="71" t="s">
        <v>475</v>
      </c>
      <c r="B17" s="71"/>
      <c r="C17" s="71" t="s">
        <v>816</v>
      </c>
      <c r="D17" s="71"/>
      <c r="E17" s="71"/>
      <c r="F17" s="71"/>
      <c r="G17" s="71"/>
      <c r="H17" s="71"/>
      <c r="I17" s="71"/>
      <c r="J17" s="71"/>
      <c r="K17" s="71"/>
      <c r="L17" s="71"/>
      <c r="M17" s="71"/>
      <c r="N17" s="71"/>
      <c r="O17" s="71"/>
      <c r="P17" s="71"/>
      <c r="Q17" s="71"/>
      <c r="R17" s="71"/>
      <c r="S17" s="71"/>
      <c r="T17" s="71"/>
      <c r="U17" s="71"/>
    </row>
    <row r="18" spans="1:21" s="61" customFormat="1" ht="21" customHeight="1">
      <c r="A18" s="72" t="s">
        <v>477</v>
      </c>
      <c r="B18" s="72"/>
      <c r="C18" s="72">
        <v>30</v>
      </c>
      <c r="D18" s="72"/>
      <c r="E18" s="72"/>
      <c r="F18" s="72" t="s">
        <v>478</v>
      </c>
      <c r="G18" s="72"/>
      <c r="H18" s="72"/>
      <c r="I18" s="72">
        <v>30</v>
      </c>
      <c r="J18" s="72"/>
      <c r="K18" s="72" t="s">
        <v>479</v>
      </c>
      <c r="L18" s="72"/>
      <c r="M18" s="72"/>
      <c r="N18" s="72"/>
      <c r="O18" s="72"/>
      <c r="P18" s="72">
        <v>30</v>
      </c>
      <c r="Q18" s="72"/>
      <c r="R18" s="72"/>
      <c r="S18" s="72"/>
      <c r="T18" s="72" t="s">
        <v>480</v>
      </c>
      <c r="U18" s="72">
        <v>0</v>
      </c>
    </row>
    <row r="19" spans="1:21" s="61" customFormat="1" ht="21" customHeight="1">
      <c r="A19" s="72"/>
      <c r="B19" s="72"/>
      <c r="C19" s="72"/>
      <c r="D19" s="72"/>
      <c r="E19" s="72"/>
      <c r="F19" s="72"/>
      <c r="G19" s="72"/>
      <c r="H19" s="72"/>
      <c r="I19" s="72"/>
      <c r="J19" s="72"/>
      <c r="K19" s="72" t="s">
        <v>481</v>
      </c>
      <c r="L19" s="72"/>
      <c r="M19" s="72"/>
      <c r="N19" s="72"/>
      <c r="O19" s="72"/>
      <c r="P19" s="72"/>
      <c r="Q19" s="72"/>
      <c r="R19" s="72"/>
      <c r="S19" s="72"/>
      <c r="T19" s="72"/>
      <c r="U19" s="72"/>
    </row>
    <row r="20" spans="1:21" s="61" customFormat="1" ht="37.5" customHeight="1">
      <c r="A20" s="71" t="s">
        <v>482</v>
      </c>
      <c r="B20" s="71"/>
      <c r="C20" s="71"/>
      <c r="D20" s="71"/>
      <c r="E20" s="71"/>
      <c r="F20" s="71" t="s">
        <v>482</v>
      </c>
      <c r="G20" s="71"/>
      <c r="H20" s="71"/>
      <c r="I20" s="71"/>
      <c r="J20" s="71"/>
      <c r="K20" s="71" t="s">
        <v>482</v>
      </c>
      <c r="L20" s="71"/>
      <c r="M20" s="71"/>
      <c r="N20" s="71"/>
      <c r="O20" s="71"/>
      <c r="P20" s="71"/>
      <c r="Q20" s="71"/>
      <c r="R20" s="71"/>
      <c r="S20" s="71"/>
      <c r="T20" s="71" t="s">
        <v>482</v>
      </c>
      <c r="U20" s="71"/>
    </row>
    <row r="21" spans="1:21" s="61" customFormat="1" ht="21" customHeight="1">
      <c r="A21" s="71" t="s">
        <v>483</v>
      </c>
      <c r="B21" s="71"/>
      <c r="C21" s="71"/>
      <c r="D21" s="71"/>
      <c r="E21" s="71"/>
      <c r="F21" s="71" t="s">
        <v>483</v>
      </c>
      <c r="G21" s="71"/>
      <c r="H21" s="71"/>
      <c r="I21" s="71"/>
      <c r="J21" s="71"/>
      <c r="K21" s="71" t="s">
        <v>483</v>
      </c>
      <c r="L21" s="71"/>
      <c r="M21" s="71"/>
      <c r="N21" s="71"/>
      <c r="O21" s="71"/>
      <c r="P21" s="71"/>
      <c r="Q21" s="71"/>
      <c r="R21" s="71"/>
      <c r="S21" s="71"/>
      <c r="T21" s="71" t="s">
        <v>483</v>
      </c>
      <c r="U21" s="71"/>
    </row>
    <row r="22" spans="1:21" s="61" customFormat="1" ht="21.75" customHeight="1">
      <c r="A22" s="71" t="s">
        <v>484</v>
      </c>
      <c r="B22" s="71"/>
      <c r="C22" s="71"/>
      <c r="D22" s="71"/>
      <c r="E22" s="71"/>
      <c r="F22" s="71" t="s">
        <v>484</v>
      </c>
      <c r="G22" s="71"/>
      <c r="H22" s="71"/>
      <c r="I22" s="71"/>
      <c r="J22" s="71"/>
      <c r="K22" s="71" t="s">
        <v>484</v>
      </c>
      <c r="L22" s="71"/>
      <c r="M22" s="71"/>
      <c r="N22" s="71"/>
      <c r="O22" s="71"/>
      <c r="P22" s="71"/>
      <c r="Q22" s="71"/>
      <c r="R22" s="71"/>
      <c r="S22" s="71"/>
      <c r="T22" s="71" t="s">
        <v>484</v>
      </c>
      <c r="U22" s="71"/>
    </row>
    <row r="23" spans="1:21" s="61" customFormat="1" ht="45" customHeight="1">
      <c r="A23" s="71" t="s">
        <v>485</v>
      </c>
      <c r="B23" s="71"/>
      <c r="C23" s="71">
        <v>30</v>
      </c>
      <c r="D23" s="71"/>
      <c r="E23" s="71"/>
      <c r="F23" s="71" t="s">
        <v>485</v>
      </c>
      <c r="G23" s="71"/>
      <c r="H23" s="71"/>
      <c r="I23" s="71">
        <v>30</v>
      </c>
      <c r="J23" s="71"/>
      <c r="K23" s="71" t="s">
        <v>485</v>
      </c>
      <c r="L23" s="71"/>
      <c r="M23" s="71"/>
      <c r="N23" s="71"/>
      <c r="O23" s="71"/>
      <c r="P23" s="71">
        <v>30</v>
      </c>
      <c r="Q23" s="71"/>
      <c r="R23" s="71"/>
      <c r="S23" s="71"/>
      <c r="T23" s="71" t="s">
        <v>485</v>
      </c>
      <c r="U23" s="71">
        <v>0</v>
      </c>
    </row>
    <row r="24" spans="1:21" s="61" customFormat="1" ht="21" customHeight="1">
      <c r="A24" s="71" t="s">
        <v>486</v>
      </c>
      <c r="B24" s="71"/>
      <c r="C24" s="71"/>
      <c r="D24" s="71"/>
      <c r="E24" s="71"/>
      <c r="F24" s="71" t="s">
        <v>486</v>
      </c>
      <c r="G24" s="71"/>
      <c r="H24" s="71"/>
      <c r="I24" s="71"/>
      <c r="J24" s="71"/>
      <c r="K24" s="71" t="s">
        <v>486</v>
      </c>
      <c r="L24" s="71"/>
      <c r="M24" s="71"/>
      <c r="N24" s="71"/>
      <c r="O24" s="71"/>
      <c r="P24" s="71"/>
      <c r="Q24" s="71"/>
      <c r="R24" s="71"/>
      <c r="S24" s="71"/>
      <c r="T24" s="71" t="s">
        <v>486</v>
      </c>
      <c r="U24" s="71"/>
    </row>
    <row r="25" spans="1:21" s="61" customFormat="1" ht="21" customHeight="1">
      <c r="A25" s="166" t="s">
        <v>487</v>
      </c>
      <c r="B25" s="166"/>
      <c r="C25" s="166"/>
      <c r="D25" s="166"/>
      <c r="E25" s="166"/>
      <c r="F25" s="166"/>
      <c r="G25" s="166"/>
      <c r="H25" s="166"/>
      <c r="I25" s="166"/>
      <c r="J25" s="166"/>
      <c r="K25" s="166"/>
      <c r="L25" s="166"/>
      <c r="M25" s="166"/>
      <c r="N25" s="166"/>
      <c r="O25" s="166"/>
      <c r="P25" s="166"/>
      <c r="Q25" s="166"/>
      <c r="R25" s="166"/>
      <c r="S25" s="166"/>
      <c r="T25" s="166"/>
      <c r="U25" s="166"/>
    </row>
    <row r="26" spans="1:21" s="61" customFormat="1" ht="24" customHeight="1">
      <c r="A26" s="72" t="s">
        <v>488</v>
      </c>
      <c r="B26" s="72"/>
      <c r="C26" s="72"/>
      <c r="D26" s="72"/>
      <c r="E26" s="72"/>
      <c r="F26" s="72" t="s">
        <v>489</v>
      </c>
      <c r="G26" s="72"/>
      <c r="H26" s="72" t="s">
        <v>490</v>
      </c>
      <c r="I26" s="72"/>
      <c r="J26" s="72"/>
      <c r="K26" s="72"/>
      <c r="L26" s="72"/>
      <c r="M26" s="72"/>
      <c r="N26" s="72"/>
      <c r="O26" s="72"/>
      <c r="P26" s="72"/>
      <c r="Q26" s="72"/>
      <c r="R26" s="72" t="s">
        <v>491</v>
      </c>
      <c r="S26" s="72"/>
      <c r="T26" s="72"/>
      <c r="U26" s="72"/>
    </row>
    <row r="27" spans="1:21" s="61" customFormat="1" ht="21" customHeight="1">
      <c r="A27" s="72" t="s">
        <v>585</v>
      </c>
      <c r="B27" s="72"/>
      <c r="C27" s="72"/>
      <c r="D27" s="72"/>
      <c r="E27" s="72"/>
      <c r="F27" s="182">
        <v>19180</v>
      </c>
      <c r="G27" s="183"/>
      <c r="H27" s="72" t="s">
        <v>817</v>
      </c>
      <c r="I27" s="72"/>
      <c r="J27" s="72"/>
      <c r="K27" s="72"/>
      <c r="L27" s="72"/>
      <c r="M27" s="72"/>
      <c r="N27" s="72"/>
      <c r="O27" s="72"/>
      <c r="P27" s="72"/>
      <c r="Q27" s="72"/>
      <c r="R27" s="72"/>
      <c r="S27" s="72"/>
      <c r="T27" s="72"/>
      <c r="U27" s="72"/>
    </row>
    <row r="28" spans="1:21" s="61" customFormat="1" ht="21" customHeight="1">
      <c r="A28" s="72" t="s">
        <v>818</v>
      </c>
      <c r="B28" s="72"/>
      <c r="C28" s="72"/>
      <c r="D28" s="72"/>
      <c r="E28" s="72"/>
      <c r="F28" s="182">
        <v>5000</v>
      </c>
      <c r="G28" s="183"/>
      <c r="H28" s="184"/>
      <c r="I28" s="72" t="s">
        <v>819</v>
      </c>
      <c r="J28" s="72"/>
      <c r="K28" s="72"/>
      <c r="L28" s="72"/>
      <c r="M28" s="72"/>
      <c r="N28" s="72"/>
      <c r="O28" s="72"/>
      <c r="P28" s="72"/>
      <c r="Q28" s="72"/>
      <c r="R28" s="72"/>
      <c r="S28" s="72"/>
      <c r="T28" s="72"/>
      <c r="U28" s="72"/>
    </row>
    <row r="29" spans="1:21" s="61" customFormat="1" ht="21" customHeight="1">
      <c r="A29" s="72" t="s">
        <v>583</v>
      </c>
      <c r="B29" s="72"/>
      <c r="C29" s="72"/>
      <c r="D29" s="72"/>
      <c r="E29" s="72"/>
      <c r="F29" s="182">
        <v>5820</v>
      </c>
      <c r="G29" s="183"/>
      <c r="H29" s="184"/>
      <c r="I29" s="72" t="s">
        <v>820</v>
      </c>
      <c r="J29" s="72"/>
      <c r="K29" s="72"/>
      <c r="L29" s="72"/>
      <c r="M29" s="72"/>
      <c r="N29" s="72"/>
      <c r="O29" s="72"/>
      <c r="P29" s="72"/>
      <c r="Q29" s="72"/>
      <c r="R29" s="72"/>
      <c r="S29" s="72"/>
      <c r="T29" s="72"/>
      <c r="U29" s="72"/>
    </row>
    <row r="30" spans="1:21" s="61" customFormat="1" ht="21" customHeight="1">
      <c r="A30" s="72" t="s">
        <v>821</v>
      </c>
      <c r="B30" s="72"/>
      <c r="C30" s="72"/>
      <c r="D30" s="72"/>
      <c r="E30" s="72"/>
      <c r="F30" s="182">
        <v>30000</v>
      </c>
      <c r="G30" s="183"/>
      <c r="H30" s="184"/>
      <c r="I30" s="72" t="s">
        <v>822</v>
      </c>
      <c r="J30" s="72"/>
      <c r="K30" s="72"/>
      <c r="L30" s="72"/>
      <c r="M30" s="72"/>
      <c r="N30" s="72"/>
      <c r="O30" s="72"/>
      <c r="P30" s="72"/>
      <c r="Q30" s="72"/>
      <c r="R30" s="72"/>
      <c r="S30" s="72"/>
      <c r="T30" s="72"/>
      <c r="U30" s="72"/>
    </row>
    <row r="31" spans="1:21" s="61" customFormat="1" ht="21" customHeight="1">
      <c r="A31" s="72" t="s">
        <v>823</v>
      </c>
      <c r="B31" s="72"/>
      <c r="C31" s="72"/>
      <c r="D31" s="72"/>
      <c r="E31" s="72"/>
      <c r="F31" s="182">
        <v>5600</v>
      </c>
      <c r="G31" s="183"/>
      <c r="H31" s="184"/>
      <c r="I31" s="72" t="s">
        <v>824</v>
      </c>
      <c r="J31" s="72"/>
      <c r="K31" s="72"/>
      <c r="L31" s="72"/>
      <c r="M31" s="72"/>
      <c r="N31" s="72"/>
      <c r="O31" s="72"/>
      <c r="P31" s="72"/>
      <c r="Q31" s="72"/>
      <c r="R31" s="72"/>
      <c r="S31" s="72"/>
      <c r="T31" s="72"/>
      <c r="U31" s="72"/>
    </row>
    <row r="32" spans="1:21" s="61" customFormat="1" ht="21" customHeight="1">
      <c r="A32" s="72" t="s">
        <v>825</v>
      </c>
      <c r="B32" s="72"/>
      <c r="C32" s="72"/>
      <c r="D32" s="72"/>
      <c r="E32" s="72"/>
      <c r="F32" s="182">
        <v>14925.97</v>
      </c>
      <c r="G32" s="183"/>
      <c r="H32" s="185"/>
      <c r="I32" s="72" t="s">
        <v>826</v>
      </c>
      <c r="J32" s="72"/>
      <c r="K32" s="72"/>
      <c r="L32" s="72"/>
      <c r="M32" s="72"/>
      <c r="N32" s="72"/>
      <c r="O32" s="72"/>
      <c r="P32" s="72"/>
      <c r="Q32" s="72"/>
      <c r="R32" s="72"/>
      <c r="S32" s="72"/>
      <c r="T32" s="72"/>
      <c r="U32" s="72"/>
    </row>
    <row r="33" spans="1:21" s="61" customFormat="1" ht="21" customHeight="1">
      <c r="A33" s="72" t="s">
        <v>827</v>
      </c>
      <c r="B33" s="72"/>
      <c r="C33" s="72"/>
      <c r="D33" s="72"/>
      <c r="E33" s="72"/>
      <c r="F33" s="182">
        <v>28144.21</v>
      </c>
      <c r="G33" s="183"/>
      <c r="H33" s="185"/>
      <c r="I33" s="72" t="s">
        <v>828</v>
      </c>
      <c r="J33" s="72"/>
      <c r="K33" s="72"/>
      <c r="L33" s="72"/>
      <c r="M33" s="72"/>
      <c r="N33" s="72"/>
      <c r="O33" s="72"/>
      <c r="P33" s="72"/>
      <c r="Q33" s="72"/>
      <c r="R33" s="72"/>
      <c r="S33" s="72"/>
      <c r="T33" s="72"/>
      <c r="U33" s="72"/>
    </row>
    <row r="34" spans="1:21" s="61" customFormat="1" ht="21" customHeight="1">
      <c r="A34" s="72" t="s">
        <v>829</v>
      </c>
      <c r="B34" s="72"/>
      <c r="C34" s="72"/>
      <c r="D34" s="72"/>
      <c r="E34" s="72"/>
      <c r="F34" s="182">
        <v>7215</v>
      </c>
      <c r="G34" s="183"/>
      <c r="H34" s="185"/>
      <c r="I34" s="72" t="s">
        <v>830</v>
      </c>
      <c r="J34" s="72"/>
      <c r="K34" s="72"/>
      <c r="L34" s="72"/>
      <c r="M34" s="72"/>
      <c r="N34" s="72"/>
      <c r="O34" s="72"/>
      <c r="P34" s="72"/>
      <c r="Q34" s="72"/>
      <c r="R34" s="72"/>
      <c r="S34" s="72"/>
      <c r="T34" s="72"/>
      <c r="U34" s="72"/>
    </row>
    <row r="35" spans="1:21" s="61" customFormat="1" ht="21" customHeight="1">
      <c r="A35" s="72" t="s">
        <v>581</v>
      </c>
      <c r="B35" s="72"/>
      <c r="C35" s="72"/>
      <c r="D35" s="72"/>
      <c r="E35" s="72"/>
      <c r="F35" s="182">
        <v>5000</v>
      </c>
      <c r="G35" s="183"/>
      <c r="H35" s="185"/>
      <c r="I35" s="72" t="s">
        <v>831</v>
      </c>
      <c r="J35" s="72"/>
      <c r="K35" s="72"/>
      <c r="L35" s="72"/>
      <c r="M35" s="72"/>
      <c r="N35" s="72"/>
      <c r="O35" s="72"/>
      <c r="P35" s="72"/>
      <c r="Q35" s="72"/>
      <c r="R35" s="72"/>
      <c r="S35" s="72"/>
      <c r="T35" s="72"/>
      <c r="U35" s="72"/>
    </row>
    <row r="36" spans="1:21" s="61" customFormat="1" ht="21" customHeight="1">
      <c r="A36" s="72" t="s">
        <v>585</v>
      </c>
      <c r="B36" s="72"/>
      <c r="C36" s="72"/>
      <c r="D36" s="72"/>
      <c r="E36" s="72"/>
      <c r="F36" s="182">
        <v>17000</v>
      </c>
      <c r="G36" s="183"/>
      <c r="H36" s="185"/>
      <c r="I36" s="72" t="s">
        <v>832</v>
      </c>
      <c r="J36" s="72"/>
      <c r="K36" s="72"/>
      <c r="L36" s="72"/>
      <c r="M36" s="72"/>
      <c r="N36" s="72"/>
      <c r="O36" s="72"/>
      <c r="P36" s="72"/>
      <c r="Q36" s="72"/>
      <c r="R36" s="72"/>
      <c r="S36" s="72"/>
      <c r="T36" s="72"/>
      <c r="U36" s="72"/>
    </row>
    <row r="37" spans="1:21" s="61" customFormat="1" ht="21" customHeight="1">
      <c r="A37" s="72" t="s">
        <v>833</v>
      </c>
      <c r="B37" s="72"/>
      <c r="C37" s="72"/>
      <c r="D37" s="72"/>
      <c r="E37" s="72"/>
      <c r="F37" s="182">
        <v>10000</v>
      </c>
      <c r="G37" s="183"/>
      <c r="H37" s="185"/>
      <c r="I37" s="72" t="s">
        <v>834</v>
      </c>
      <c r="J37" s="72"/>
      <c r="K37" s="72"/>
      <c r="L37" s="72"/>
      <c r="M37" s="72"/>
      <c r="N37" s="72"/>
      <c r="O37" s="72"/>
      <c r="P37" s="72"/>
      <c r="Q37" s="72"/>
      <c r="R37" s="72"/>
      <c r="S37" s="72"/>
      <c r="T37" s="72"/>
      <c r="U37" s="72"/>
    </row>
    <row r="38" spans="1:21" s="61" customFormat="1" ht="21" customHeight="1">
      <c r="A38" s="72" t="s">
        <v>835</v>
      </c>
      <c r="B38" s="72"/>
      <c r="C38" s="72"/>
      <c r="D38" s="72"/>
      <c r="E38" s="72"/>
      <c r="F38" s="182">
        <v>9460</v>
      </c>
      <c r="G38" s="183"/>
      <c r="H38" s="185"/>
      <c r="I38" s="72" t="s">
        <v>836</v>
      </c>
      <c r="J38" s="72"/>
      <c r="K38" s="72"/>
      <c r="L38" s="72"/>
      <c r="M38" s="72"/>
      <c r="N38" s="72"/>
      <c r="O38" s="72"/>
      <c r="P38" s="72"/>
      <c r="Q38" s="72"/>
      <c r="R38" s="72"/>
      <c r="S38" s="72"/>
      <c r="T38" s="72"/>
      <c r="U38" s="72"/>
    </row>
    <row r="39" spans="1:21" s="61" customFormat="1" ht="21" customHeight="1">
      <c r="A39" s="72" t="s">
        <v>837</v>
      </c>
      <c r="B39" s="72"/>
      <c r="C39" s="72"/>
      <c r="D39" s="72"/>
      <c r="E39" s="72"/>
      <c r="F39" s="182">
        <v>20000</v>
      </c>
      <c r="G39" s="183"/>
      <c r="H39" s="185"/>
      <c r="I39" s="72" t="s">
        <v>838</v>
      </c>
      <c r="J39" s="72"/>
      <c r="K39" s="72"/>
      <c r="L39" s="72"/>
      <c r="M39" s="72"/>
      <c r="N39" s="72"/>
      <c r="O39" s="72"/>
      <c r="P39" s="72"/>
      <c r="Q39" s="72"/>
      <c r="R39" s="72"/>
      <c r="S39" s="72"/>
      <c r="T39" s="72"/>
      <c r="U39" s="72"/>
    </row>
    <row r="40" spans="1:21" s="61" customFormat="1" ht="21" customHeight="1">
      <c r="A40" s="72" t="s">
        <v>818</v>
      </c>
      <c r="B40" s="72"/>
      <c r="C40" s="72"/>
      <c r="D40" s="72"/>
      <c r="E40" s="72"/>
      <c r="F40" s="182">
        <v>6200</v>
      </c>
      <c r="G40" s="183"/>
      <c r="H40" s="185"/>
      <c r="I40" s="72" t="s">
        <v>839</v>
      </c>
      <c r="J40" s="72"/>
      <c r="K40" s="72"/>
      <c r="L40" s="72"/>
      <c r="M40" s="72"/>
      <c r="N40" s="72"/>
      <c r="O40" s="72"/>
      <c r="P40" s="72"/>
      <c r="Q40" s="72"/>
      <c r="R40" s="72"/>
      <c r="S40" s="72"/>
      <c r="T40" s="72"/>
      <c r="U40" s="72"/>
    </row>
    <row r="41" spans="1:21" s="61" customFormat="1" ht="21" customHeight="1">
      <c r="A41" s="72" t="s">
        <v>840</v>
      </c>
      <c r="B41" s="72"/>
      <c r="C41" s="72"/>
      <c r="D41" s="72"/>
      <c r="E41" s="72"/>
      <c r="F41" s="182">
        <v>17455</v>
      </c>
      <c r="G41" s="183"/>
      <c r="H41" s="185"/>
      <c r="I41" s="72" t="s">
        <v>841</v>
      </c>
      <c r="J41" s="72"/>
      <c r="K41" s="72"/>
      <c r="L41" s="72"/>
      <c r="M41" s="72"/>
      <c r="N41" s="72"/>
      <c r="O41" s="72"/>
      <c r="P41" s="72"/>
      <c r="Q41" s="72"/>
      <c r="R41" s="72"/>
      <c r="S41" s="72"/>
      <c r="T41" s="72"/>
      <c r="U41" s="72"/>
    </row>
    <row r="42" spans="1:21" s="61" customFormat="1" ht="21" customHeight="1">
      <c r="A42" s="72" t="s">
        <v>842</v>
      </c>
      <c r="B42" s="72"/>
      <c r="C42" s="72"/>
      <c r="D42" s="72"/>
      <c r="E42" s="72"/>
      <c r="F42" s="182">
        <v>5488.8</v>
      </c>
      <c r="G42" s="183"/>
      <c r="H42" s="185"/>
      <c r="I42" s="72" t="s">
        <v>843</v>
      </c>
      <c r="J42" s="72"/>
      <c r="K42" s="72"/>
      <c r="L42" s="72"/>
      <c r="M42" s="72"/>
      <c r="N42" s="72"/>
      <c r="O42" s="72"/>
      <c r="P42" s="72"/>
      <c r="Q42" s="72"/>
      <c r="R42" s="72"/>
      <c r="S42" s="72"/>
      <c r="T42" s="72"/>
      <c r="U42" s="72"/>
    </row>
    <row r="43" spans="1:21" s="61" customFormat="1" ht="21" customHeight="1">
      <c r="A43" s="72" t="s">
        <v>827</v>
      </c>
      <c r="B43" s="72"/>
      <c r="C43" s="72"/>
      <c r="D43" s="72"/>
      <c r="E43" s="72"/>
      <c r="F43" s="182">
        <v>13161.02</v>
      </c>
      <c r="G43" s="183"/>
      <c r="H43" s="185"/>
      <c r="I43" s="72" t="s">
        <v>844</v>
      </c>
      <c r="J43" s="72"/>
      <c r="K43" s="72"/>
      <c r="L43" s="72"/>
      <c r="M43" s="72"/>
      <c r="N43" s="72"/>
      <c r="O43" s="72"/>
      <c r="P43" s="72"/>
      <c r="Q43" s="72"/>
      <c r="R43" s="72"/>
      <c r="S43" s="72"/>
      <c r="T43" s="72"/>
      <c r="U43" s="72"/>
    </row>
    <row r="44" spans="1:21" s="61" customFormat="1" ht="21" customHeight="1">
      <c r="A44" s="72" t="s">
        <v>845</v>
      </c>
      <c r="B44" s="72"/>
      <c r="C44" s="72"/>
      <c r="D44" s="72"/>
      <c r="E44" s="72"/>
      <c r="F44" s="182">
        <v>20000</v>
      </c>
      <c r="G44" s="183"/>
      <c r="H44" s="185"/>
      <c r="I44" s="72" t="s">
        <v>846</v>
      </c>
      <c r="J44" s="72"/>
      <c r="K44" s="72"/>
      <c r="L44" s="72"/>
      <c r="M44" s="72"/>
      <c r="N44" s="72"/>
      <c r="O44" s="72"/>
      <c r="P44" s="72"/>
      <c r="Q44" s="72"/>
      <c r="R44" s="72"/>
      <c r="S44" s="72"/>
      <c r="T44" s="72"/>
      <c r="U44" s="72"/>
    </row>
    <row r="45" spans="1:21" s="61" customFormat="1" ht="21" customHeight="1">
      <c r="A45" s="72" t="s">
        <v>847</v>
      </c>
      <c r="B45" s="72"/>
      <c r="C45" s="72"/>
      <c r="D45" s="72"/>
      <c r="E45" s="72"/>
      <c r="F45" s="182">
        <v>19570</v>
      </c>
      <c r="G45" s="183"/>
      <c r="H45" s="185"/>
      <c r="I45" s="72" t="s">
        <v>848</v>
      </c>
      <c r="J45" s="72"/>
      <c r="K45" s="72"/>
      <c r="L45" s="72"/>
      <c r="M45" s="72"/>
      <c r="N45" s="72"/>
      <c r="O45" s="72"/>
      <c r="P45" s="72"/>
      <c r="Q45" s="72"/>
      <c r="R45" s="72"/>
      <c r="S45" s="72"/>
      <c r="T45" s="72"/>
      <c r="U45" s="72"/>
    </row>
    <row r="46" spans="1:21" s="61" customFormat="1" ht="21" customHeight="1">
      <c r="A46" s="72" t="s">
        <v>585</v>
      </c>
      <c r="B46" s="72"/>
      <c r="C46" s="72"/>
      <c r="D46" s="72"/>
      <c r="E46" s="72"/>
      <c r="F46" s="182">
        <v>12100</v>
      </c>
      <c r="G46" s="183"/>
      <c r="H46" s="185"/>
      <c r="I46" s="72" t="s">
        <v>849</v>
      </c>
      <c r="J46" s="72"/>
      <c r="K46" s="72"/>
      <c r="L46" s="72"/>
      <c r="M46" s="72"/>
      <c r="N46" s="72"/>
      <c r="O46" s="72"/>
      <c r="P46" s="72"/>
      <c r="Q46" s="72"/>
      <c r="R46" s="72"/>
      <c r="S46" s="72"/>
      <c r="T46" s="72"/>
      <c r="U46" s="72"/>
    </row>
    <row r="47" spans="1:21" s="61" customFormat="1" ht="21" customHeight="1">
      <c r="A47" s="72" t="s">
        <v>833</v>
      </c>
      <c r="B47" s="72"/>
      <c r="C47" s="72"/>
      <c r="D47" s="72"/>
      <c r="E47" s="72"/>
      <c r="F47" s="182">
        <v>12000</v>
      </c>
      <c r="G47" s="183"/>
      <c r="H47" s="185"/>
      <c r="I47" s="72" t="s">
        <v>850</v>
      </c>
      <c r="J47" s="72"/>
      <c r="K47" s="72"/>
      <c r="L47" s="72"/>
      <c r="M47" s="72"/>
      <c r="N47" s="72"/>
      <c r="O47" s="72"/>
      <c r="P47" s="72"/>
      <c r="Q47" s="72"/>
      <c r="R47" s="72"/>
      <c r="S47" s="72"/>
      <c r="T47" s="72"/>
      <c r="U47" s="72"/>
    </row>
    <row r="48" spans="1:21" s="61" customFormat="1" ht="21" customHeight="1">
      <c r="A48" s="72" t="s">
        <v>851</v>
      </c>
      <c r="B48" s="72"/>
      <c r="C48" s="72"/>
      <c r="D48" s="72"/>
      <c r="E48" s="72"/>
      <c r="F48" s="182">
        <v>10680</v>
      </c>
      <c r="G48" s="183"/>
      <c r="H48" s="185"/>
      <c r="I48" s="72" t="s">
        <v>852</v>
      </c>
      <c r="J48" s="72"/>
      <c r="K48" s="72"/>
      <c r="L48" s="72"/>
      <c r="M48" s="72"/>
      <c r="N48" s="72"/>
      <c r="O48" s="72"/>
      <c r="P48" s="72"/>
      <c r="Q48" s="72"/>
      <c r="R48" s="72"/>
      <c r="S48" s="72"/>
      <c r="T48" s="72"/>
      <c r="U48" s="72"/>
    </row>
    <row r="49" spans="1:21" s="61" customFormat="1" ht="21" customHeight="1">
      <c r="A49" s="72" t="s">
        <v>581</v>
      </c>
      <c r="B49" s="72"/>
      <c r="C49" s="72"/>
      <c r="D49" s="72"/>
      <c r="E49" s="72"/>
      <c r="F49" s="182">
        <v>6000</v>
      </c>
      <c r="G49" s="183"/>
      <c r="H49" s="185"/>
      <c r="I49" s="72" t="s">
        <v>853</v>
      </c>
      <c r="J49" s="72"/>
      <c r="K49" s="72"/>
      <c r="L49" s="72"/>
      <c r="M49" s="72"/>
      <c r="N49" s="72"/>
      <c r="O49" s="72"/>
      <c r="P49" s="72"/>
      <c r="Q49" s="72"/>
      <c r="R49" s="72"/>
      <c r="S49" s="72"/>
      <c r="T49" s="72"/>
      <c r="U49" s="72"/>
    </row>
    <row r="50" spans="1:21" s="61" customFormat="1" ht="21" customHeight="1">
      <c r="A50" s="72"/>
      <c r="B50" s="72"/>
      <c r="C50" s="72"/>
      <c r="D50" s="72"/>
      <c r="E50" s="72"/>
      <c r="F50" s="72"/>
      <c r="G50" s="72"/>
      <c r="H50" s="72"/>
      <c r="I50" s="72"/>
      <c r="J50" s="72"/>
      <c r="K50" s="72"/>
      <c r="L50" s="72"/>
      <c r="M50" s="72"/>
      <c r="N50" s="72"/>
      <c r="O50" s="72"/>
      <c r="P50" s="72"/>
      <c r="Q50" s="72"/>
      <c r="R50" s="72"/>
      <c r="S50" s="72"/>
      <c r="T50" s="72"/>
      <c r="U50" s="72"/>
    </row>
    <row r="51" spans="1:21" s="61" customFormat="1" ht="21" customHeight="1">
      <c r="A51" s="72" t="s">
        <v>359</v>
      </c>
      <c r="B51" s="72"/>
      <c r="C51" s="72"/>
      <c r="D51" s="72"/>
      <c r="E51" s="72"/>
      <c r="F51" s="73">
        <v>300000</v>
      </c>
      <c r="G51" s="73"/>
      <c r="H51" s="74"/>
      <c r="I51" s="73"/>
      <c r="J51" s="73"/>
      <c r="K51" s="73"/>
      <c r="L51" s="73"/>
      <c r="M51" s="73"/>
      <c r="N51" s="73"/>
      <c r="O51" s="73"/>
      <c r="P51" s="73"/>
      <c r="Q51" s="73"/>
      <c r="R51" s="73"/>
      <c r="S51" s="73"/>
      <c r="T51" s="73"/>
      <c r="U51" s="73"/>
    </row>
    <row r="52" spans="1:21" s="61" customFormat="1" ht="21" customHeight="1">
      <c r="A52" s="166" t="s">
        <v>494</v>
      </c>
      <c r="B52" s="166"/>
      <c r="C52" s="166"/>
      <c r="D52" s="166"/>
      <c r="E52" s="166"/>
      <c r="F52" s="166"/>
      <c r="G52" s="166"/>
      <c r="H52" s="166"/>
      <c r="I52" s="166"/>
      <c r="J52" s="166"/>
      <c r="K52" s="166"/>
      <c r="L52" s="166"/>
      <c r="M52" s="166"/>
      <c r="N52" s="166"/>
      <c r="O52" s="166"/>
      <c r="P52" s="166"/>
      <c r="Q52" s="166"/>
      <c r="R52" s="166"/>
      <c r="S52" s="166"/>
      <c r="T52" s="166"/>
      <c r="U52" s="166"/>
    </row>
    <row r="53" spans="1:21" s="61" customFormat="1" ht="21" customHeight="1">
      <c r="A53" s="72" t="s">
        <v>495</v>
      </c>
      <c r="B53" s="73" t="s">
        <v>496</v>
      </c>
      <c r="C53" s="73"/>
      <c r="D53" s="73"/>
      <c r="E53" s="73"/>
      <c r="F53" s="73"/>
      <c r="G53" s="73"/>
      <c r="H53" s="73"/>
      <c r="I53" s="73"/>
      <c r="J53" s="73"/>
      <c r="K53" s="73"/>
      <c r="L53" s="73"/>
      <c r="M53" s="73"/>
      <c r="N53" s="73"/>
      <c r="O53" s="73"/>
      <c r="P53" s="73"/>
      <c r="Q53" s="73" t="s">
        <v>375</v>
      </c>
      <c r="R53" s="73"/>
      <c r="S53" s="73"/>
      <c r="T53" s="73"/>
      <c r="U53" s="73"/>
    </row>
    <row r="54" spans="1:21" s="61" customFormat="1" ht="106.5" customHeight="1">
      <c r="A54" s="72"/>
      <c r="B54" s="186" t="s">
        <v>854</v>
      </c>
      <c r="C54" s="187"/>
      <c r="D54" s="187"/>
      <c r="E54" s="187"/>
      <c r="F54" s="187"/>
      <c r="G54" s="187"/>
      <c r="H54" s="187"/>
      <c r="I54" s="187"/>
      <c r="J54" s="187"/>
      <c r="K54" s="187"/>
      <c r="L54" s="187"/>
      <c r="M54" s="187"/>
      <c r="N54" s="187"/>
      <c r="O54" s="187"/>
      <c r="P54" s="188"/>
      <c r="Q54" s="186" t="s">
        <v>855</v>
      </c>
      <c r="R54" s="187"/>
      <c r="S54" s="187"/>
      <c r="T54" s="187"/>
      <c r="U54" s="188"/>
    </row>
    <row r="55" spans="1:21" s="61" customFormat="1" ht="28.5" customHeight="1">
      <c r="A55" s="168" t="s">
        <v>499</v>
      </c>
      <c r="B55" s="72" t="s">
        <v>500</v>
      </c>
      <c r="C55" s="72"/>
      <c r="D55" s="72"/>
      <c r="E55" s="72" t="s">
        <v>501</v>
      </c>
      <c r="F55" s="72"/>
      <c r="G55" s="72" t="s">
        <v>502</v>
      </c>
      <c r="H55" s="72"/>
      <c r="I55" s="72"/>
      <c r="J55" s="72"/>
      <c r="K55" s="72"/>
      <c r="L55" s="72"/>
      <c r="M55" s="72" t="s">
        <v>503</v>
      </c>
      <c r="N55" s="72"/>
      <c r="O55" s="72"/>
      <c r="P55" s="72"/>
      <c r="Q55" s="72" t="s">
        <v>504</v>
      </c>
      <c r="R55" s="72"/>
      <c r="S55" s="72"/>
      <c r="T55" s="72"/>
      <c r="U55" s="72"/>
    </row>
    <row r="56" spans="1:21" s="61" customFormat="1" ht="21" customHeight="1">
      <c r="A56" s="169"/>
      <c r="B56" s="72" t="s">
        <v>505</v>
      </c>
      <c r="C56" s="72"/>
      <c r="D56" s="72"/>
      <c r="E56" s="72" t="s">
        <v>396</v>
      </c>
      <c r="F56" s="72"/>
      <c r="G56" s="170" t="s">
        <v>856</v>
      </c>
      <c r="H56" s="171"/>
      <c r="I56" s="171"/>
      <c r="J56" s="171"/>
      <c r="K56" s="171"/>
      <c r="L56" s="175"/>
      <c r="M56" s="170" t="s">
        <v>857</v>
      </c>
      <c r="N56" s="171"/>
      <c r="O56" s="171"/>
      <c r="P56" s="171"/>
      <c r="Q56" s="176" t="s">
        <v>561</v>
      </c>
      <c r="R56" s="176"/>
      <c r="S56" s="176"/>
      <c r="T56" s="176"/>
      <c r="U56" s="176"/>
    </row>
    <row r="57" spans="1:21" s="61" customFormat="1" ht="69.75" customHeight="1">
      <c r="A57" s="169"/>
      <c r="B57" s="72"/>
      <c r="C57" s="72"/>
      <c r="D57" s="72"/>
      <c r="E57" s="72"/>
      <c r="F57" s="72"/>
      <c r="G57" s="172"/>
      <c r="H57" s="173"/>
      <c r="I57" s="173"/>
      <c r="J57" s="173"/>
      <c r="K57" s="173"/>
      <c r="L57" s="177"/>
      <c r="M57" s="172"/>
      <c r="N57" s="173"/>
      <c r="O57" s="173"/>
      <c r="P57" s="173"/>
      <c r="Q57" s="176"/>
      <c r="R57" s="176"/>
      <c r="S57" s="176"/>
      <c r="T57" s="176"/>
      <c r="U57" s="176"/>
    </row>
    <row r="58" spans="1:21" s="61" customFormat="1" ht="21" customHeight="1">
      <c r="A58" s="169"/>
      <c r="B58" s="72"/>
      <c r="C58" s="72"/>
      <c r="D58" s="72"/>
      <c r="E58" s="72" t="s">
        <v>383</v>
      </c>
      <c r="F58" s="72"/>
      <c r="G58" s="170" t="s">
        <v>858</v>
      </c>
      <c r="H58" s="171"/>
      <c r="I58" s="171"/>
      <c r="J58" s="171"/>
      <c r="K58" s="171"/>
      <c r="L58" s="175"/>
      <c r="M58" s="170" t="s">
        <v>858</v>
      </c>
      <c r="N58" s="171"/>
      <c r="O58" s="171"/>
      <c r="P58" s="171"/>
      <c r="Q58" s="176" t="s">
        <v>561</v>
      </c>
      <c r="R58" s="176"/>
      <c r="S58" s="176"/>
      <c r="T58" s="176"/>
      <c r="U58" s="176"/>
    </row>
    <row r="59" spans="1:21" s="61" customFormat="1" ht="33.75" customHeight="1">
      <c r="A59" s="169"/>
      <c r="B59" s="72"/>
      <c r="C59" s="72"/>
      <c r="D59" s="72"/>
      <c r="E59" s="72"/>
      <c r="F59" s="72"/>
      <c r="G59" s="172"/>
      <c r="H59" s="173"/>
      <c r="I59" s="173"/>
      <c r="J59" s="173"/>
      <c r="K59" s="173"/>
      <c r="L59" s="177"/>
      <c r="M59" s="172"/>
      <c r="N59" s="173"/>
      <c r="O59" s="173"/>
      <c r="P59" s="173"/>
      <c r="Q59" s="176"/>
      <c r="R59" s="176"/>
      <c r="S59" s="176"/>
      <c r="T59" s="176"/>
      <c r="U59" s="176"/>
    </row>
    <row r="60" spans="1:21" s="61" customFormat="1" ht="21" customHeight="1">
      <c r="A60" s="169"/>
      <c r="B60" s="72"/>
      <c r="C60" s="72"/>
      <c r="D60" s="72"/>
      <c r="E60" s="72" t="s">
        <v>418</v>
      </c>
      <c r="F60" s="72"/>
      <c r="G60" s="170" t="s">
        <v>859</v>
      </c>
      <c r="H60" s="171"/>
      <c r="I60" s="171"/>
      <c r="J60" s="171"/>
      <c r="K60" s="171"/>
      <c r="L60" s="175"/>
      <c r="M60" s="170" t="s">
        <v>860</v>
      </c>
      <c r="N60" s="171"/>
      <c r="O60" s="171"/>
      <c r="P60" s="171"/>
      <c r="Q60" s="176" t="s">
        <v>561</v>
      </c>
      <c r="R60" s="176"/>
      <c r="S60" s="176"/>
      <c r="T60" s="176"/>
      <c r="U60" s="176"/>
    </row>
    <row r="61" spans="1:21" s="61" customFormat="1" ht="45" customHeight="1">
      <c r="A61" s="169"/>
      <c r="B61" s="72"/>
      <c r="C61" s="72"/>
      <c r="D61" s="72"/>
      <c r="E61" s="72"/>
      <c r="F61" s="72"/>
      <c r="G61" s="172"/>
      <c r="H61" s="173"/>
      <c r="I61" s="173"/>
      <c r="J61" s="173"/>
      <c r="K61" s="173"/>
      <c r="L61" s="177"/>
      <c r="M61" s="172"/>
      <c r="N61" s="173"/>
      <c r="O61" s="173"/>
      <c r="P61" s="173"/>
      <c r="Q61" s="176"/>
      <c r="R61" s="176"/>
      <c r="S61" s="176"/>
      <c r="T61" s="176"/>
      <c r="U61" s="176"/>
    </row>
    <row r="62" spans="1:21" s="61" customFormat="1" ht="21" customHeight="1">
      <c r="A62" s="169"/>
      <c r="B62" s="72"/>
      <c r="C62" s="72"/>
      <c r="D62" s="72"/>
      <c r="E62" s="72" t="s">
        <v>423</v>
      </c>
      <c r="F62" s="72"/>
      <c r="G62" s="170" t="s">
        <v>861</v>
      </c>
      <c r="H62" s="171"/>
      <c r="I62" s="171"/>
      <c r="J62" s="171"/>
      <c r="K62" s="171"/>
      <c r="L62" s="175"/>
      <c r="M62" s="170" t="s">
        <v>861</v>
      </c>
      <c r="N62" s="171"/>
      <c r="O62" s="171"/>
      <c r="P62" s="171"/>
      <c r="Q62" s="176" t="s">
        <v>862</v>
      </c>
      <c r="R62" s="176"/>
      <c r="S62" s="176"/>
      <c r="T62" s="176"/>
      <c r="U62" s="176"/>
    </row>
    <row r="63" spans="1:21" s="61" customFormat="1" ht="21" customHeight="1">
      <c r="A63" s="174"/>
      <c r="B63" s="72"/>
      <c r="C63" s="72"/>
      <c r="D63" s="72"/>
      <c r="E63" s="72"/>
      <c r="F63" s="72"/>
      <c r="G63" s="172"/>
      <c r="H63" s="173"/>
      <c r="I63" s="173"/>
      <c r="J63" s="173"/>
      <c r="K63" s="173"/>
      <c r="L63" s="177"/>
      <c r="M63" s="172"/>
      <c r="N63" s="173"/>
      <c r="O63" s="173"/>
      <c r="P63" s="173"/>
      <c r="Q63" s="176"/>
      <c r="R63" s="176"/>
      <c r="S63" s="176"/>
      <c r="T63" s="176"/>
      <c r="U63" s="176"/>
    </row>
    <row r="64" spans="1:21" s="61" customFormat="1" ht="21" customHeight="1">
      <c r="A64" s="168" t="s">
        <v>499</v>
      </c>
      <c r="B64" s="72" t="s">
        <v>512</v>
      </c>
      <c r="C64" s="72"/>
      <c r="D64" s="72"/>
      <c r="E64" s="170" t="s">
        <v>513</v>
      </c>
      <c r="F64" s="175"/>
      <c r="G64" s="176"/>
      <c r="H64" s="176"/>
      <c r="I64" s="176"/>
      <c r="J64" s="176"/>
      <c r="K64" s="176"/>
      <c r="L64" s="176"/>
      <c r="M64" s="176"/>
      <c r="N64" s="176"/>
      <c r="O64" s="176"/>
      <c r="P64" s="176"/>
      <c r="Q64" s="176"/>
      <c r="R64" s="176"/>
      <c r="S64" s="176"/>
      <c r="T64" s="176"/>
      <c r="U64" s="176"/>
    </row>
    <row r="65" spans="1:21" s="61" customFormat="1" ht="21" customHeight="1">
      <c r="A65" s="169"/>
      <c r="B65" s="72"/>
      <c r="C65" s="72"/>
      <c r="D65" s="72"/>
      <c r="E65" s="172"/>
      <c r="F65" s="177"/>
      <c r="G65" s="176"/>
      <c r="H65" s="176"/>
      <c r="I65" s="176"/>
      <c r="J65" s="176"/>
      <c r="K65" s="176"/>
      <c r="L65" s="176"/>
      <c r="M65" s="176"/>
      <c r="N65" s="176"/>
      <c r="O65" s="176"/>
      <c r="P65" s="176"/>
      <c r="Q65" s="176"/>
      <c r="R65" s="176"/>
      <c r="S65" s="176"/>
      <c r="T65" s="176"/>
      <c r="U65" s="176"/>
    </row>
    <row r="66" spans="1:21" s="61" customFormat="1" ht="21" customHeight="1">
      <c r="A66" s="169"/>
      <c r="B66" s="72"/>
      <c r="C66" s="72"/>
      <c r="D66" s="72"/>
      <c r="E66" s="170" t="s">
        <v>742</v>
      </c>
      <c r="F66" s="175"/>
      <c r="G66" s="176" t="s">
        <v>863</v>
      </c>
      <c r="H66" s="176"/>
      <c r="I66" s="176"/>
      <c r="J66" s="176"/>
      <c r="K66" s="176"/>
      <c r="L66" s="176"/>
      <c r="M66" s="176" t="s">
        <v>863</v>
      </c>
      <c r="N66" s="176"/>
      <c r="O66" s="176"/>
      <c r="P66" s="176"/>
      <c r="Q66" s="176" t="s">
        <v>561</v>
      </c>
      <c r="R66" s="176"/>
      <c r="S66" s="176"/>
      <c r="T66" s="176"/>
      <c r="U66" s="176"/>
    </row>
    <row r="67" spans="1:21" s="61" customFormat="1" ht="21" customHeight="1">
      <c r="A67" s="169"/>
      <c r="B67" s="72"/>
      <c r="C67" s="72"/>
      <c r="D67" s="72"/>
      <c r="E67" s="172"/>
      <c r="F67" s="177"/>
      <c r="G67" s="176"/>
      <c r="H67" s="176"/>
      <c r="I67" s="176"/>
      <c r="J67" s="176"/>
      <c r="K67" s="176"/>
      <c r="L67" s="176"/>
      <c r="M67" s="176"/>
      <c r="N67" s="176"/>
      <c r="O67" s="176"/>
      <c r="P67" s="176"/>
      <c r="Q67" s="176"/>
      <c r="R67" s="176"/>
      <c r="S67" s="176"/>
      <c r="T67" s="176"/>
      <c r="U67" s="176"/>
    </row>
    <row r="68" spans="1:21" s="61" customFormat="1" ht="21" customHeight="1">
      <c r="A68" s="169"/>
      <c r="B68" s="72"/>
      <c r="C68" s="72"/>
      <c r="D68" s="72"/>
      <c r="E68" s="170" t="s">
        <v>750</v>
      </c>
      <c r="F68" s="175"/>
      <c r="G68" s="176" t="s">
        <v>864</v>
      </c>
      <c r="H68" s="176"/>
      <c r="I68" s="176"/>
      <c r="J68" s="176"/>
      <c r="K68" s="176"/>
      <c r="L68" s="176"/>
      <c r="M68" s="176" t="s">
        <v>864</v>
      </c>
      <c r="N68" s="176"/>
      <c r="O68" s="176"/>
      <c r="P68" s="176"/>
      <c r="Q68" s="176" t="s">
        <v>561</v>
      </c>
      <c r="R68" s="176"/>
      <c r="S68" s="176"/>
      <c r="T68" s="176"/>
      <c r="U68" s="176"/>
    </row>
    <row r="69" spans="1:21" s="61" customFormat="1" ht="24" customHeight="1">
      <c r="A69" s="169"/>
      <c r="B69" s="72"/>
      <c r="C69" s="72"/>
      <c r="D69" s="72"/>
      <c r="E69" s="172"/>
      <c r="F69" s="177"/>
      <c r="G69" s="176"/>
      <c r="H69" s="176"/>
      <c r="I69" s="176"/>
      <c r="J69" s="176"/>
      <c r="K69" s="176"/>
      <c r="L69" s="176"/>
      <c r="M69" s="176"/>
      <c r="N69" s="176"/>
      <c r="O69" s="176"/>
      <c r="P69" s="176"/>
      <c r="Q69" s="176"/>
      <c r="R69" s="176"/>
      <c r="S69" s="176"/>
      <c r="T69" s="176"/>
      <c r="U69" s="176"/>
    </row>
    <row r="70" spans="1:21" s="61" customFormat="1" ht="30" customHeight="1">
      <c r="A70" s="169"/>
      <c r="B70" s="72"/>
      <c r="C70" s="72"/>
      <c r="D70" s="72"/>
      <c r="E70" s="170" t="s">
        <v>752</v>
      </c>
      <c r="F70" s="175"/>
      <c r="G70" s="176" t="s">
        <v>865</v>
      </c>
      <c r="H70" s="176"/>
      <c r="I70" s="176"/>
      <c r="J70" s="176"/>
      <c r="K70" s="176"/>
      <c r="L70" s="176"/>
      <c r="M70" s="176" t="s">
        <v>865</v>
      </c>
      <c r="N70" s="176"/>
      <c r="O70" s="176"/>
      <c r="P70" s="176"/>
      <c r="Q70" s="176" t="s">
        <v>561</v>
      </c>
      <c r="R70" s="176"/>
      <c r="S70" s="176"/>
      <c r="T70" s="176"/>
      <c r="U70" s="176"/>
    </row>
    <row r="71" spans="1:21" s="61" customFormat="1" ht="21" customHeight="1">
      <c r="A71" s="174"/>
      <c r="B71" s="72"/>
      <c r="C71" s="72"/>
      <c r="D71" s="72"/>
      <c r="E71" s="172"/>
      <c r="F71" s="177"/>
      <c r="G71" s="176"/>
      <c r="H71" s="176"/>
      <c r="I71" s="176"/>
      <c r="J71" s="176"/>
      <c r="K71" s="176"/>
      <c r="L71" s="176"/>
      <c r="M71" s="176"/>
      <c r="N71" s="176"/>
      <c r="O71" s="176"/>
      <c r="P71" s="176"/>
      <c r="Q71" s="176"/>
      <c r="R71" s="176"/>
      <c r="S71" s="176"/>
      <c r="T71" s="176"/>
      <c r="U71" s="176"/>
    </row>
    <row r="72" spans="1:21" s="61" customFormat="1" ht="21" customHeight="1">
      <c r="A72" s="72" t="s">
        <v>438</v>
      </c>
      <c r="B72" s="72"/>
      <c r="C72" s="72"/>
      <c r="D72" s="72"/>
      <c r="E72" s="71">
        <v>96</v>
      </c>
      <c r="F72" s="71"/>
      <c r="G72" s="71"/>
      <c r="H72" s="71"/>
      <c r="I72" s="71"/>
      <c r="J72" s="71"/>
      <c r="K72" s="71"/>
      <c r="L72" s="71"/>
      <c r="M72" s="71"/>
      <c r="N72" s="71"/>
      <c r="O72" s="71"/>
      <c r="P72" s="71"/>
      <c r="Q72" s="71"/>
      <c r="R72" s="71"/>
      <c r="S72" s="71"/>
      <c r="T72" s="71"/>
      <c r="U72" s="71"/>
    </row>
    <row r="73" spans="1:21" s="61" customFormat="1" ht="21" customHeight="1">
      <c r="A73" s="72" t="s">
        <v>439</v>
      </c>
      <c r="B73" s="72"/>
      <c r="C73" s="72"/>
      <c r="D73" s="72"/>
      <c r="E73" s="71" t="s">
        <v>572</v>
      </c>
      <c r="F73" s="71"/>
      <c r="G73" s="71"/>
      <c r="H73" s="71"/>
      <c r="I73" s="71"/>
      <c r="J73" s="71"/>
      <c r="K73" s="71"/>
      <c r="L73" s="71"/>
      <c r="M73" s="71"/>
      <c r="N73" s="71"/>
      <c r="O73" s="71"/>
      <c r="P73" s="71"/>
      <c r="Q73" s="71"/>
      <c r="R73" s="71"/>
      <c r="S73" s="71"/>
      <c r="T73" s="71"/>
      <c r="U73" s="71"/>
    </row>
    <row r="74" spans="1:21" s="61" customFormat="1" ht="21" customHeight="1">
      <c r="A74" s="166" t="s">
        <v>441</v>
      </c>
      <c r="B74" s="166"/>
      <c r="C74" s="166"/>
      <c r="D74" s="166"/>
      <c r="E74" s="166"/>
      <c r="F74" s="166"/>
      <c r="G74" s="166"/>
      <c r="H74" s="166"/>
      <c r="I74" s="166"/>
      <c r="J74" s="166"/>
      <c r="K74" s="166"/>
      <c r="L74" s="166"/>
      <c r="M74" s="166"/>
      <c r="N74" s="166"/>
      <c r="O74" s="166"/>
      <c r="P74" s="166"/>
      <c r="Q74" s="166"/>
      <c r="R74" s="166"/>
      <c r="S74" s="166"/>
      <c r="T74" s="166"/>
      <c r="U74" s="166"/>
    </row>
    <row r="75" spans="1:21" s="61" customFormat="1" ht="21" customHeight="1">
      <c r="A75" s="72" t="s">
        <v>521</v>
      </c>
      <c r="B75" s="72"/>
      <c r="C75" s="72"/>
      <c r="D75" s="72" t="s">
        <v>522</v>
      </c>
      <c r="E75" s="72"/>
      <c r="F75" s="72"/>
      <c r="G75" s="72"/>
      <c r="H75" s="72"/>
      <c r="I75" s="72"/>
      <c r="J75" s="72" t="s">
        <v>444</v>
      </c>
      <c r="K75" s="72"/>
      <c r="L75" s="72"/>
      <c r="M75" s="72"/>
      <c r="N75" s="72"/>
      <c r="O75" s="72" t="s">
        <v>523</v>
      </c>
      <c r="P75" s="72"/>
      <c r="Q75" s="72"/>
      <c r="R75" s="72"/>
      <c r="S75" s="72"/>
      <c r="T75" s="72"/>
      <c r="U75" s="72"/>
    </row>
    <row r="76" spans="1:21" s="61" customFormat="1" ht="27" customHeight="1">
      <c r="A76" s="71" t="s">
        <v>813</v>
      </c>
      <c r="B76" s="71"/>
      <c r="C76" s="71"/>
      <c r="D76" s="71" t="s">
        <v>866</v>
      </c>
      <c r="E76" s="71"/>
      <c r="F76" s="71"/>
      <c r="G76" s="71"/>
      <c r="H76" s="71"/>
      <c r="I76" s="71"/>
      <c r="J76" s="71" t="s">
        <v>867</v>
      </c>
      <c r="K76" s="71"/>
      <c r="L76" s="71"/>
      <c r="M76" s="71"/>
      <c r="N76" s="71"/>
      <c r="O76" s="71" t="s">
        <v>813</v>
      </c>
      <c r="P76" s="71"/>
      <c r="Q76" s="71"/>
      <c r="R76" s="71"/>
      <c r="S76" s="71"/>
      <c r="T76" s="71"/>
      <c r="U76" s="71"/>
    </row>
    <row r="77" spans="1:21" s="61" customFormat="1" ht="27.75" customHeight="1">
      <c r="A77" s="71" t="s">
        <v>868</v>
      </c>
      <c r="B77" s="71"/>
      <c r="C77" s="71"/>
      <c r="D77" s="71" t="s">
        <v>869</v>
      </c>
      <c r="E77" s="71"/>
      <c r="F77" s="71"/>
      <c r="G77" s="71"/>
      <c r="H77" s="71"/>
      <c r="I77" s="71"/>
      <c r="J77" s="71" t="s">
        <v>867</v>
      </c>
      <c r="K77" s="71"/>
      <c r="L77" s="71"/>
      <c r="M77" s="71"/>
      <c r="N77" s="71"/>
      <c r="O77" s="71" t="s">
        <v>868</v>
      </c>
      <c r="P77" s="71"/>
      <c r="Q77" s="71"/>
      <c r="R77" s="71"/>
      <c r="S77" s="71"/>
      <c r="T77" s="71"/>
      <c r="U77" s="71"/>
    </row>
    <row r="78" spans="1:21" s="61" customFormat="1" ht="27" customHeight="1">
      <c r="A78" s="71" t="s">
        <v>870</v>
      </c>
      <c r="B78" s="71"/>
      <c r="C78" s="71"/>
      <c r="D78" s="71" t="s">
        <v>871</v>
      </c>
      <c r="E78" s="71"/>
      <c r="F78" s="71"/>
      <c r="G78" s="71"/>
      <c r="H78" s="71"/>
      <c r="I78" s="71"/>
      <c r="J78" s="75" t="s">
        <v>867</v>
      </c>
      <c r="K78" s="75"/>
      <c r="L78" s="75"/>
      <c r="M78" s="75"/>
      <c r="N78" s="75"/>
      <c r="O78" s="75" t="s">
        <v>870</v>
      </c>
      <c r="P78" s="75"/>
      <c r="Q78" s="75"/>
      <c r="R78" s="75"/>
      <c r="S78" s="75"/>
      <c r="T78" s="75"/>
      <c r="U78" s="75"/>
    </row>
    <row r="79" spans="1:21" s="61" customFormat="1" ht="21" customHeight="1">
      <c r="A79" s="76"/>
      <c r="B79" s="77"/>
      <c r="C79" s="77"/>
      <c r="D79" s="77"/>
      <c r="E79" s="77"/>
      <c r="F79" s="77"/>
      <c r="G79" s="77"/>
      <c r="H79" s="77"/>
      <c r="I79" s="77"/>
      <c r="J79" s="77"/>
      <c r="K79" s="77"/>
      <c r="L79" s="77"/>
      <c r="M79" s="77"/>
      <c r="N79" s="77"/>
      <c r="O79" s="77"/>
      <c r="P79" s="77"/>
      <c r="Q79" s="77"/>
      <c r="R79" s="77"/>
      <c r="S79" s="77"/>
      <c r="T79" s="77"/>
      <c r="U79" s="83"/>
    </row>
    <row r="80" spans="1:21" s="61" customFormat="1" ht="16.5" customHeight="1">
      <c r="A80" s="78"/>
      <c r="B80" s="79"/>
      <c r="C80" s="79"/>
      <c r="D80" s="79"/>
      <c r="E80" s="79"/>
      <c r="F80" s="79"/>
      <c r="G80" s="79"/>
      <c r="H80" s="79"/>
      <c r="I80" s="79"/>
      <c r="J80" s="79"/>
      <c r="K80" s="79"/>
      <c r="L80" s="79"/>
      <c r="M80" s="79"/>
      <c r="N80" s="79"/>
      <c r="O80" s="79"/>
      <c r="P80" s="79"/>
      <c r="Q80" s="79"/>
      <c r="R80" s="79"/>
      <c r="S80" s="79"/>
      <c r="T80" s="79"/>
      <c r="U80" s="84"/>
    </row>
    <row r="81" spans="1:21" s="61" customFormat="1" ht="21" customHeight="1">
      <c r="A81" s="85" t="s">
        <v>872</v>
      </c>
      <c r="B81" s="86"/>
      <c r="C81" s="86"/>
      <c r="D81" s="86"/>
      <c r="E81" s="86"/>
      <c r="F81" s="86"/>
      <c r="G81" s="86"/>
      <c r="H81" s="86"/>
      <c r="I81" s="86"/>
      <c r="J81" s="86"/>
      <c r="K81" s="86"/>
      <c r="L81" s="86"/>
      <c r="M81" s="86"/>
      <c r="N81" s="86"/>
      <c r="O81" s="86"/>
      <c r="P81" s="86"/>
      <c r="Q81" s="86"/>
      <c r="R81" s="86"/>
      <c r="S81" s="86"/>
      <c r="T81" s="86"/>
      <c r="U81" s="100"/>
    </row>
    <row r="82" spans="1:21" s="61" customFormat="1" ht="21" customHeight="1">
      <c r="A82" s="85" t="s">
        <v>873</v>
      </c>
      <c r="B82" s="86"/>
      <c r="C82" s="86"/>
      <c r="D82" s="86"/>
      <c r="E82" s="86"/>
      <c r="F82" s="86"/>
      <c r="G82" s="86"/>
      <c r="H82" s="86"/>
      <c r="I82" s="86"/>
      <c r="J82" s="86"/>
      <c r="K82" s="86"/>
      <c r="L82" s="86"/>
      <c r="M82" s="86"/>
      <c r="N82" s="86"/>
      <c r="O82" s="86"/>
      <c r="P82" s="86"/>
      <c r="Q82" s="86"/>
      <c r="R82" s="86"/>
      <c r="S82" s="86"/>
      <c r="T82" s="86"/>
      <c r="U82" s="100"/>
    </row>
    <row r="83" spans="1:21" s="61" customFormat="1" ht="60" customHeight="1">
      <c r="A83" s="87" t="s">
        <v>531</v>
      </c>
      <c r="B83" s="88"/>
      <c r="C83" s="88"/>
      <c r="D83" s="88"/>
      <c r="E83" s="88"/>
      <c r="F83" s="88"/>
      <c r="G83" s="88"/>
      <c r="H83" s="88"/>
      <c r="I83" s="88"/>
      <c r="J83" s="88"/>
      <c r="K83" s="88"/>
      <c r="L83" s="88"/>
      <c r="M83" s="88"/>
      <c r="N83" s="88"/>
      <c r="O83" s="88"/>
      <c r="P83" s="88"/>
      <c r="Q83" s="88"/>
      <c r="R83" s="88"/>
      <c r="S83" s="88"/>
      <c r="T83" s="88"/>
      <c r="U83" s="101"/>
    </row>
    <row r="84" spans="1:21" s="61" customFormat="1" ht="21" customHeight="1">
      <c r="A84" s="89" t="s">
        <v>532</v>
      </c>
      <c r="B84" s="123"/>
      <c r="C84" s="123"/>
      <c r="D84" s="123"/>
      <c r="E84" s="123"/>
      <c r="F84" s="123"/>
      <c r="G84" s="123"/>
      <c r="H84" s="123"/>
      <c r="I84" s="123"/>
      <c r="J84" s="123"/>
      <c r="K84" s="123"/>
      <c r="L84" s="123"/>
      <c r="M84" s="123"/>
      <c r="N84" s="123"/>
      <c r="O84" s="123"/>
      <c r="P84" s="123"/>
      <c r="Q84" s="123"/>
      <c r="R84" s="123"/>
      <c r="S84" s="123"/>
      <c r="T84" s="123"/>
      <c r="U84" s="102"/>
    </row>
    <row r="85" spans="1:21" s="61" customFormat="1" ht="27.75" customHeight="1">
      <c r="A85" s="89" t="s">
        <v>533</v>
      </c>
      <c r="B85" s="123"/>
      <c r="C85" s="123"/>
      <c r="D85" s="123"/>
      <c r="E85" s="123"/>
      <c r="F85" s="123"/>
      <c r="G85" s="123"/>
      <c r="H85" s="123"/>
      <c r="I85" s="123"/>
      <c r="J85" s="123"/>
      <c r="K85" s="123"/>
      <c r="L85" s="123"/>
      <c r="M85" s="123"/>
      <c r="N85" s="123"/>
      <c r="O85" s="123"/>
      <c r="P85" s="123"/>
      <c r="Q85" s="123"/>
      <c r="R85" s="123"/>
      <c r="S85" s="123"/>
      <c r="T85" s="123"/>
      <c r="U85" s="102"/>
    </row>
    <row r="86" spans="1:21" s="61" customFormat="1" ht="57.75" customHeight="1">
      <c r="A86" s="87" t="s">
        <v>534</v>
      </c>
      <c r="B86" s="88"/>
      <c r="C86" s="88"/>
      <c r="D86" s="88"/>
      <c r="E86" s="88"/>
      <c r="F86" s="88"/>
      <c r="G86" s="88"/>
      <c r="H86" s="88"/>
      <c r="I86" s="88"/>
      <c r="J86" s="88"/>
      <c r="K86" s="88"/>
      <c r="L86" s="88"/>
      <c r="M86" s="88"/>
      <c r="N86" s="88"/>
      <c r="O86" s="88"/>
      <c r="P86" s="88"/>
      <c r="Q86" s="88"/>
      <c r="R86" s="88"/>
      <c r="S86" s="88"/>
      <c r="T86" s="88"/>
      <c r="U86" s="101"/>
    </row>
    <row r="87" spans="1:21" s="61" customFormat="1" ht="21" customHeight="1">
      <c r="A87" s="89" t="s">
        <v>535</v>
      </c>
      <c r="B87" s="123"/>
      <c r="C87" s="123"/>
      <c r="D87" s="123"/>
      <c r="E87" s="123"/>
      <c r="F87" s="123"/>
      <c r="G87" s="123"/>
      <c r="H87" s="123"/>
      <c r="I87" s="123"/>
      <c r="J87" s="123"/>
      <c r="K87" s="123"/>
      <c r="L87" s="123"/>
      <c r="M87" s="123"/>
      <c r="N87" s="123"/>
      <c r="O87" s="123"/>
      <c r="P87" s="123"/>
      <c r="Q87" s="123"/>
      <c r="R87" s="123"/>
      <c r="S87" s="123"/>
      <c r="T87" s="123"/>
      <c r="U87" s="102"/>
    </row>
    <row r="88" spans="1:21" s="61" customFormat="1" ht="33" customHeight="1">
      <c r="A88" s="89" t="s">
        <v>536</v>
      </c>
      <c r="B88" s="123"/>
      <c r="C88" s="123"/>
      <c r="D88" s="123"/>
      <c r="E88" s="123"/>
      <c r="F88" s="123"/>
      <c r="G88" s="123"/>
      <c r="H88" s="123"/>
      <c r="I88" s="123"/>
      <c r="J88" s="123"/>
      <c r="K88" s="123"/>
      <c r="L88" s="123"/>
      <c r="M88" s="123"/>
      <c r="N88" s="123"/>
      <c r="O88" s="123"/>
      <c r="P88" s="123"/>
      <c r="Q88" s="123"/>
      <c r="R88" s="123"/>
      <c r="S88" s="123"/>
      <c r="T88" s="123"/>
      <c r="U88" s="102"/>
    </row>
    <row r="89" spans="1:21" s="61" customFormat="1" ht="54" customHeight="1">
      <c r="A89" s="87" t="s">
        <v>537</v>
      </c>
      <c r="B89" s="88"/>
      <c r="C89" s="88"/>
      <c r="D89" s="88"/>
      <c r="E89" s="88"/>
      <c r="F89" s="88"/>
      <c r="G89" s="88"/>
      <c r="H89" s="88"/>
      <c r="I89" s="88"/>
      <c r="J89" s="88"/>
      <c r="K89" s="88"/>
      <c r="L89" s="88"/>
      <c r="M89" s="88"/>
      <c r="N89" s="88"/>
      <c r="O89" s="88"/>
      <c r="P89" s="88"/>
      <c r="Q89" s="88"/>
      <c r="R89" s="88"/>
      <c r="S89" s="88"/>
      <c r="T89" s="88"/>
      <c r="U89" s="101"/>
    </row>
    <row r="90" spans="1:21" s="61" customFormat="1" ht="21" customHeight="1">
      <c r="A90" s="89" t="s">
        <v>538</v>
      </c>
      <c r="B90" s="123"/>
      <c r="C90" s="123"/>
      <c r="D90" s="123"/>
      <c r="E90" s="123"/>
      <c r="F90" s="123"/>
      <c r="G90" s="123"/>
      <c r="H90" s="123"/>
      <c r="I90" s="123"/>
      <c r="J90" s="123"/>
      <c r="K90" s="123"/>
      <c r="L90" s="123"/>
      <c r="M90" s="123"/>
      <c r="N90" s="123"/>
      <c r="O90" s="123"/>
      <c r="P90" s="123"/>
      <c r="Q90" s="123"/>
      <c r="R90" s="123"/>
      <c r="S90" s="123"/>
      <c r="T90" s="123"/>
      <c r="U90" s="102"/>
    </row>
    <row r="91" spans="1:21" s="164" customFormat="1" ht="25.5" customHeight="1">
      <c r="A91" s="91" t="s">
        <v>536</v>
      </c>
      <c r="B91" s="92"/>
      <c r="C91" s="92"/>
      <c r="D91" s="92"/>
      <c r="E91" s="92"/>
      <c r="F91" s="92"/>
      <c r="G91" s="92"/>
      <c r="H91" s="92"/>
      <c r="I91" s="92"/>
      <c r="J91" s="92"/>
      <c r="K91" s="92"/>
      <c r="L91" s="92"/>
      <c r="M91" s="92"/>
      <c r="N91" s="92"/>
      <c r="O91" s="92"/>
      <c r="P91" s="92"/>
      <c r="Q91" s="92"/>
      <c r="R91" s="92"/>
      <c r="S91" s="92"/>
      <c r="T91" s="92"/>
      <c r="U91" s="103"/>
    </row>
    <row r="92" spans="1:21" s="62" customFormat="1" ht="19.5" customHeight="1">
      <c r="A92" s="178" t="s">
        <v>874</v>
      </c>
      <c r="B92" s="178"/>
      <c r="C92" s="178"/>
      <c r="D92" s="178"/>
      <c r="E92" s="178"/>
      <c r="F92" s="178"/>
      <c r="G92" s="178"/>
      <c r="H92" s="178"/>
      <c r="I92" s="178"/>
      <c r="J92" s="178"/>
      <c r="K92" s="178"/>
      <c r="L92" s="178"/>
      <c r="M92" s="178"/>
      <c r="N92" s="178"/>
      <c r="O92" s="178"/>
      <c r="P92" s="178"/>
      <c r="Q92" s="178"/>
      <c r="R92" s="178"/>
      <c r="S92" s="178"/>
      <c r="T92" s="178"/>
      <c r="U92" s="178"/>
    </row>
    <row r="93" spans="1:21" s="62" customFormat="1" ht="178.5" customHeight="1">
      <c r="A93" s="131" t="s">
        <v>875</v>
      </c>
      <c r="B93" s="132"/>
      <c r="C93" s="132"/>
      <c r="D93" s="132"/>
      <c r="E93" s="132"/>
      <c r="F93" s="132"/>
      <c r="G93" s="132"/>
      <c r="H93" s="132"/>
      <c r="I93" s="132"/>
      <c r="J93" s="132"/>
      <c r="K93" s="132"/>
      <c r="L93" s="132"/>
      <c r="M93" s="132"/>
      <c r="N93" s="132"/>
      <c r="O93" s="132"/>
      <c r="P93" s="132"/>
      <c r="Q93" s="132"/>
      <c r="R93" s="132"/>
      <c r="S93" s="132"/>
      <c r="T93" s="132"/>
      <c r="U93" s="136"/>
    </row>
    <row r="94" spans="1:21" s="62" customFormat="1" ht="15" customHeight="1">
      <c r="A94" s="133"/>
      <c r="B94" s="97"/>
      <c r="C94" s="97"/>
      <c r="D94" s="97"/>
      <c r="E94" s="97"/>
      <c r="F94" s="97"/>
      <c r="G94" s="97"/>
      <c r="H94" s="97"/>
      <c r="I94" s="97"/>
      <c r="J94" s="97"/>
      <c r="K94" s="97"/>
      <c r="L94" s="97"/>
      <c r="M94" s="97"/>
      <c r="N94" s="97"/>
      <c r="O94" s="97"/>
      <c r="P94" s="97"/>
      <c r="Q94" s="97"/>
      <c r="R94" s="97"/>
      <c r="S94" s="97"/>
      <c r="T94" s="97"/>
      <c r="U94" s="137"/>
    </row>
    <row r="95" spans="1:21" s="62" customFormat="1" ht="15" customHeight="1">
      <c r="A95" s="133"/>
      <c r="B95" s="97"/>
      <c r="C95" s="97"/>
      <c r="D95" s="97"/>
      <c r="E95" s="97"/>
      <c r="F95" s="97"/>
      <c r="G95" s="97"/>
      <c r="H95" s="97"/>
      <c r="I95" s="97"/>
      <c r="J95" s="97"/>
      <c r="K95" s="97"/>
      <c r="L95" s="97"/>
      <c r="M95" s="97"/>
      <c r="N95" s="97"/>
      <c r="O95" s="97"/>
      <c r="P95" s="97"/>
      <c r="Q95" s="97"/>
      <c r="R95" s="97"/>
      <c r="S95" s="97"/>
      <c r="T95" s="97"/>
      <c r="U95" s="137"/>
    </row>
    <row r="96" spans="1:21" s="62" customFormat="1" ht="15" customHeight="1">
      <c r="A96" s="133"/>
      <c r="B96" s="97"/>
      <c r="C96" s="97"/>
      <c r="D96" s="97"/>
      <c r="E96" s="97"/>
      <c r="F96" s="97"/>
      <c r="G96" s="97"/>
      <c r="H96" s="97"/>
      <c r="I96" s="97"/>
      <c r="J96" s="97"/>
      <c r="K96" s="97"/>
      <c r="L96" s="97"/>
      <c r="M96" s="97"/>
      <c r="N96" s="97"/>
      <c r="O96" s="97"/>
      <c r="P96" s="97"/>
      <c r="Q96" s="97"/>
      <c r="R96" s="97"/>
      <c r="S96" s="97"/>
      <c r="T96" s="97"/>
      <c r="U96" s="137"/>
    </row>
    <row r="97" spans="1:21" s="62" customFormat="1" ht="15" customHeight="1">
      <c r="A97" s="133"/>
      <c r="B97" s="97"/>
      <c r="C97" s="97"/>
      <c r="D97" s="97"/>
      <c r="E97" s="97"/>
      <c r="F97" s="97"/>
      <c r="G97" s="97"/>
      <c r="H97" s="97"/>
      <c r="I97" s="97"/>
      <c r="J97" s="97"/>
      <c r="K97" s="97"/>
      <c r="L97" s="97"/>
      <c r="M97" s="97"/>
      <c r="N97" s="97"/>
      <c r="O97" s="97"/>
      <c r="P97" s="97"/>
      <c r="Q97" s="97"/>
      <c r="R97" s="97"/>
      <c r="S97" s="97"/>
      <c r="T97" s="97"/>
      <c r="U97" s="137"/>
    </row>
    <row r="98" spans="1:21" s="62" customFormat="1" ht="15" customHeight="1">
      <c r="A98" s="133"/>
      <c r="B98" s="97"/>
      <c r="C98" s="97"/>
      <c r="D98" s="97"/>
      <c r="E98" s="97"/>
      <c r="F98" s="97"/>
      <c r="G98" s="97"/>
      <c r="H98" s="97"/>
      <c r="I98" s="97"/>
      <c r="J98" s="97"/>
      <c r="K98" s="97"/>
      <c r="L98" s="97"/>
      <c r="M98" s="97"/>
      <c r="N98" s="97"/>
      <c r="O98" s="97"/>
      <c r="P98" s="97"/>
      <c r="Q98" s="97"/>
      <c r="R98" s="97"/>
      <c r="S98" s="97"/>
      <c r="T98" s="97"/>
      <c r="U98" s="137"/>
    </row>
    <row r="99" spans="1:21" s="62" customFormat="1" ht="15" customHeight="1">
      <c r="A99" s="133"/>
      <c r="B99" s="97"/>
      <c r="C99" s="97"/>
      <c r="D99" s="97"/>
      <c r="E99" s="97"/>
      <c r="F99" s="97"/>
      <c r="G99" s="97"/>
      <c r="H99" s="97"/>
      <c r="I99" s="97"/>
      <c r="J99" s="97"/>
      <c r="K99" s="97"/>
      <c r="L99" s="97"/>
      <c r="M99" s="97"/>
      <c r="N99" s="97"/>
      <c r="O99" s="97"/>
      <c r="P99" s="97"/>
      <c r="Q99" s="97"/>
      <c r="R99" s="97"/>
      <c r="S99" s="97"/>
      <c r="T99" s="97"/>
      <c r="U99" s="137"/>
    </row>
    <row r="100" spans="1:21" s="62" customFormat="1" ht="15" customHeight="1">
      <c r="A100" s="133"/>
      <c r="B100" s="97"/>
      <c r="C100" s="97"/>
      <c r="D100" s="97"/>
      <c r="E100" s="97"/>
      <c r="F100" s="97"/>
      <c r="G100" s="97"/>
      <c r="H100" s="97"/>
      <c r="I100" s="97"/>
      <c r="J100" s="97"/>
      <c r="K100" s="97"/>
      <c r="L100" s="97"/>
      <c r="M100" s="97"/>
      <c r="N100" s="97"/>
      <c r="O100" s="97"/>
      <c r="P100" s="97"/>
      <c r="Q100" s="97"/>
      <c r="R100" s="97"/>
      <c r="S100" s="97"/>
      <c r="T100" s="97"/>
      <c r="U100" s="137"/>
    </row>
    <row r="101" spans="1:21" s="62" customFormat="1" ht="15" customHeight="1">
      <c r="A101" s="133"/>
      <c r="B101" s="97"/>
      <c r="C101" s="97"/>
      <c r="D101" s="97"/>
      <c r="E101" s="97"/>
      <c r="F101" s="97"/>
      <c r="G101" s="97"/>
      <c r="H101" s="97"/>
      <c r="I101" s="97"/>
      <c r="J101" s="97"/>
      <c r="K101" s="97"/>
      <c r="L101" s="97"/>
      <c r="M101" s="97"/>
      <c r="N101" s="97"/>
      <c r="O101" s="97"/>
      <c r="P101" s="97"/>
      <c r="Q101" s="97"/>
      <c r="R101" s="97"/>
      <c r="S101" s="97"/>
      <c r="T101" s="97"/>
      <c r="U101" s="137"/>
    </row>
    <row r="102" spans="1:21" s="62" customFormat="1" ht="15" customHeight="1">
      <c r="A102" s="133"/>
      <c r="B102" s="97"/>
      <c r="C102" s="97"/>
      <c r="D102" s="97"/>
      <c r="E102" s="97"/>
      <c r="F102" s="97"/>
      <c r="G102" s="97"/>
      <c r="H102" s="97"/>
      <c r="I102" s="97"/>
      <c r="J102" s="97"/>
      <c r="K102" s="97"/>
      <c r="L102" s="97"/>
      <c r="M102" s="97"/>
      <c r="N102" s="97"/>
      <c r="O102" s="97"/>
      <c r="P102" s="97"/>
      <c r="Q102" s="97"/>
      <c r="R102" s="97"/>
      <c r="S102" s="97"/>
      <c r="T102" s="97"/>
      <c r="U102" s="137"/>
    </row>
    <row r="103" spans="1:21" s="62" customFormat="1" ht="15" customHeight="1">
      <c r="A103" s="133"/>
      <c r="B103" s="97"/>
      <c r="C103" s="97"/>
      <c r="D103" s="97"/>
      <c r="E103" s="97"/>
      <c r="F103" s="97"/>
      <c r="G103" s="97"/>
      <c r="H103" s="97"/>
      <c r="I103" s="97"/>
      <c r="J103" s="97"/>
      <c r="K103" s="97"/>
      <c r="L103" s="97"/>
      <c r="M103" s="97"/>
      <c r="N103" s="97"/>
      <c r="O103" s="97"/>
      <c r="P103" s="97"/>
      <c r="Q103" s="97"/>
      <c r="R103" s="97"/>
      <c r="S103" s="97"/>
      <c r="T103" s="97"/>
      <c r="U103" s="137"/>
    </row>
    <row r="104" spans="1:21" s="62" customFormat="1" ht="15" customHeight="1">
      <c r="A104" s="133"/>
      <c r="B104" s="97"/>
      <c r="C104" s="97"/>
      <c r="D104" s="97"/>
      <c r="E104" s="97"/>
      <c r="F104" s="97"/>
      <c r="G104" s="97"/>
      <c r="H104" s="97"/>
      <c r="I104" s="97"/>
      <c r="J104" s="97"/>
      <c r="K104" s="97"/>
      <c r="L104" s="97"/>
      <c r="M104" s="97"/>
      <c r="N104" s="97"/>
      <c r="O104" s="97"/>
      <c r="P104" s="97"/>
      <c r="Q104" s="97"/>
      <c r="R104" s="97"/>
      <c r="S104" s="97"/>
      <c r="T104" s="97"/>
      <c r="U104" s="137"/>
    </row>
    <row r="105" spans="1:21" s="62" customFormat="1" ht="15" customHeight="1">
      <c r="A105" s="133"/>
      <c r="B105" s="97"/>
      <c r="C105" s="97"/>
      <c r="D105" s="97"/>
      <c r="E105" s="97"/>
      <c r="F105" s="97"/>
      <c r="G105" s="97"/>
      <c r="H105" s="97"/>
      <c r="I105" s="97"/>
      <c r="J105" s="97"/>
      <c r="K105" s="97"/>
      <c r="L105" s="97"/>
      <c r="M105" s="97"/>
      <c r="N105" s="97"/>
      <c r="O105" s="97"/>
      <c r="P105" s="97"/>
      <c r="Q105" s="97"/>
      <c r="R105" s="97"/>
      <c r="S105" s="97"/>
      <c r="T105" s="97"/>
      <c r="U105" s="137"/>
    </row>
    <row r="106" spans="1:21" s="62" customFormat="1" ht="15" customHeight="1">
      <c r="A106" s="133"/>
      <c r="B106" s="97"/>
      <c r="C106" s="97"/>
      <c r="D106" s="97"/>
      <c r="E106" s="97"/>
      <c r="F106" s="97"/>
      <c r="G106" s="97"/>
      <c r="H106" s="97"/>
      <c r="I106" s="97"/>
      <c r="J106" s="97"/>
      <c r="K106" s="97"/>
      <c r="L106" s="97"/>
      <c r="M106" s="97"/>
      <c r="N106" s="97"/>
      <c r="O106" s="97"/>
      <c r="P106" s="97"/>
      <c r="Q106" s="97"/>
      <c r="R106" s="97"/>
      <c r="S106" s="97"/>
      <c r="T106" s="97"/>
      <c r="U106" s="137"/>
    </row>
    <row r="107" spans="1:21" s="62" customFormat="1" ht="15" customHeight="1">
      <c r="A107" s="133"/>
      <c r="B107" s="97"/>
      <c r="C107" s="97"/>
      <c r="D107" s="97"/>
      <c r="E107" s="97"/>
      <c r="F107" s="97"/>
      <c r="G107" s="97"/>
      <c r="H107" s="97"/>
      <c r="I107" s="97"/>
      <c r="J107" s="97"/>
      <c r="K107" s="97"/>
      <c r="L107" s="97"/>
      <c r="M107" s="97"/>
      <c r="N107" s="97"/>
      <c r="O107" s="97"/>
      <c r="P107" s="97"/>
      <c r="Q107" s="97"/>
      <c r="R107" s="97"/>
      <c r="S107" s="97"/>
      <c r="T107" s="97"/>
      <c r="U107" s="137"/>
    </row>
    <row r="108" spans="1:29" s="61" customFormat="1" ht="14.25">
      <c r="A108" s="133"/>
      <c r="B108" s="97"/>
      <c r="C108" s="97"/>
      <c r="D108" s="97"/>
      <c r="E108" s="97"/>
      <c r="F108" s="97"/>
      <c r="G108" s="97"/>
      <c r="H108" s="97"/>
      <c r="I108" s="97"/>
      <c r="J108" s="97"/>
      <c r="K108" s="97"/>
      <c r="L108" s="97"/>
      <c r="M108" s="97"/>
      <c r="N108" s="97"/>
      <c r="O108" s="97"/>
      <c r="P108" s="97"/>
      <c r="Q108" s="97"/>
      <c r="R108" s="97"/>
      <c r="S108" s="97"/>
      <c r="T108" s="97"/>
      <c r="U108" s="137"/>
      <c r="Z108" s="57"/>
      <c r="AA108" s="57"/>
      <c r="AB108" s="57"/>
      <c r="AC108" s="57"/>
    </row>
    <row r="109" spans="1:29" s="62" customFormat="1" ht="165.75" customHeight="1">
      <c r="A109" s="133"/>
      <c r="B109" s="97"/>
      <c r="C109" s="97"/>
      <c r="D109" s="97"/>
      <c r="E109" s="97"/>
      <c r="F109" s="97"/>
      <c r="G109" s="97"/>
      <c r="H109" s="97"/>
      <c r="I109" s="97"/>
      <c r="J109" s="97"/>
      <c r="K109" s="97"/>
      <c r="L109" s="97"/>
      <c r="M109" s="97"/>
      <c r="N109" s="97"/>
      <c r="O109" s="97"/>
      <c r="P109" s="97"/>
      <c r="Q109" s="97"/>
      <c r="R109" s="97"/>
      <c r="S109" s="97"/>
      <c r="T109" s="97"/>
      <c r="U109" s="137"/>
      <c r="X109" s="57"/>
      <c r="Y109" s="57"/>
      <c r="Z109" s="57"/>
      <c r="AA109" s="57"/>
      <c r="AB109" s="57"/>
      <c r="AC109" s="57"/>
    </row>
    <row r="110" spans="1:29" s="62" customFormat="1" ht="135" customHeight="1">
      <c r="A110" s="133"/>
      <c r="B110" s="97"/>
      <c r="C110" s="97"/>
      <c r="D110" s="97"/>
      <c r="E110" s="97"/>
      <c r="F110" s="97"/>
      <c r="G110" s="97"/>
      <c r="H110" s="97"/>
      <c r="I110" s="97"/>
      <c r="J110" s="97"/>
      <c r="K110" s="97"/>
      <c r="L110" s="97"/>
      <c r="M110" s="97"/>
      <c r="N110" s="97"/>
      <c r="O110" s="97"/>
      <c r="P110" s="97"/>
      <c r="Q110" s="97"/>
      <c r="R110" s="97"/>
      <c r="S110" s="97"/>
      <c r="T110" s="97"/>
      <c r="U110" s="137"/>
      <c r="Z110" s="57"/>
      <c r="AA110" s="57"/>
      <c r="AB110" s="57"/>
      <c r="AC110" s="57"/>
    </row>
    <row r="111" spans="1:29" s="62" customFormat="1" ht="156" customHeight="1">
      <c r="A111" s="133"/>
      <c r="B111" s="97"/>
      <c r="C111" s="97"/>
      <c r="D111" s="97"/>
      <c r="E111" s="97"/>
      <c r="F111" s="97"/>
      <c r="G111" s="97"/>
      <c r="H111" s="97"/>
      <c r="I111" s="97"/>
      <c r="J111" s="97"/>
      <c r="K111" s="97"/>
      <c r="L111" s="97"/>
      <c r="M111" s="97"/>
      <c r="N111" s="97"/>
      <c r="O111" s="97"/>
      <c r="P111" s="97"/>
      <c r="Q111" s="97"/>
      <c r="R111" s="97"/>
      <c r="S111" s="97"/>
      <c r="T111" s="97"/>
      <c r="U111" s="137"/>
      <c r="Z111" s="57"/>
      <c r="AA111" s="57"/>
      <c r="AB111" s="57"/>
      <c r="AC111" s="57"/>
    </row>
    <row r="112" spans="1:29" s="62" customFormat="1" ht="333.75" customHeight="1">
      <c r="A112" s="134"/>
      <c r="B112" s="135"/>
      <c r="C112" s="135"/>
      <c r="D112" s="135"/>
      <c r="E112" s="135"/>
      <c r="F112" s="135"/>
      <c r="G112" s="135"/>
      <c r="H112" s="135"/>
      <c r="I112" s="135"/>
      <c r="J112" s="135"/>
      <c r="K112" s="135"/>
      <c r="L112" s="135"/>
      <c r="M112" s="135"/>
      <c r="N112" s="135"/>
      <c r="O112" s="135"/>
      <c r="P112" s="135"/>
      <c r="Q112" s="135"/>
      <c r="R112" s="135"/>
      <c r="S112" s="135"/>
      <c r="T112" s="135"/>
      <c r="U112" s="138"/>
      <c r="Z112" s="57"/>
      <c r="AA112" s="57"/>
      <c r="AB112" s="57"/>
      <c r="AC112" s="57"/>
    </row>
    <row r="113" spans="1:29" s="62" customFormat="1" ht="14.25">
      <c r="A113" s="57"/>
      <c r="B113" s="57"/>
      <c r="C113" s="57"/>
      <c r="D113" s="57"/>
      <c r="E113" s="57"/>
      <c r="F113" s="57"/>
      <c r="G113" s="57"/>
      <c r="H113" s="57"/>
      <c r="I113" s="57"/>
      <c r="J113" s="57"/>
      <c r="K113" s="57"/>
      <c r="L113" s="57"/>
      <c r="M113" s="57"/>
      <c r="N113" s="57"/>
      <c r="O113" s="57"/>
      <c r="P113" s="57"/>
      <c r="Q113" s="57"/>
      <c r="R113" s="57"/>
      <c r="S113" s="57"/>
      <c r="T113" s="57"/>
      <c r="U113" s="57"/>
      <c r="Z113" s="57"/>
      <c r="AA113" s="57"/>
      <c r="AB113" s="57"/>
      <c r="AC113" s="57"/>
    </row>
    <row r="114" spans="1:29" s="62" customFormat="1" ht="14.25">
      <c r="A114" s="57"/>
      <c r="B114" s="57"/>
      <c r="C114" s="57"/>
      <c r="D114" s="57"/>
      <c r="E114" s="57"/>
      <c r="F114" s="57"/>
      <c r="G114" s="57"/>
      <c r="H114" s="57"/>
      <c r="I114" s="57"/>
      <c r="J114" s="57"/>
      <c r="K114" s="57"/>
      <c r="L114" s="57"/>
      <c r="M114" s="57"/>
      <c r="N114" s="57"/>
      <c r="O114" s="57"/>
      <c r="P114" s="57"/>
      <c r="Q114" s="57"/>
      <c r="R114" s="57"/>
      <c r="S114" s="57"/>
      <c r="T114" s="57"/>
      <c r="U114" s="57"/>
      <c r="Z114" s="57"/>
      <c r="AA114" s="57"/>
      <c r="AB114" s="57"/>
      <c r="AC114" s="57"/>
    </row>
    <row r="115" spans="1:29" s="62" customFormat="1" ht="14.25">
      <c r="A115" s="57"/>
      <c r="B115" s="57"/>
      <c r="C115" s="57"/>
      <c r="D115" s="57"/>
      <c r="E115" s="57"/>
      <c r="F115" s="57"/>
      <c r="G115" s="57"/>
      <c r="H115" s="57"/>
      <c r="I115" s="57"/>
      <c r="J115" s="57"/>
      <c r="K115" s="57"/>
      <c r="L115" s="57"/>
      <c r="M115" s="57"/>
      <c r="N115" s="57"/>
      <c r="O115" s="57"/>
      <c r="P115" s="57"/>
      <c r="Q115" s="57"/>
      <c r="R115" s="57"/>
      <c r="S115" s="57"/>
      <c r="T115" s="57"/>
      <c r="U115" s="57"/>
      <c r="Z115" s="57"/>
      <c r="AA115" s="57"/>
      <c r="AB115" s="57"/>
      <c r="AC115" s="57"/>
    </row>
    <row r="116" spans="1:29" s="62" customFormat="1" ht="14.25">
      <c r="A116" s="57"/>
      <c r="B116" s="57"/>
      <c r="C116" s="57"/>
      <c r="D116" s="57"/>
      <c r="E116" s="57"/>
      <c r="F116" s="57"/>
      <c r="G116" s="57"/>
      <c r="H116" s="57"/>
      <c r="I116" s="57"/>
      <c r="J116" s="57"/>
      <c r="K116" s="57"/>
      <c r="L116" s="57"/>
      <c r="M116" s="57"/>
      <c r="N116" s="57"/>
      <c r="O116" s="57"/>
      <c r="P116" s="57"/>
      <c r="Q116" s="57"/>
      <c r="R116" s="57"/>
      <c r="S116" s="57"/>
      <c r="T116" s="57"/>
      <c r="U116" s="57"/>
      <c r="Z116" s="57"/>
      <c r="AA116" s="57"/>
      <c r="AB116" s="57"/>
      <c r="AC116" s="57"/>
    </row>
    <row r="117" spans="1:29" s="62" customFormat="1" ht="14.25">
      <c r="A117" s="57"/>
      <c r="B117" s="57"/>
      <c r="C117" s="57"/>
      <c r="D117" s="57"/>
      <c r="E117" s="57"/>
      <c r="F117" s="57"/>
      <c r="G117" s="57"/>
      <c r="H117" s="57"/>
      <c r="I117" s="57"/>
      <c r="J117" s="57"/>
      <c r="K117" s="57"/>
      <c r="L117" s="57"/>
      <c r="M117" s="57"/>
      <c r="N117" s="57"/>
      <c r="O117" s="57"/>
      <c r="P117" s="57"/>
      <c r="Q117" s="57"/>
      <c r="R117" s="57"/>
      <c r="S117" s="57"/>
      <c r="T117" s="57"/>
      <c r="U117" s="57"/>
      <c r="Z117" s="57"/>
      <c r="AA117" s="57"/>
      <c r="AB117" s="57"/>
      <c r="AC117" s="57"/>
    </row>
    <row r="118" spans="1:29" s="62" customFormat="1" ht="14.25">
      <c r="A118" s="57"/>
      <c r="B118" s="57"/>
      <c r="C118" s="57"/>
      <c r="D118" s="57"/>
      <c r="E118" s="57"/>
      <c r="F118" s="57"/>
      <c r="G118" s="57"/>
      <c r="H118" s="57"/>
      <c r="I118" s="57"/>
      <c r="J118" s="57"/>
      <c r="K118" s="57"/>
      <c r="L118" s="57"/>
      <c r="M118" s="57"/>
      <c r="N118" s="57"/>
      <c r="O118" s="57"/>
      <c r="P118" s="57"/>
      <c r="Q118" s="57"/>
      <c r="R118" s="57"/>
      <c r="S118" s="57"/>
      <c r="T118" s="57"/>
      <c r="U118" s="57"/>
      <c r="Z118" s="57"/>
      <c r="AA118" s="57"/>
      <c r="AB118" s="57"/>
      <c r="AC118" s="57"/>
    </row>
    <row r="119" spans="1:29" s="62" customFormat="1" ht="14.25">
      <c r="A119" s="57"/>
      <c r="B119" s="57"/>
      <c r="C119" s="57"/>
      <c r="D119" s="57"/>
      <c r="E119" s="57"/>
      <c r="F119" s="57"/>
      <c r="G119" s="57"/>
      <c r="H119" s="57"/>
      <c r="I119" s="57"/>
      <c r="J119" s="57"/>
      <c r="K119" s="57"/>
      <c r="L119" s="57"/>
      <c r="M119" s="57"/>
      <c r="N119" s="57"/>
      <c r="O119" s="57"/>
      <c r="P119" s="57"/>
      <c r="Q119" s="57"/>
      <c r="R119" s="57"/>
      <c r="S119" s="57"/>
      <c r="T119" s="57"/>
      <c r="U119" s="57"/>
      <c r="Z119" s="57"/>
      <c r="AA119" s="57"/>
      <c r="AB119" s="57"/>
      <c r="AC119" s="57"/>
    </row>
    <row r="120" spans="1:29" s="62" customFormat="1" ht="14.25">
      <c r="A120" s="57"/>
      <c r="B120" s="57"/>
      <c r="C120" s="57"/>
      <c r="D120" s="57"/>
      <c r="E120" s="57"/>
      <c r="F120" s="57"/>
      <c r="G120" s="57"/>
      <c r="H120" s="57"/>
      <c r="I120" s="57"/>
      <c r="J120" s="57"/>
      <c r="K120" s="57"/>
      <c r="L120" s="57"/>
      <c r="M120" s="57"/>
      <c r="N120" s="57"/>
      <c r="O120" s="57"/>
      <c r="P120" s="57"/>
      <c r="Q120" s="57"/>
      <c r="R120" s="57"/>
      <c r="S120" s="57"/>
      <c r="T120" s="57"/>
      <c r="U120" s="57"/>
      <c r="Z120" s="57"/>
      <c r="AA120" s="57"/>
      <c r="AB120" s="57"/>
      <c r="AC120" s="57"/>
    </row>
    <row r="121" spans="1:29" s="62" customFormat="1" ht="14.25">
      <c r="A121" s="57"/>
      <c r="B121" s="57"/>
      <c r="C121" s="57"/>
      <c r="D121" s="57"/>
      <c r="E121" s="57"/>
      <c r="F121" s="57"/>
      <c r="G121" s="57"/>
      <c r="H121" s="57"/>
      <c r="I121" s="57"/>
      <c r="J121" s="57"/>
      <c r="K121" s="57"/>
      <c r="L121" s="57"/>
      <c r="M121" s="57"/>
      <c r="N121" s="57"/>
      <c r="O121" s="57"/>
      <c r="P121" s="57"/>
      <c r="Q121" s="57"/>
      <c r="R121" s="57"/>
      <c r="S121" s="57"/>
      <c r="T121" s="57"/>
      <c r="U121" s="57"/>
      <c r="Z121" s="57"/>
      <c r="AA121" s="57"/>
      <c r="AB121" s="57"/>
      <c r="AC121" s="57"/>
    </row>
    <row r="122" spans="1:29" s="62" customFormat="1" ht="14.25">
      <c r="A122" s="57"/>
      <c r="B122" s="57"/>
      <c r="C122" s="57"/>
      <c r="D122" s="57"/>
      <c r="E122" s="57"/>
      <c r="F122" s="57"/>
      <c r="G122" s="57"/>
      <c r="H122" s="57"/>
      <c r="I122" s="57"/>
      <c r="J122" s="57"/>
      <c r="K122" s="57"/>
      <c r="L122" s="57"/>
      <c r="M122" s="57"/>
      <c r="N122" s="57"/>
      <c r="O122" s="57"/>
      <c r="P122" s="57"/>
      <c r="Q122" s="57"/>
      <c r="R122" s="57"/>
      <c r="S122" s="57"/>
      <c r="T122" s="57"/>
      <c r="U122" s="57"/>
      <c r="Z122" s="57"/>
      <c r="AA122" s="57"/>
      <c r="AB122" s="57"/>
      <c r="AC122" s="57"/>
    </row>
    <row r="123" spans="1:29" s="62" customFormat="1" ht="14.25">
      <c r="A123" s="57"/>
      <c r="B123" s="57"/>
      <c r="C123" s="57"/>
      <c r="D123" s="57"/>
      <c r="E123" s="57"/>
      <c r="F123" s="57"/>
      <c r="G123" s="57"/>
      <c r="H123" s="57"/>
      <c r="I123" s="57"/>
      <c r="J123" s="57"/>
      <c r="K123" s="57"/>
      <c r="L123" s="57"/>
      <c r="M123" s="57"/>
      <c r="N123" s="57"/>
      <c r="O123" s="57"/>
      <c r="P123" s="57"/>
      <c r="Q123" s="57"/>
      <c r="R123" s="57"/>
      <c r="S123" s="57"/>
      <c r="T123" s="57"/>
      <c r="U123" s="57"/>
      <c r="Z123" s="57"/>
      <c r="AA123" s="57"/>
      <c r="AB123" s="57"/>
      <c r="AC123" s="57"/>
    </row>
    <row r="124" spans="1:29" s="62" customFormat="1" ht="14.25">
      <c r="A124" s="57"/>
      <c r="B124" s="57"/>
      <c r="C124" s="57"/>
      <c r="D124" s="57"/>
      <c r="E124" s="57"/>
      <c r="F124" s="57"/>
      <c r="G124" s="57"/>
      <c r="H124" s="57"/>
      <c r="I124" s="57"/>
      <c r="J124" s="57"/>
      <c r="K124" s="57"/>
      <c r="L124" s="57"/>
      <c r="M124" s="57"/>
      <c r="N124" s="57"/>
      <c r="O124" s="57"/>
      <c r="P124" s="57"/>
      <c r="Q124" s="57"/>
      <c r="R124" s="57"/>
      <c r="S124" s="57"/>
      <c r="T124" s="57"/>
      <c r="U124" s="57"/>
      <c r="Z124" s="57"/>
      <c r="AA124" s="57"/>
      <c r="AB124" s="57"/>
      <c r="AC124" s="57"/>
    </row>
  </sheetData>
  <sheetProtection/>
  <mergeCells count="249">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I28:Q28"/>
    <mergeCell ref="R28:U28"/>
    <mergeCell ref="A29:E29"/>
    <mergeCell ref="F29:G29"/>
    <mergeCell ref="I29:Q29"/>
    <mergeCell ref="R29:U29"/>
    <mergeCell ref="A30:E30"/>
    <mergeCell ref="F30:G30"/>
    <mergeCell ref="I30:Q30"/>
    <mergeCell ref="R30:U30"/>
    <mergeCell ref="A31:E31"/>
    <mergeCell ref="F31:G31"/>
    <mergeCell ref="I31:Q31"/>
    <mergeCell ref="R31:U31"/>
    <mergeCell ref="A32:E32"/>
    <mergeCell ref="F32:G32"/>
    <mergeCell ref="I32:Q32"/>
    <mergeCell ref="R32:U32"/>
    <mergeCell ref="A33:E33"/>
    <mergeCell ref="F33:G33"/>
    <mergeCell ref="I33:Q33"/>
    <mergeCell ref="R33:U33"/>
    <mergeCell ref="A34:E34"/>
    <mergeCell ref="F34:G34"/>
    <mergeCell ref="I34:Q34"/>
    <mergeCell ref="R34:U34"/>
    <mergeCell ref="A35:E35"/>
    <mergeCell ref="F35:G35"/>
    <mergeCell ref="I35:Q35"/>
    <mergeCell ref="R35:U35"/>
    <mergeCell ref="A36:E36"/>
    <mergeCell ref="F36:G36"/>
    <mergeCell ref="I36:Q36"/>
    <mergeCell ref="R36:U36"/>
    <mergeCell ref="A37:E37"/>
    <mergeCell ref="F37:G37"/>
    <mergeCell ref="I37:Q37"/>
    <mergeCell ref="R37:U37"/>
    <mergeCell ref="A38:E38"/>
    <mergeCell ref="F38:G38"/>
    <mergeCell ref="I38:Q38"/>
    <mergeCell ref="R38:U38"/>
    <mergeCell ref="A39:E39"/>
    <mergeCell ref="F39:G39"/>
    <mergeCell ref="I39:Q39"/>
    <mergeCell ref="R39:U39"/>
    <mergeCell ref="A40:E40"/>
    <mergeCell ref="F40:G40"/>
    <mergeCell ref="I40:Q40"/>
    <mergeCell ref="R40:U40"/>
    <mergeCell ref="A41:E41"/>
    <mergeCell ref="F41:G41"/>
    <mergeCell ref="I41:Q41"/>
    <mergeCell ref="R41:U41"/>
    <mergeCell ref="A42:E42"/>
    <mergeCell ref="F42:G42"/>
    <mergeCell ref="I42:Q42"/>
    <mergeCell ref="R42:U42"/>
    <mergeCell ref="A43:E43"/>
    <mergeCell ref="F43:G43"/>
    <mergeCell ref="I43:Q43"/>
    <mergeCell ref="R43:U43"/>
    <mergeCell ref="A44:E44"/>
    <mergeCell ref="F44:G44"/>
    <mergeCell ref="I44:Q44"/>
    <mergeCell ref="R44:U44"/>
    <mergeCell ref="A45:E45"/>
    <mergeCell ref="F45:G45"/>
    <mergeCell ref="I45:Q45"/>
    <mergeCell ref="R45:U45"/>
    <mergeCell ref="A46:E46"/>
    <mergeCell ref="F46:G46"/>
    <mergeCell ref="I46:Q46"/>
    <mergeCell ref="R46:U46"/>
    <mergeCell ref="A47:E47"/>
    <mergeCell ref="F47:G47"/>
    <mergeCell ref="I47:Q47"/>
    <mergeCell ref="R47:U47"/>
    <mergeCell ref="A48:E48"/>
    <mergeCell ref="F48:G48"/>
    <mergeCell ref="I48:Q48"/>
    <mergeCell ref="R48:U48"/>
    <mergeCell ref="A49:E49"/>
    <mergeCell ref="F49:G49"/>
    <mergeCell ref="I49:Q49"/>
    <mergeCell ref="R49:U49"/>
    <mergeCell ref="A50:E50"/>
    <mergeCell ref="F50:G50"/>
    <mergeCell ref="H50:Q50"/>
    <mergeCell ref="R50:U50"/>
    <mergeCell ref="A51:E51"/>
    <mergeCell ref="F51:G51"/>
    <mergeCell ref="I51:Q51"/>
    <mergeCell ref="R51:U51"/>
    <mergeCell ref="A52:U52"/>
    <mergeCell ref="B53:P53"/>
    <mergeCell ref="Q53:U53"/>
    <mergeCell ref="B54:P54"/>
    <mergeCell ref="Q54:U54"/>
    <mergeCell ref="B55:D55"/>
    <mergeCell ref="E55:F55"/>
    <mergeCell ref="G55:L55"/>
    <mergeCell ref="M55:P55"/>
    <mergeCell ref="Q55:U55"/>
    <mergeCell ref="A72:D72"/>
    <mergeCell ref="E72:U72"/>
    <mergeCell ref="A73:D73"/>
    <mergeCell ref="E73:U73"/>
    <mergeCell ref="A74:U74"/>
    <mergeCell ref="A75:C75"/>
    <mergeCell ref="D75:I75"/>
    <mergeCell ref="J75:N75"/>
    <mergeCell ref="O75:U75"/>
    <mergeCell ref="A76:C76"/>
    <mergeCell ref="D76:I76"/>
    <mergeCell ref="J76:N76"/>
    <mergeCell ref="O76:U76"/>
    <mergeCell ref="A77:C77"/>
    <mergeCell ref="D77:I77"/>
    <mergeCell ref="J77:N77"/>
    <mergeCell ref="O77:U77"/>
    <mergeCell ref="A78:C78"/>
    <mergeCell ref="D78:I78"/>
    <mergeCell ref="J78:N78"/>
    <mergeCell ref="O78:U78"/>
    <mergeCell ref="A81:U81"/>
    <mergeCell ref="A82:U82"/>
    <mergeCell ref="A83:U83"/>
    <mergeCell ref="A84:U84"/>
    <mergeCell ref="A85:U85"/>
    <mergeCell ref="A86:U86"/>
    <mergeCell ref="A87:U87"/>
    <mergeCell ref="A88:U88"/>
    <mergeCell ref="A89:U89"/>
    <mergeCell ref="A90:U90"/>
    <mergeCell ref="A91:U91"/>
    <mergeCell ref="A92:U92"/>
    <mergeCell ref="A53:A54"/>
    <mergeCell ref="A55:A63"/>
    <mergeCell ref="A64:A71"/>
    <mergeCell ref="T18:T19"/>
    <mergeCell ref="U18:U19"/>
    <mergeCell ref="A18:B19"/>
    <mergeCell ref="I18:J19"/>
    <mergeCell ref="C18:E19"/>
    <mergeCell ref="F18:H19"/>
    <mergeCell ref="P18:S19"/>
    <mergeCell ref="B56:D63"/>
    <mergeCell ref="E56:F57"/>
    <mergeCell ref="G56:L57"/>
    <mergeCell ref="M56:P57"/>
    <mergeCell ref="Q56:U57"/>
    <mergeCell ref="E58:F59"/>
    <mergeCell ref="G58:L59"/>
    <mergeCell ref="M58:P59"/>
    <mergeCell ref="Q58:U59"/>
    <mergeCell ref="E60:F61"/>
    <mergeCell ref="G60:L61"/>
    <mergeCell ref="M60:P61"/>
    <mergeCell ref="Q60:U61"/>
    <mergeCell ref="E62:F63"/>
    <mergeCell ref="G62:L63"/>
    <mergeCell ref="M62:P63"/>
    <mergeCell ref="Q62:U63"/>
    <mergeCell ref="B64:D71"/>
    <mergeCell ref="E64:F65"/>
    <mergeCell ref="G64:L65"/>
    <mergeCell ref="M64:P65"/>
    <mergeCell ref="Q64:U65"/>
    <mergeCell ref="E66:F67"/>
    <mergeCell ref="G66:L67"/>
    <mergeCell ref="M66:P67"/>
    <mergeCell ref="Q66:U67"/>
    <mergeCell ref="E68:F69"/>
    <mergeCell ref="G68:L69"/>
    <mergeCell ref="M68:P69"/>
    <mergeCell ref="Q68:U69"/>
    <mergeCell ref="E70:F71"/>
    <mergeCell ref="G70:L71"/>
    <mergeCell ref="M70:P71"/>
    <mergeCell ref="Q70:U71"/>
    <mergeCell ref="A79:U80"/>
    <mergeCell ref="A93:U11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2:X128"/>
  <sheetViews>
    <sheetView zoomScaleSheetLayoutView="100" workbookViewId="0" topLeftCell="A1">
      <selection activeCell="Z6" sqref="Z6"/>
    </sheetView>
  </sheetViews>
  <sheetFormatPr defaultColWidth="8.75390625" defaultRowHeight="14.25"/>
  <cols>
    <col min="1" max="1" width="8.75390625" style="57" customWidth="1"/>
    <col min="2" max="2" width="0.875" style="57" customWidth="1"/>
    <col min="3" max="3" width="3.375" style="57" customWidth="1"/>
    <col min="4" max="4" width="3.75390625" style="57" customWidth="1"/>
    <col min="5" max="5" width="1.625" style="57" customWidth="1"/>
    <col min="6" max="6" width="9.25390625" style="57" customWidth="1"/>
    <col min="7" max="7" width="1.75390625" style="57" customWidth="1"/>
    <col min="8" max="8" width="0.875" style="57" hidden="1" customWidth="1"/>
    <col min="9" max="9" width="5.00390625" style="57" customWidth="1"/>
    <col min="10" max="10" width="3.75390625" style="57" customWidth="1"/>
    <col min="11" max="11" width="0.2421875" style="57" customWidth="1"/>
    <col min="12" max="12" width="2.625" style="57" customWidth="1"/>
    <col min="13" max="13" width="7.25390625" style="57" customWidth="1"/>
    <col min="14" max="14" width="0.2421875" style="57" customWidth="1"/>
    <col min="15" max="15" width="2.125" style="57" customWidth="1"/>
    <col min="16" max="16" width="3.75390625" style="57" customWidth="1"/>
    <col min="17" max="17" width="1.12109375" style="57" customWidth="1"/>
    <col min="18" max="18" width="1.25" style="57" customWidth="1"/>
    <col min="19" max="19" width="4.125" style="57" customWidth="1"/>
    <col min="20" max="20" width="8.00390625" style="57" customWidth="1"/>
    <col min="21" max="21" width="15.625" style="57" customWidth="1"/>
    <col min="22" max="16384" width="8.75390625" style="57" customWidth="1"/>
  </cols>
  <sheetData>
    <row r="1" s="57" customFormat="1" ht="63" customHeight="1"/>
    <row r="2" spans="1:21" s="57" customFormat="1" ht="60" customHeight="1">
      <c r="A2" s="63" t="s">
        <v>807</v>
      </c>
      <c r="B2" s="63"/>
      <c r="C2" s="63"/>
      <c r="D2" s="63"/>
      <c r="E2" s="63"/>
      <c r="F2" s="63"/>
      <c r="G2" s="63"/>
      <c r="H2" s="63"/>
      <c r="I2" s="63"/>
      <c r="J2" s="63"/>
      <c r="K2" s="63"/>
      <c r="L2" s="63"/>
      <c r="M2" s="63"/>
      <c r="N2" s="63"/>
      <c r="O2" s="63"/>
      <c r="P2" s="63"/>
      <c r="Q2" s="63"/>
      <c r="R2" s="63"/>
      <c r="S2" s="63"/>
      <c r="T2" s="63"/>
      <c r="U2" s="63"/>
    </row>
    <row r="3" spans="1:21" s="57" customFormat="1" ht="49.5" customHeight="1">
      <c r="A3" s="64"/>
      <c r="B3" s="64"/>
      <c r="C3" s="64"/>
      <c r="D3" s="64"/>
      <c r="E3" s="64"/>
      <c r="F3" s="64"/>
      <c r="G3" s="64"/>
      <c r="H3" s="64"/>
      <c r="I3" s="64"/>
      <c r="J3" s="64"/>
      <c r="K3" s="64"/>
      <c r="L3" s="64"/>
      <c r="M3" s="64"/>
      <c r="N3" s="64"/>
      <c r="O3" s="64"/>
      <c r="P3" s="64"/>
      <c r="Q3" s="64"/>
      <c r="R3" s="64"/>
      <c r="S3" s="64"/>
      <c r="T3" s="64"/>
      <c r="U3" s="64"/>
    </row>
    <row r="4" spans="1:21" s="58" customFormat="1" ht="33" customHeight="1">
      <c r="A4" s="65" t="s">
        <v>808</v>
      </c>
      <c r="B4" s="66"/>
      <c r="C4" s="66"/>
      <c r="D4" s="66"/>
      <c r="E4" s="66"/>
      <c r="F4" s="66"/>
      <c r="G4" s="66"/>
      <c r="H4" s="66"/>
      <c r="I4" s="66"/>
      <c r="J4" s="66"/>
      <c r="K4" s="66"/>
      <c r="L4" s="66"/>
      <c r="M4" s="66"/>
      <c r="N4" s="66"/>
      <c r="O4" s="66"/>
      <c r="P4" s="66"/>
      <c r="Q4" s="66"/>
      <c r="R4" s="66"/>
      <c r="S4" s="66"/>
      <c r="T4" s="66"/>
      <c r="U4" s="66"/>
    </row>
    <row r="5" spans="1:21" s="58" customFormat="1" ht="33" customHeight="1">
      <c r="A5" s="65" t="s">
        <v>876</v>
      </c>
      <c r="B5" s="65"/>
      <c r="C5" s="65"/>
      <c r="D5" s="65"/>
      <c r="E5" s="65"/>
      <c r="F5" s="65"/>
      <c r="G5" s="65"/>
      <c r="H5" s="65"/>
      <c r="I5" s="65"/>
      <c r="J5" s="65"/>
      <c r="K5" s="65"/>
      <c r="L5" s="65"/>
      <c r="M5" s="65"/>
      <c r="N5" s="65"/>
      <c r="O5" s="65"/>
      <c r="P5" s="65"/>
      <c r="Q5" s="65"/>
      <c r="R5" s="65"/>
      <c r="S5" s="65"/>
      <c r="T5" s="65"/>
      <c r="U5" s="65"/>
    </row>
    <row r="6" spans="1:21" s="58" customFormat="1" ht="33" customHeight="1">
      <c r="A6" s="65" t="s">
        <v>810</v>
      </c>
      <c r="B6" s="65"/>
      <c r="C6" s="65"/>
      <c r="D6" s="65"/>
      <c r="E6" s="65"/>
      <c r="F6" s="65"/>
      <c r="G6" s="65"/>
      <c r="H6" s="65"/>
      <c r="I6" s="65"/>
      <c r="J6" s="65"/>
      <c r="K6" s="65"/>
      <c r="L6" s="65"/>
      <c r="M6" s="65"/>
      <c r="N6" s="65"/>
      <c r="O6" s="65"/>
      <c r="P6" s="65"/>
      <c r="Q6" s="65"/>
      <c r="R6" s="65"/>
      <c r="S6" s="65"/>
      <c r="T6" s="65"/>
      <c r="U6" s="65"/>
    </row>
    <row r="7" spans="1:21" s="58" customFormat="1" ht="33" customHeight="1">
      <c r="A7" s="65" t="s">
        <v>811</v>
      </c>
      <c r="B7" s="65"/>
      <c r="C7" s="65"/>
      <c r="D7" s="65"/>
      <c r="E7" s="65"/>
      <c r="F7" s="65"/>
      <c r="G7" s="65"/>
      <c r="H7" s="65"/>
      <c r="I7" s="65"/>
      <c r="J7" s="65"/>
      <c r="K7" s="65"/>
      <c r="L7" s="65"/>
      <c r="M7" s="65"/>
      <c r="N7" s="65"/>
      <c r="O7" s="65"/>
      <c r="P7" s="65"/>
      <c r="Q7" s="65"/>
      <c r="R7" s="65"/>
      <c r="S7" s="65"/>
      <c r="T7" s="65"/>
      <c r="U7" s="65"/>
    </row>
    <row r="8" spans="1:21" s="58" customFormat="1" ht="33" customHeight="1">
      <c r="A8" s="65" t="s">
        <v>465</v>
      </c>
      <c r="B8" s="65"/>
      <c r="C8" s="65"/>
      <c r="D8" s="65"/>
      <c r="E8" s="65"/>
      <c r="F8" s="65"/>
      <c r="G8" s="65"/>
      <c r="H8" s="65"/>
      <c r="I8" s="65"/>
      <c r="J8" s="65"/>
      <c r="K8" s="65"/>
      <c r="L8" s="65"/>
      <c r="M8" s="65"/>
      <c r="N8" s="65"/>
      <c r="O8" s="65"/>
      <c r="P8" s="65"/>
      <c r="Q8" s="65"/>
      <c r="R8" s="65"/>
      <c r="S8" s="65"/>
      <c r="T8" s="65"/>
      <c r="U8" s="65"/>
    </row>
    <row r="9" spans="1:21" s="58" customFormat="1" ht="33" customHeight="1">
      <c r="A9" s="65" t="s">
        <v>466</v>
      </c>
      <c r="B9" s="65"/>
      <c r="C9" s="65"/>
      <c r="D9" s="65"/>
      <c r="E9" s="65"/>
      <c r="F9" s="65"/>
      <c r="G9" s="65"/>
      <c r="H9" s="65"/>
      <c r="I9" s="65"/>
      <c r="J9" s="65"/>
      <c r="K9" s="65"/>
      <c r="L9" s="65"/>
      <c r="M9" s="65"/>
      <c r="N9" s="65"/>
      <c r="O9" s="65"/>
      <c r="P9" s="65"/>
      <c r="Q9" s="65"/>
      <c r="R9" s="65"/>
      <c r="S9" s="65"/>
      <c r="T9" s="65"/>
      <c r="U9" s="65"/>
    </row>
    <row r="10" spans="1:21" s="59" customFormat="1" ht="33" customHeight="1">
      <c r="A10" s="65" t="s">
        <v>812</v>
      </c>
      <c r="B10" s="65"/>
      <c r="C10" s="65"/>
      <c r="D10" s="65"/>
      <c r="E10" s="65"/>
      <c r="F10" s="65"/>
      <c r="G10" s="65"/>
      <c r="H10" s="65"/>
      <c r="I10" s="65"/>
      <c r="J10" s="65"/>
      <c r="K10" s="65"/>
      <c r="L10" s="65"/>
      <c r="M10" s="65"/>
      <c r="N10" s="65"/>
      <c r="O10" s="65"/>
      <c r="P10" s="65"/>
      <c r="Q10" s="65"/>
      <c r="R10" s="65"/>
      <c r="S10" s="65"/>
      <c r="T10" s="65"/>
      <c r="U10" s="65"/>
    </row>
    <row r="11" spans="1:21" s="57" customFormat="1" ht="24" customHeight="1">
      <c r="A11" s="165"/>
      <c r="B11" s="165"/>
      <c r="C11" s="165"/>
      <c r="D11" s="165"/>
      <c r="E11" s="165"/>
      <c r="F11" s="165"/>
      <c r="G11" s="165"/>
      <c r="H11" s="165"/>
      <c r="I11" s="165"/>
      <c r="J11" s="165"/>
      <c r="K11" s="165"/>
      <c r="L11" s="165"/>
      <c r="M11" s="165"/>
      <c r="N11" s="165"/>
      <c r="O11" s="165"/>
      <c r="P11" s="165"/>
      <c r="Q11" s="165"/>
      <c r="R11" s="165"/>
      <c r="S11" s="165"/>
      <c r="T11" s="165"/>
      <c r="U11" s="165"/>
    </row>
    <row r="12" spans="1:21" s="57" customFormat="1" ht="121.5" customHeight="1">
      <c r="A12" s="165"/>
      <c r="B12" s="165"/>
      <c r="C12" s="165"/>
      <c r="D12" s="165"/>
      <c r="E12" s="165"/>
      <c r="F12" s="165"/>
      <c r="G12" s="165"/>
      <c r="H12" s="165"/>
      <c r="I12" s="165"/>
      <c r="J12" s="165"/>
      <c r="K12" s="165"/>
      <c r="L12" s="165"/>
      <c r="M12" s="165"/>
      <c r="N12" s="165"/>
      <c r="O12" s="165"/>
      <c r="P12" s="165"/>
      <c r="Q12" s="165"/>
      <c r="R12" s="165"/>
      <c r="S12" s="165"/>
      <c r="T12" s="165"/>
      <c r="U12" s="165"/>
    </row>
    <row r="13" spans="1:21" s="57" customFormat="1" ht="150.75" customHeight="1">
      <c r="A13" s="68" t="s">
        <v>321</v>
      </c>
      <c r="B13" s="68"/>
      <c r="C13" s="68"/>
      <c r="D13" s="68"/>
      <c r="E13" s="68"/>
      <c r="F13" s="68"/>
      <c r="G13" s="68"/>
      <c r="H13" s="68"/>
      <c r="I13" s="68"/>
      <c r="J13" s="68"/>
      <c r="K13" s="68"/>
      <c r="L13" s="68"/>
      <c r="M13" s="68"/>
      <c r="N13" s="68"/>
      <c r="O13" s="68"/>
      <c r="P13" s="68"/>
      <c r="Q13" s="68"/>
      <c r="R13" s="68"/>
      <c r="S13" s="68"/>
      <c r="T13" s="68"/>
      <c r="U13" s="68"/>
    </row>
    <row r="14" spans="1:24" s="163" customFormat="1" ht="21" customHeight="1">
      <c r="A14" s="166" t="s">
        <v>468</v>
      </c>
      <c r="B14" s="166"/>
      <c r="C14" s="166"/>
      <c r="D14" s="166"/>
      <c r="E14" s="166"/>
      <c r="F14" s="166"/>
      <c r="G14" s="166"/>
      <c r="H14" s="166"/>
      <c r="I14" s="166"/>
      <c r="J14" s="166"/>
      <c r="K14" s="166"/>
      <c r="L14" s="166"/>
      <c r="M14" s="166"/>
      <c r="N14" s="166"/>
      <c r="O14" s="166"/>
      <c r="P14" s="166"/>
      <c r="Q14" s="166"/>
      <c r="R14" s="166"/>
      <c r="S14" s="166"/>
      <c r="T14" s="166"/>
      <c r="U14" s="166"/>
      <c r="X14" s="167"/>
    </row>
    <row r="15" spans="1:21" s="61" customFormat="1" ht="21" customHeight="1">
      <c r="A15" s="71" t="s">
        <v>469</v>
      </c>
      <c r="B15" s="71"/>
      <c r="C15" s="71" t="s">
        <v>877</v>
      </c>
      <c r="D15" s="71"/>
      <c r="E15" s="71"/>
      <c r="F15" s="71"/>
      <c r="G15" s="71"/>
      <c r="H15" s="71"/>
      <c r="I15" s="71"/>
      <c r="J15" s="71"/>
      <c r="K15" s="71"/>
      <c r="L15" s="71" t="s">
        <v>471</v>
      </c>
      <c r="M15" s="71"/>
      <c r="N15" s="71">
        <v>15273048763</v>
      </c>
      <c r="O15" s="71"/>
      <c r="P15" s="71"/>
      <c r="Q15" s="71"/>
      <c r="R15" s="71"/>
      <c r="S15" s="71"/>
      <c r="T15" s="71"/>
      <c r="U15" s="71"/>
    </row>
    <row r="16" spans="1:21" s="61" customFormat="1" ht="21" customHeight="1">
      <c r="A16" s="71" t="s">
        <v>472</v>
      </c>
      <c r="B16" s="71"/>
      <c r="C16" s="71" t="s">
        <v>878</v>
      </c>
      <c r="D16" s="71"/>
      <c r="E16" s="71"/>
      <c r="F16" s="71"/>
      <c r="G16" s="71"/>
      <c r="H16" s="71"/>
      <c r="I16" s="71"/>
      <c r="J16" s="71"/>
      <c r="K16" s="71"/>
      <c r="L16" s="71" t="s">
        <v>474</v>
      </c>
      <c r="M16" s="71"/>
      <c r="N16" s="71">
        <v>414400</v>
      </c>
      <c r="O16" s="71"/>
      <c r="P16" s="71"/>
      <c r="Q16" s="71"/>
      <c r="R16" s="71"/>
      <c r="S16" s="71"/>
      <c r="T16" s="71"/>
      <c r="U16" s="71"/>
    </row>
    <row r="17" spans="1:21" s="61" customFormat="1" ht="27" customHeight="1">
      <c r="A17" s="71" t="s">
        <v>475</v>
      </c>
      <c r="B17" s="71"/>
      <c r="C17" s="71" t="s">
        <v>816</v>
      </c>
      <c r="D17" s="71"/>
      <c r="E17" s="71"/>
      <c r="F17" s="71"/>
      <c r="G17" s="71"/>
      <c r="H17" s="71"/>
      <c r="I17" s="71"/>
      <c r="J17" s="71"/>
      <c r="K17" s="71"/>
      <c r="L17" s="71"/>
      <c r="M17" s="71"/>
      <c r="N17" s="71"/>
      <c r="O17" s="71"/>
      <c r="P17" s="71"/>
      <c r="Q17" s="71"/>
      <c r="R17" s="71"/>
      <c r="S17" s="71"/>
      <c r="T17" s="71"/>
      <c r="U17" s="71"/>
    </row>
    <row r="18" spans="1:21" s="61" customFormat="1" ht="21" customHeight="1">
      <c r="A18" s="72" t="s">
        <v>477</v>
      </c>
      <c r="B18" s="72"/>
      <c r="C18" s="72">
        <v>50</v>
      </c>
      <c r="D18" s="72"/>
      <c r="E18" s="72"/>
      <c r="F18" s="72" t="s">
        <v>478</v>
      </c>
      <c r="G18" s="72"/>
      <c r="H18" s="72"/>
      <c r="I18" s="72">
        <v>50</v>
      </c>
      <c r="J18" s="72"/>
      <c r="K18" s="72" t="s">
        <v>479</v>
      </c>
      <c r="L18" s="72"/>
      <c r="M18" s="72"/>
      <c r="N18" s="72"/>
      <c r="O18" s="72"/>
      <c r="P18" s="72">
        <v>50</v>
      </c>
      <c r="Q18" s="72"/>
      <c r="R18" s="72"/>
      <c r="S18" s="72"/>
      <c r="T18" s="72" t="s">
        <v>480</v>
      </c>
      <c r="U18" s="72">
        <v>0</v>
      </c>
    </row>
    <row r="19" spans="1:21" s="61" customFormat="1" ht="21" customHeight="1">
      <c r="A19" s="72"/>
      <c r="B19" s="72"/>
      <c r="C19" s="72"/>
      <c r="D19" s="72"/>
      <c r="E19" s="72"/>
      <c r="F19" s="72"/>
      <c r="G19" s="72"/>
      <c r="H19" s="72"/>
      <c r="I19" s="72"/>
      <c r="J19" s="72"/>
      <c r="K19" s="72" t="s">
        <v>481</v>
      </c>
      <c r="L19" s="72"/>
      <c r="M19" s="72"/>
      <c r="N19" s="72"/>
      <c r="O19" s="72"/>
      <c r="P19" s="72"/>
      <c r="Q19" s="72"/>
      <c r="R19" s="72"/>
      <c r="S19" s="72"/>
      <c r="T19" s="72"/>
      <c r="U19" s="72"/>
    </row>
    <row r="20" spans="1:21" s="61" customFormat="1" ht="37.5" customHeight="1">
      <c r="A20" s="71" t="s">
        <v>482</v>
      </c>
      <c r="B20" s="71"/>
      <c r="C20" s="71"/>
      <c r="D20" s="71"/>
      <c r="E20" s="71"/>
      <c r="F20" s="71" t="s">
        <v>482</v>
      </c>
      <c r="G20" s="71"/>
      <c r="H20" s="71"/>
      <c r="I20" s="71"/>
      <c r="J20" s="71"/>
      <c r="K20" s="71" t="s">
        <v>482</v>
      </c>
      <c r="L20" s="71"/>
      <c r="M20" s="71"/>
      <c r="N20" s="71"/>
      <c r="O20" s="71"/>
      <c r="P20" s="71"/>
      <c r="Q20" s="71"/>
      <c r="R20" s="71"/>
      <c r="S20" s="71"/>
      <c r="T20" s="71" t="s">
        <v>482</v>
      </c>
      <c r="U20" s="71"/>
    </row>
    <row r="21" spans="1:21" s="61" customFormat="1" ht="21" customHeight="1">
      <c r="A21" s="71" t="s">
        <v>483</v>
      </c>
      <c r="B21" s="71"/>
      <c r="C21" s="71"/>
      <c r="D21" s="71"/>
      <c r="E21" s="71"/>
      <c r="F21" s="71" t="s">
        <v>483</v>
      </c>
      <c r="G21" s="71"/>
      <c r="H21" s="71"/>
      <c r="I21" s="71"/>
      <c r="J21" s="71"/>
      <c r="K21" s="71" t="s">
        <v>483</v>
      </c>
      <c r="L21" s="71"/>
      <c r="M21" s="71"/>
      <c r="N21" s="71"/>
      <c r="O21" s="71"/>
      <c r="P21" s="71"/>
      <c r="Q21" s="71"/>
      <c r="R21" s="71"/>
      <c r="S21" s="71"/>
      <c r="T21" s="71" t="s">
        <v>483</v>
      </c>
      <c r="U21" s="71"/>
    </row>
    <row r="22" spans="1:21" s="61" customFormat="1" ht="21.75" customHeight="1">
      <c r="A22" s="71" t="s">
        <v>484</v>
      </c>
      <c r="B22" s="71"/>
      <c r="C22" s="71"/>
      <c r="D22" s="71"/>
      <c r="E22" s="71"/>
      <c r="F22" s="71" t="s">
        <v>484</v>
      </c>
      <c r="G22" s="71"/>
      <c r="H22" s="71"/>
      <c r="I22" s="71"/>
      <c r="J22" s="71"/>
      <c r="K22" s="71" t="s">
        <v>484</v>
      </c>
      <c r="L22" s="71"/>
      <c r="M22" s="71"/>
      <c r="N22" s="71"/>
      <c r="O22" s="71"/>
      <c r="P22" s="71"/>
      <c r="Q22" s="71"/>
      <c r="R22" s="71"/>
      <c r="S22" s="71"/>
      <c r="T22" s="71" t="s">
        <v>484</v>
      </c>
      <c r="U22" s="71"/>
    </row>
    <row r="23" spans="1:21" s="61" customFormat="1" ht="45" customHeight="1">
      <c r="A23" s="71" t="s">
        <v>485</v>
      </c>
      <c r="B23" s="71"/>
      <c r="C23" s="71">
        <v>50</v>
      </c>
      <c r="D23" s="71"/>
      <c r="E23" s="71"/>
      <c r="F23" s="71" t="s">
        <v>485</v>
      </c>
      <c r="G23" s="71"/>
      <c r="H23" s="71"/>
      <c r="I23" s="71">
        <v>50</v>
      </c>
      <c r="J23" s="71"/>
      <c r="K23" s="71" t="s">
        <v>485</v>
      </c>
      <c r="L23" s="71"/>
      <c r="M23" s="71"/>
      <c r="N23" s="71"/>
      <c r="O23" s="71"/>
      <c r="P23" s="71">
        <v>50</v>
      </c>
      <c r="Q23" s="71"/>
      <c r="R23" s="71"/>
      <c r="S23" s="71"/>
      <c r="T23" s="71" t="s">
        <v>485</v>
      </c>
      <c r="U23" s="71">
        <v>0</v>
      </c>
    </row>
    <row r="24" spans="1:21" s="61" customFormat="1" ht="21" customHeight="1">
      <c r="A24" s="71" t="s">
        <v>486</v>
      </c>
      <c r="B24" s="71"/>
      <c r="C24" s="71"/>
      <c r="D24" s="71"/>
      <c r="E24" s="71"/>
      <c r="F24" s="71" t="s">
        <v>486</v>
      </c>
      <c r="G24" s="71"/>
      <c r="H24" s="71"/>
      <c r="I24" s="71"/>
      <c r="J24" s="71"/>
      <c r="K24" s="71" t="s">
        <v>486</v>
      </c>
      <c r="L24" s="71"/>
      <c r="M24" s="71"/>
      <c r="N24" s="71"/>
      <c r="O24" s="71"/>
      <c r="P24" s="71"/>
      <c r="Q24" s="71"/>
      <c r="R24" s="71"/>
      <c r="S24" s="71"/>
      <c r="T24" s="71" t="s">
        <v>486</v>
      </c>
      <c r="U24" s="71"/>
    </row>
    <row r="25" spans="1:21" s="61" customFormat="1" ht="21" customHeight="1">
      <c r="A25" s="166" t="s">
        <v>487</v>
      </c>
      <c r="B25" s="166"/>
      <c r="C25" s="166"/>
      <c r="D25" s="166"/>
      <c r="E25" s="166"/>
      <c r="F25" s="166"/>
      <c r="G25" s="166"/>
      <c r="H25" s="166"/>
      <c r="I25" s="166"/>
      <c r="J25" s="166"/>
      <c r="K25" s="166"/>
      <c r="L25" s="166"/>
      <c r="M25" s="166"/>
      <c r="N25" s="166"/>
      <c r="O25" s="166"/>
      <c r="P25" s="166"/>
      <c r="Q25" s="166"/>
      <c r="R25" s="166"/>
      <c r="S25" s="166"/>
      <c r="T25" s="166"/>
      <c r="U25" s="166"/>
    </row>
    <row r="26" spans="1:21" s="61" customFormat="1" ht="24" customHeight="1">
      <c r="A26" s="72" t="s">
        <v>488</v>
      </c>
      <c r="B26" s="72"/>
      <c r="C26" s="72"/>
      <c r="D26" s="72"/>
      <c r="E26" s="72"/>
      <c r="F26" s="72" t="s">
        <v>489</v>
      </c>
      <c r="G26" s="72"/>
      <c r="H26" s="72" t="s">
        <v>490</v>
      </c>
      <c r="I26" s="72"/>
      <c r="J26" s="72"/>
      <c r="K26" s="72"/>
      <c r="L26" s="72"/>
      <c r="M26" s="72"/>
      <c r="N26" s="72"/>
      <c r="O26" s="72"/>
      <c r="P26" s="72"/>
      <c r="Q26" s="72"/>
      <c r="R26" s="72" t="s">
        <v>491</v>
      </c>
      <c r="S26" s="72"/>
      <c r="T26" s="72"/>
      <c r="U26" s="72"/>
    </row>
    <row r="27" spans="1:21" s="61" customFormat="1" ht="21" customHeight="1">
      <c r="A27" s="72" t="s">
        <v>879</v>
      </c>
      <c r="B27" s="72"/>
      <c r="C27" s="72"/>
      <c r="D27" s="72"/>
      <c r="E27" s="72"/>
      <c r="F27" s="72">
        <v>18360</v>
      </c>
      <c r="G27" s="72"/>
      <c r="H27" s="72" t="s">
        <v>880</v>
      </c>
      <c r="I27" s="72"/>
      <c r="J27" s="72"/>
      <c r="K27" s="72"/>
      <c r="L27" s="72"/>
      <c r="M27" s="72"/>
      <c r="N27" s="72"/>
      <c r="O27" s="72"/>
      <c r="P27" s="72"/>
      <c r="Q27" s="72"/>
      <c r="R27" s="72"/>
      <c r="S27" s="72"/>
      <c r="T27" s="72"/>
      <c r="U27" s="72"/>
    </row>
    <row r="28" spans="1:21" s="61" customFormat="1" ht="21" customHeight="1">
      <c r="A28" s="72" t="s">
        <v>881</v>
      </c>
      <c r="B28" s="72"/>
      <c r="C28" s="72"/>
      <c r="D28" s="72"/>
      <c r="E28" s="72"/>
      <c r="F28" s="72">
        <v>9000</v>
      </c>
      <c r="G28" s="72"/>
      <c r="H28" s="72" t="s">
        <v>882</v>
      </c>
      <c r="I28" s="72"/>
      <c r="J28" s="72"/>
      <c r="K28" s="72"/>
      <c r="L28" s="72"/>
      <c r="M28" s="72"/>
      <c r="N28" s="72"/>
      <c r="O28" s="72"/>
      <c r="P28" s="72"/>
      <c r="Q28" s="72"/>
      <c r="R28" s="72"/>
      <c r="S28" s="72"/>
      <c r="T28" s="72"/>
      <c r="U28" s="72"/>
    </row>
    <row r="29" spans="1:21" s="61" customFormat="1" ht="21" customHeight="1">
      <c r="A29" s="72" t="s">
        <v>883</v>
      </c>
      <c r="B29" s="72"/>
      <c r="C29" s="72"/>
      <c r="D29" s="72"/>
      <c r="E29" s="72"/>
      <c r="F29" s="72">
        <v>3000</v>
      </c>
      <c r="G29" s="72"/>
      <c r="H29" s="72" t="s">
        <v>884</v>
      </c>
      <c r="I29" s="72"/>
      <c r="J29" s="72"/>
      <c r="K29" s="72"/>
      <c r="L29" s="72"/>
      <c r="M29" s="72"/>
      <c r="N29" s="72"/>
      <c r="O29" s="72"/>
      <c r="P29" s="72"/>
      <c r="Q29" s="72"/>
      <c r="R29" s="72"/>
      <c r="S29" s="72"/>
      <c r="T29" s="72"/>
      <c r="U29" s="72"/>
    </row>
    <row r="30" spans="1:21" s="61" customFormat="1" ht="21" customHeight="1">
      <c r="A30" s="72" t="s">
        <v>885</v>
      </c>
      <c r="B30" s="72"/>
      <c r="C30" s="72"/>
      <c r="D30" s="72"/>
      <c r="E30" s="72"/>
      <c r="F30" s="72">
        <v>15480</v>
      </c>
      <c r="G30" s="72"/>
      <c r="H30" s="72" t="s">
        <v>886</v>
      </c>
      <c r="I30" s="72"/>
      <c r="J30" s="72"/>
      <c r="K30" s="72"/>
      <c r="L30" s="72"/>
      <c r="M30" s="72"/>
      <c r="N30" s="72"/>
      <c r="O30" s="72"/>
      <c r="P30" s="72"/>
      <c r="Q30" s="72"/>
      <c r="R30" s="72"/>
      <c r="S30" s="72"/>
      <c r="T30" s="72"/>
      <c r="U30" s="72"/>
    </row>
    <row r="31" spans="1:21" s="61" customFormat="1" ht="21" customHeight="1">
      <c r="A31" s="72" t="s">
        <v>887</v>
      </c>
      <c r="B31" s="72"/>
      <c r="C31" s="72"/>
      <c r="D31" s="72"/>
      <c r="E31" s="72"/>
      <c r="F31" s="72">
        <v>5330</v>
      </c>
      <c r="G31" s="72"/>
      <c r="H31" s="72" t="s">
        <v>888</v>
      </c>
      <c r="I31" s="72"/>
      <c r="J31" s="72"/>
      <c r="K31" s="72"/>
      <c r="L31" s="72"/>
      <c r="M31" s="72"/>
      <c r="N31" s="72"/>
      <c r="O31" s="72"/>
      <c r="P31" s="72"/>
      <c r="Q31" s="72"/>
      <c r="R31" s="72"/>
      <c r="S31" s="72"/>
      <c r="T31" s="72"/>
      <c r="U31" s="72"/>
    </row>
    <row r="32" spans="1:21" s="61" customFormat="1" ht="21" customHeight="1">
      <c r="A32" s="72" t="s">
        <v>889</v>
      </c>
      <c r="B32" s="72"/>
      <c r="C32" s="72"/>
      <c r="D32" s="72"/>
      <c r="E32" s="72"/>
      <c r="F32" s="72">
        <v>8920</v>
      </c>
      <c r="G32" s="72"/>
      <c r="H32" s="72" t="s">
        <v>890</v>
      </c>
      <c r="I32" s="72"/>
      <c r="J32" s="72"/>
      <c r="K32" s="72"/>
      <c r="L32" s="72"/>
      <c r="M32" s="72"/>
      <c r="N32" s="72"/>
      <c r="O32" s="72"/>
      <c r="P32" s="72"/>
      <c r="Q32" s="72"/>
      <c r="R32" s="72"/>
      <c r="S32" s="72"/>
      <c r="T32" s="72"/>
      <c r="U32" s="72"/>
    </row>
    <row r="33" spans="1:21" s="61" customFormat="1" ht="21" customHeight="1">
      <c r="A33" s="72" t="s">
        <v>891</v>
      </c>
      <c r="B33" s="72"/>
      <c r="C33" s="72"/>
      <c r="D33" s="72"/>
      <c r="E33" s="72"/>
      <c r="F33" s="72">
        <v>91810</v>
      </c>
      <c r="G33" s="72"/>
      <c r="H33" s="72" t="s">
        <v>892</v>
      </c>
      <c r="I33" s="72"/>
      <c r="J33" s="72"/>
      <c r="K33" s="72"/>
      <c r="L33" s="72"/>
      <c r="M33" s="72"/>
      <c r="N33" s="72"/>
      <c r="O33" s="72"/>
      <c r="P33" s="72"/>
      <c r="Q33" s="72"/>
      <c r="R33" s="72"/>
      <c r="S33" s="72"/>
      <c r="T33" s="72"/>
      <c r="U33" s="72"/>
    </row>
    <row r="34" spans="1:21" s="61" customFormat="1" ht="21" customHeight="1">
      <c r="A34" s="72" t="s">
        <v>893</v>
      </c>
      <c r="B34" s="72"/>
      <c r="C34" s="72"/>
      <c r="D34" s="72"/>
      <c r="E34" s="72"/>
      <c r="F34" s="72">
        <v>9880</v>
      </c>
      <c r="G34" s="72"/>
      <c r="H34" s="72" t="s">
        <v>894</v>
      </c>
      <c r="I34" s="72"/>
      <c r="J34" s="72"/>
      <c r="K34" s="72"/>
      <c r="L34" s="72"/>
      <c r="M34" s="72"/>
      <c r="N34" s="72"/>
      <c r="O34" s="72"/>
      <c r="P34" s="72"/>
      <c r="Q34" s="72"/>
      <c r="R34" s="72"/>
      <c r="S34" s="72"/>
      <c r="T34" s="72"/>
      <c r="U34" s="72"/>
    </row>
    <row r="35" spans="1:21" s="61" customFormat="1" ht="21" customHeight="1">
      <c r="A35" s="72" t="s">
        <v>895</v>
      </c>
      <c r="B35" s="72"/>
      <c r="C35" s="72"/>
      <c r="D35" s="72"/>
      <c r="E35" s="72"/>
      <c r="F35" s="72">
        <v>32270</v>
      </c>
      <c r="G35" s="72"/>
      <c r="H35" s="72" t="s">
        <v>896</v>
      </c>
      <c r="I35" s="72"/>
      <c r="J35" s="72"/>
      <c r="K35" s="72"/>
      <c r="L35" s="72"/>
      <c r="M35" s="72"/>
      <c r="N35" s="72"/>
      <c r="O35" s="72"/>
      <c r="P35" s="72"/>
      <c r="Q35" s="72"/>
      <c r="R35" s="72"/>
      <c r="S35" s="72"/>
      <c r="T35" s="72"/>
      <c r="U35" s="72"/>
    </row>
    <row r="36" spans="1:21" s="61" customFormat="1" ht="21" customHeight="1">
      <c r="A36" s="72" t="s">
        <v>895</v>
      </c>
      <c r="B36" s="72"/>
      <c r="C36" s="72"/>
      <c r="D36" s="72"/>
      <c r="E36" s="72"/>
      <c r="F36" s="72">
        <v>7916</v>
      </c>
      <c r="G36" s="72"/>
      <c r="H36" s="72" t="s">
        <v>896</v>
      </c>
      <c r="I36" s="72"/>
      <c r="J36" s="72"/>
      <c r="K36" s="72"/>
      <c r="L36" s="72"/>
      <c r="M36" s="72"/>
      <c r="N36" s="72"/>
      <c r="O36" s="72"/>
      <c r="P36" s="72"/>
      <c r="Q36" s="72"/>
      <c r="R36" s="72"/>
      <c r="S36" s="72"/>
      <c r="T36" s="72"/>
      <c r="U36" s="72"/>
    </row>
    <row r="37" spans="1:21" s="61" customFormat="1" ht="21" customHeight="1">
      <c r="A37" s="72" t="s">
        <v>897</v>
      </c>
      <c r="B37" s="72"/>
      <c r="C37" s="72"/>
      <c r="D37" s="72"/>
      <c r="E37" s="72"/>
      <c r="F37" s="72">
        <v>5000</v>
      </c>
      <c r="G37" s="72"/>
      <c r="H37" s="72" t="s">
        <v>898</v>
      </c>
      <c r="I37" s="72"/>
      <c r="J37" s="72"/>
      <c r="K37" s="72"/>
      <c r="L37" s="72"/>
      <c r="M37" s="72"/>
      <c r="N37" s="72"/>
      <c r="O37" s="72"/>
      <c r="P37" s="72"/>
      <c r="Q37" s="72"/>
      <c r="R37" s="72"/>
      <c r="S37" s="72"/>
      <c r="T37" s="72"/>
      <c r="U37" s="72"/>
    </row>
    <row r="38" spans="1:21" s="61" customFormat="1" ht="21" customHeight="1">
      <c r="A38" s="72" t="s">
        <v>899</v>
      </c>
      <c r="B38" s="72"/>
      <c r="C38" s="72"/>
      <c r="D38" s="72"/>
      <c r="E38" s="72"/>
      <c r="F38" s="72">
        <v>14170</v>
      </c>
      <c r="G38" s="72"/>
      <c r="H38" s="72" t="s">
        <v>900</v>
      </c>
      <c r="I38" s="72"/>
      <c r="J38" s="72"/>
      <c r="K38" s="72"/>
      <c r="L38" s="72"/>
      <c r="M38" s="72"/>
      <c r="N38" s="72"/>
      <c r="O38" s="72"/>
      <c r="P38" s="72"/>
      <c r="Q38" s="72"/>
      <c r="R38" s="72"/>
      <c r="S38" s="72"/>
      <c r="T38" s="72"/>
      <c r="U38" s="72"/>
    </row>
    <row r="39" spans="1:21" s="61" customFormat="1" ht="21" customHeight="1">
      <c r="A39" s="72" t="s">
        <v>901</v>
      </c>
      <c r="B39" s="72"/>
      <c r="C39" s="72"/>
      <c r="D39" s="72"/>
      <c r="E39" s="72"/>
      <c r="F39" s="72">
        <v>9430</v>
      </c>
      <c r="G39" s="72"/>
      <c r="H39" s="72" t="s">
        <v>902</v>
      </c>
      <c r="I39" s="72"/>
      <c r="J39" s="72"/>
      <c r="K39" s="72"/>
      <c r="L39" s="72"/>
      <c r="M39" s="72"/>
      <c r="N39" s="72"/>
      <c r="O39" s="72"/>
      <c r="P39" s="72"/>
      <c r="Q39" s="72"/>
      <c r="R39" s="72"/>
      <c r="S39" s="72"/>
      <c r="T39" s="72"/>
      <c r="U39" s="72"/>
    </row>
    <row r="40" spans="1:21" s="61" customFormat="1" ht="21" customHeight="1">
      <c r="A40" s="72" t="s">
        <v>903</v>
      </c>
      <c r="B40" s="72"/>
      <c r="C40" s="72"/>
      <c r="D40" s="72"/>
      <c r="E40" s="72"/>
      <c r="F40" s="72">
        <v>4534</v>
      </c>
      <c r="G40" s="72"/>
      <c r="H40" s="72" t="s">
        <v>904</v>
      </c>
      <c r="I40" s="72"/>
      <c r="J40" s="72"/>
      <c r="K40" s="72"/>
      <c r="L40" s="72"/>
      <c r="M40" s="72"/>
      <c r="N40" s="72"/>
      <c r="O40" s="72"/>
      <c r="P40" s="72"/>
      <c r="Q40" s="72"/>
      <c r="R40" s="72"/>
      <c r="S40" s="72"/>
      <c r="T40" s="72"/>
      <c r="U40" s="72"/>
    </row>
    <row r="41" spans="1:21" s="61" customFormat="1" ht="21" customHeight="1">
      <c r="A41" s="72" t="s">
        <v>905</v>
      </c>
      <c r="B41" s="72"/>
      <c r="C41" s="72"/>
      <c r="D41" s="72"/>
      <c r="E41" s="72"/>
      <c r="F41" s="72">
        <v>14315.65</v>
      </c>
      <c r="G41" s="72"/>
      <c r="H41" s="72" t="s">
        <v>906</v>
      </c>
      <c r="I41" s="72"/>
      <c r="J41" s="72"/>
      <c r="K41" s="72"/>
      <c r="L41" s="72"/>
      <c r="M41" s="72"/>
      <c r="N41" s="72"/>
      <c r="O41" s="72"/>
      <c r="P41" s="72"/>
      <c r="Q41" s="72"/>
      <c r="R41" s="72"/>
      <c r="S41" s="72"/>
      <c r="T41" s="72"/>
      <c r="U41" s="72"/>
    </row>
    <row r="42" spans="1:21" s="61" customFormat="1" ht="21" customHeight="1">
      <c r="A42" s="72" t="s">
        <v>907</v>
      </c>
      <c r="B42" s="72"/>
      <c r="C42" s="72"/>
      <c r="D42" s="72"/>
      <c r="E42" s="72"/>
      <c r="F42" s="72">
        <v>30480</v>
      </c>
      <c r="G42" s="72"/>
      <c r="H42" s="72" t="s">
        <v>908</v>
      </c>
      <c r="I42" s="72"/>
      <c r="J42" s="72"/>
      <c r="K42" s="72"/>
      <c r="L42" s="72"/>
      <c r="M42" s="72"/>
      <c r="N42" s="72"/>
      <c r="O42" s="72"/>
      <c r="P42" s="72"/>
      <c r="Q42" s="72"/>
      <c r="R42" s="72"/>
      <c r="S42" s="72"/>
      <c r="T42" s="72"/>
      <c r="U42" s="72"/>
    </row>
    <row r="43" spans="1:21" s="61" customFormat="1" ht="21" customHeight="1">
      <c r="A43" s="72" t="s">
        <v>909</v>
      </c>
      <c r="B43" s="72"/>
      <c r="C43" s="72"/>
      <c r="D43" s="72"/>
      <c r="E43" s="72"/>
      <c r="F43" s="72">
        <v>16440</v>
      </c>
      <c r="G43" s="72"/>
      <c r="H43" s="72" t="s">
        <v>910</v>
      </c>
      <c r="I43" s="72"/>
      <c r="J43" s="72"/>
      <c r="K43" s="72"/>
      <c r="L43" s="72"/>
      <c r="M43" s="72"/>
      <c r="N43" s="72"/>
      <c r="O43" s="72"/>
      <c r="P43" s="72"/>
      <c r="Q43" s="72"/>
      <c r="R43" s="72"/>
      <c r="S43" s="72"/>
      <c r="T43" s="72"/>
      <c r="U43" s="72"/>
    </row>
    <row r="44" spans="1:21" s="61" customFormat="1" ht="21" customHeight="1">
      <c r="A44" s="72" t="s">
        <v>911</v>
      </c>
      <c r="B44" s="72"/>
      <c r="C44" s="72"/>
      <c r="D44" s="72"/>
      <c r="E44" s="72"/>
      <c r="F44" s="72">
        <v>7790</v>
      </c>
      <c r="G44" s="72"/>
      <c r="H44" s="72" t="s">
        <v>912</v>
      </c>
      <c r="I44" s="72"/>
      <c r="J44" s="72"/>
      <c r="K44" s="72"/>
      <c r="L44" s="72"/>
      <c r="M44" s="72"/>
      <c r="N44" s="72"/>
      <c r="O44" s="72"/>
      <c r="P44" s="72"/>
      <c r="Q44" s="72"/>
      <c r="R44" s="72"/>
      <c r="S44" s="72"/>
      <c r="T44" s="72"/>
      <c r="U44" s="72"/>
    </row>
    <row r="45" spans="1:21" s="61" customFormat="1" ht="21" customHeight="1">
      <c r="A45" s="72" t="s">
        <v>913</v>
      </c>
      <c r="B45" s="72"/>
      <c r="C45" s="72"/>
      <c r="D45" s="72"/>
      <c r="E45" s="72"/>
      <c r="F45" s="72">
        <v>8000</v>
      </c>
      <c r="G45" s="72"/>
      <c r="H45" s="72" t="s">
        <v>914</v>
      </c>
      <c r="I45" s="72"/>
      <c r="J45" s="72"/>
      <c r="K45" s="72"/>
      <c r="L45" s="72"/>
      <c r="M45" s="72"/>
      <c r="N45" s="72"/>
      <c r="O45" s="72"/>
      <c r="P45" s="72"/>
      <c r="Q45" s="72"/>
      <c r="R45" s="72"/>
      <c r="S45" s="72"/>
      <c r="T45" s="72"/>
      <c r="U45" s="72"/>
    </row>
    <row r="46" spans="1:21" s="61" customFormat="1" ht="21" customHeight="1">
      <c r="A46" s="72" t="s">
        <v>915</v>
      </c>
      <c r="B46" s="72"/>
      <c r="C46" s="72"/>
      <c r="D46" s="72"/>
      <c r="E46" s="72"/>
      <c r="F46" s="72">
        <v>4544</v>
      </c>
      <c r="G46" s="72"/>
      <c r="H46" s="72" t="s">
        <v>916</v>
      </c>
      <c r="I46" s="72"/>
      <c r="J46" s="72"/>
      <c r="K46" s="72"/>
      <c r="L46" s="72"/>
      <c r="M46" s="72"/>
      <c r="N46" s="72"/>
      <c r="O46" s="72"/>
      <c r="P46" s="72"/>
      <c r="Q46" s="72"/>
      <c r="R46" s="72"/>
      <c r="S46" s="72"/>
      <c r="T46" s="72"/>
      <c r="U46" s="72"/>
    </row>
    <row r="47" spans="1:21" s="61" customFormat="1" ht="21" customHeight="1">
      <c r="A47" s="72" t="s">
        <v>917</v>
      </c>
      <c r="B47" s="72"/>
      <c r="C47" s="72"/>
      <c r="D47" s="72"/>
      <c r="E47" s="72"/>
      <c r="F47" s="72">
        <v>22612.28</v>
      </c>
      <c r="G47" s="72"/>
      <c r="H47" s="72" t="s">
        <v>918</v>
      </c>
      <c r="I47" s="72"/>
      <c r="J47" s="72"/>
      <c r="K47" s="72"/>
      <c r="L47" s="72"/>
      <c r="M47" s="72"/>
      <c r="N47" s="72"/>
      <c r="O47" s="72"/>
      <c r="P47" s="72"/>
      <c r="Q47" s="72"/>
      <c r="R47" s="72"/>
      <c r="S47" s="72"/>
      <c r="T47" s="72"/>
      <c r="U47" s="72"/>
    </row>
    <row r="48" spans="1:21" s="61" customFormat="1" ht="21" customHeight="1">
      <c r="A48" s="72" t="s">
        <v>919</v>
      </c>
      <c r="B48" s="72"/>
      <c r="C48" s="72"/>
      <c r="D48" s="72"/>
      <c r="E48" s="72"/>
      <c r="F48" s="72">
        <v>10100</v>
      </c>
      <c r="G48" s="72"/>
      <c r="H48" s="72" t="s">
        <v>920</v>
      </c>
      <c r="I48" s="72"/>
      <c r="J48" s="72"/>
      <c r="K48" s="72"/>
      <c r="L48" s="72"/>
      <c r="M48" s="72"/>
      <c r="N48" s="72"/>
      <c r="O48" s="72"/>
      <c r="P48" s="72"/>
      <c r="Q48" s="72"/>
      <c r="R48" s="72"/>
      <c r="S48" s="72"/>
      <c r="T48" s="72"/>
      <c r="U48" s="72"/>
    </row>
    <row r="49" spans="1:21" s="61" customFormat="1" ht="21" customHeight="1">
      <c r="A49" s="72" t="s">
        <v>921</v>
      </c>
      <c r="B49" s="72"/>
      <c r="C49" s="72"/>
      <c r="D49" s="72"/>
      <c r="E49" s="72"/>
      <c r="F49" s="72">
        <v>23120</v>
      </c>
      <c r="G49" s="72"/>
      <c r="H49" s="72" t="s">
        <v>922</v>
      </c>
      <c r="I49" s="72"/>
      <c r="J49" s="72"/>
      <c r="K49" s="72"/>
      <c r="L49" s="72"/>
      <c r="M49" s="72"/>
      <c r="N49" s="72"/>
      <c r="O49" s="72"/>
      <c r="P49" s="72"/>
      <c r="Q49" s="72"/>
      <c r="R49" s="72"/>
      <c r="S49" s="72"/>
      <c r="T49" s="72"/>
      <c r="U49" s="72"/>
    </row>
    <row r="50" spans="1:21" s="61" customFormat="1" ht="21" customHeight="1">
      <c r="A50" s="72" t="s">
        <v>923</v>
      </c>
      <c r="B50" s="72"/>
      <c r="C50" s="72"/>
      <c r="D50" s="72"/>
      <c r="E50" s="72"/>
      <c r="F50" s="72">
        <v>3000</v>
      </c>
      <c r="G50" s="72"/>
      <c r="H50" s="72" t="s">
        <v>924</v>
      </c>
      <c r="I50" s="72"/>
      <c r="J50" s="72"/>
      <c r="K50" s="72"/>
      <c r="L50" s="72"/>
      <c r="M50" s="72"/>
      <c r="N50" s="72"/>
      <c r="O50" s="72"/>
      <c r="P50" s="72"/>
      <c r="Q50" s="72"/>
      <c r="R50" s="72"/>
      <c r="S50" s="72"/>
      <c r="T50" s="72"/>
      <c r="U50" s="72"/>
    </row>
    <row r="51" spans="1:21" s="61" customFormat="1" ht="21" customHeight="1">
      <c r="A51" s="72" t="s">
        <v>925</v>
      </c>
      <c r="B51" s="72"/>
      <c r="C51" s="72"/>
      <c r="D51" s="72"/>
      <c r="E51" s="72"/>
      <c r="F51" s="72">
        <v>5920</v>
      </c>
      <c r="G51" s="72"/>
      <c r="H51" s="72" t="s">
        <v>926</v>
      </c>
      <c r="I51" s="72"/>
      <c r="J51" s="72"/>
      <c r="K51" s="72"/>
      <c r="L51" s="72"/>
      <c r="M51" s="72"/>
      <c r="N51" s="72"/>
      <c r="O51" s="72"/>
      <c r="P51" s="72"/>
      <c r="Q51" s="72"/>
      <c r="R51" s="72"/>
      <c r="S51" s="72"/>
      <c r="T51" s="72"/>
      <c r="U51" s="72"/>
    </row>
    <row r="52" spans="1:21" s="61" customFormat="1" ht="21" customHeight="1">
      <c r="A52" s="72" t="s">
        <v>927</v>
      </c>
      <c r="B52" s="72"/>
      <c r="C52" s="72"/>
      <c r="D52" s="72"/>
      <c r="E52" s="72"/>
      <c r="F52" s="72">
        <v>5000</v>
      </c>
      <c r="G52" s="72"/>
      <c r="H52" s="72" t="s">
        <v>928</v>
      </c>
      <c r="I52" s="72"/>
      <c r="J52" s="72"/>
      <c r="K52" s="72"/>
      <c r="L52" s="72"/>
      <c r="M52" s="72"/>
      <c r="N52" s="72"/>
      <c r="O52" s="72"/>
      <c r="P52" s="72"/>
      <c r="Q52" s="72"/>
      <c r="R52" s="72"/>
      <c r="S52" s="72"/>
      <c r="T52" s="72"/>
      <c r="U52" s="72"/>
    </row>
    <row r="53" spans="1:21" s="61" customFormat="1" ht="21" customHeight="1">
      <c r="A53" s="72" t="s">
        <v>929</v>
      </c>
      <c r="B53" s="72"/>
      <c r="C53" s="72"/>
      <c r="D53" s="72"/>
      <c r="E53" s="72"/>
      <c r="F53" s="72">
        <v>10020</v>
      </c>
      <c r="G53" s="72"/>
      <c r="H53" s="72" t="s">
        <v>930</v>
      </c>
      <c r="I53" s="72"/>
      <c r="J53" s="72"/>
      <c r="K53" s="72"/>
      <c r="L53" s="72"/>
      <c r="M53" s="72"/>
      <c r="N53" s="72"/>
      <c r="O53" s="72"/>
      <c r="P53" s="72"/>
      <c r="Q53" s="72"/>
      <c r="R53" s="72"/>
      <c r="S53" s="72"/>
      <c r="T53" s="72"/>
      <c r="U53" s="72"/>
    </row>
    <row r="54" spans="1:21" s="61" customFormat="1" ht="21" customHeight="1">
      <c r="A54" s="72" t="s">
        <v>931</v>
      </c>
      <c r="B54" s="72"/>
      <c r="C54" s="72"/>
      <c r="D54" s="72"/>
      <c r="E54" s="72"/>
      <c r="F54" s="72">
        <v>15200</v>
      </c>
      <c r="G54" s="72"/>
      <c r="H54" s="72" t="s">
        <v>932</v>
      </c>
      <c r="I54" s="72"/>
      <c r="J54" s="72"/>
      <c r="K54" s="72"/>
      <c r="L54" s="72"/>
      <c r="M54" s="72"/>
      <c r="N54" s="72"/>
      <c r="O54" s="72"/>
      <c r="P54" s="72"/>
      <c r="Q54" s="72"/>
      <c r="R54" s="72"/>
      <c r="S54" s="72"/>
      <c r="T54" s="72"/>
      <c r="U54" s="72"/>
    </row>
    <row r="55" spans="1:21" s="61" customFormat="1" ht="21" customHeight="1">
      <c r="A55" s="72" t="s">
        <v>933</v>
      </c>
      <c r="B55" s="72"/>
      <c r="C55" s="72"/>
      <c r="D55" s="72"/>
      <c r="E55" s="72"/>
      <c r="F55" s="72">
        <v>26420</v>
      </c>
      <c r="G55" s="72"/>
      <c r="H55" s="72" t="s">
        <v>934</v>
      </c>
      <c r="I55" s="72"/>
      <c r="J55" s="72"/>
      <c r="K55" s="72"/>
      <c r="L55" s="72"/>
      <c r="M55" s="72"/>
      <c r="N55" s="72"/>
      <c r="O55" s="72"/>
      <c r="P55" s="72"/>
      <c r="Q55" s="72"/>
      <c r="R55" s="72"/>
      <c r="S55" s="72"/>
      <c r="T55" s="72"/>
      <c r="U55" s="72"/>
    </row>
    <row r="56" spans="1:21" s="61" customFormat="1" ht="21" customHeight="1">
      <c r="A56" s="72" t="s">
        <v>935</v>
      </c>
      <c r="B56" s="72"/>
      <c r="C56" s="72"/>
      <c r="D56" s="72"/>
      <c r="E56" s="72"/>
      <c r="F56" s="72">
        <v>13080</v>
      </c>
      <c r="G56" s="72"/>
      <c r="H56" s="72" t="s">
        <v>936</v>
      </c>
      <c r="I56" s="72"/>
      <c r="J56" s="72"/>
      <c r="K56" s="72"/>
      <c r="L56" s="72"/>
      <c r="M56" s="72"/>
      <c r="N56" s="72"/>
      <c r="O56" s="72"/>
      <c r="P56" s="72"/>
      <c r="Q56" s="72"/>
      <c r="R56" s="72"/>
      <c r="S56" s="72"/>
      <c r="T56" s="72"/>
      <c r="U56" s="72"/>
    </row>
    <row r="57" spans="1:21" s="61" customFormat="1" ht="21" customHeight="1">
      <c r="A57" s="72" t="s">
        <v>935</v>
      </c>
      <c r="B57" s="72"/>
      <c r="C57" s="72"/>
      <c r="D57" s="72"/>
      <c r="E57" s="72"/>
      <c r="F57" s="72">
        <v>9600</v>
      </c>
      <c r="G57" s="72"/>
      <c r="H57" s="72" t="s">
        <v>937</v>
      </c>
      <c r="I57" s="72"/>
      <c r="J57" s="72"/>
      <c r="K57" s="72"/>
      <c r="L57" s="72"/>
      <c r="M57" s="72"/>
      <c r="N57" s="72"/>
      <c r="O57" s="72"/>
      <c r="P57" s="72"/>
      <c r="Q57" s="72"/>
      <c r="R57" s="72"/>
      <c r="S57" s="72"/>
      <c r="T57" s="72"/>
      <c r="U57" s="72"/>
    </row>
    <row r="58" spans="1:21" s="61" customFormat="1" ht="21" customHeight="1">
      <c r="A58" s="72" t="s">
        <v>938</v>
      </c>
      <c r="B58" s="72"/>
      <c r="C58" s="72"/>
      <c r="D58" s="72"/>
      <c r="E58" s="72"/>
      <c r="F58" s="72">
        <v>6732</v>
      </c>
      <c r="G58" s="72"/>
      <c r="H58" s="72" t="s">
        <v>939</v>
      </c>
      <c r="I58" s="72"/>
      <c r="J58" s="72"/>
      <c r="K58" s="72"/>
      <c r="L58" s="72"/>
      <c r="M58" s="72"/>
      <c r="N58" s="72"/>
      <c r="O58" s="72"/>
      <c r="P58" s="72"/>
      <c r="Q58" s="72"/>
      <c r="R58" s="72"/>
      <c r="S58" s="72"/>
      <c r="T58" s="72"/>
      <c r="U58" s="72"/>
    </row>
    <row r="59" spans="1:21" s="61" customFormat="1" ht="21" customHeight="1">
      <c r="A59" s="72" t="s">
        <v>923</v>
      </c>
      <c r="B59" s="72"/>
      <c r="C59" s="72"/>
      <c r="D59" s="72"/>
      <c r="E59" s="72"/>
      <c r="F59" s="72">
        <v>7809.1</v>
      </c>
      <c r="G59" s="72"/>
      <c r="H59" s="72" t="s">
        <v>940</v>
      </c>
      <c r="I59" s="72"/>
      <c r="J59" s="72"/>
      <c r="K59" s="72"/>
      <c r="L59" s="72"/>
      <c r="M59" s="72"/>
      <c r="N59" s="72"/>
      <c r="O59" s="72"/>
      <c r="P59" s="72"/>
      <c r="Q59" s="72"/>
      <c r="R59" s="72"/>
      <c r="S59" s="72"/>
      <c r="T59" s="72"/>
      <c r="U59" s="72"/>
    </row>
    <row r="60" spans="1:21" s="61" customFormat="1" ht="21" customHeight="1">
      <c r="A60" s="72" t="s">
        <v>923</v>
      </c>
      <c r="B60" s="72"/>
      <c r="C60" s="72"/>
      <c r="D60" s="72"/>
      <c r="E60" s="72"/>
      <c r="F60" s="72">
        <v>4390.9</v>
      </c>
      <c r="G60" s="72"/>
      <c r="H60" s="72" t="s">
        <v>940</v>
      </c>
      <c r="I60" s="72"/>
      <c r="J60" s="72"/>
      <c r="K60" s="72"/>
      <c r="L60" s="72"/>
      <c r="M60" s="72"/>
      <c r="N60" s="72"/>
      <c r="O60" s="72"/>
      <c r="P60" s="72"/>
      <c r="Q60" s="72"/>
      <c r="R60" s="72"/>
      <c r="S60" s="72"/>
      <c r="T60" s="72"/>
      <c r="U60" s="72"/>
    </row>
    <row r="61" spans="1:21" s="61" customFormat="1" ht="21" customHeight="1">
      <c r="A61" s="72" t="s">
        <v>941</v>
      </c>
      <c r="B61" s="72"/>
      <c r="C61" s="72"/>
      <c r="D61" s="72"/>
      <c r="E61" s="72"/>
      <c r="F61" s="72">
        <v>5760</v>
      </c>
      <c r="G61" s="72"/>
      <c r="H61" s="72" t="s">
        <v>942</v>
      </c>
      <c r="I61" s="72"/>
      <c r="J61" s="72"/>
      <c r="K61" s="72"/>
      <c r="L61" s="72"/>
      <c r="M61" s="72"/>
      <c r="N61" s="72"/>
      <c r="O61" s="72"/>
      <c r="P61" s="72"/>
      <c r="Q61" s="72"/>
      <c r="R61" s="72"/>
      <c r="S61" s="72"/>
      <c r="T61" s="72"/>
      <c r="U61" s="72"/>
    </row>
    <row r="62" spans="1:21" s="61" customFormat="1" ht="21" customHeight="1">
      <c r="A62" s="72" t="s">
        <v>943</v>
      </c>
      <c r="B62" s="72"/>
      <c r="C62" s="72"/>
      <c r="D62" s="72"/>
      <c r="E62" s="72"/>
      <c r="F62" s="72">
        <v>6295.5</v>
      </c>
      <c r="G62" s="72"/>
      <c r="H62" s="72" t="s">
        <v>944</v>
      </c>
      <c r="I62" s="72"/>
      <c r="J62" s="72"/>
      <c r="K62" s="72"/>
      <c r="L62" s="72"/>
      <c r="M62" s="72"/>
      <c r="N62" s="72"/>
      <c r="O62" s="72"/>
      <c r="P62" s="72"/>
      <c r="Q62" s="72"/>
      <c r="R62" s="72"/>
      <c r="S62" s="72"/>
      <c r="T62" s="72"/>
      <c r="U62" s="72"/>
    </row>
    <row r="63" spans="1:21" s="61" customFormat="1" ht="21" customHeight="1">
      <c r="A63" s="72" t="s">
        <v>945</v>
      </c>
      <c r="B63" s="72"/>
      <c r="C63" s="72"/>
      <c r="D63" s="72"/>
      <c r="E63" s="72"/>
      <c r="F63" s="72">
        <v>5220</v>
      </c>
      <c r="G63" s="72"/>
      <c r="H63" s="72" t="s">
        <v>946</v>
      </c>
      <c r="I63" s="72"/>
      <c r="J63" s="72"/>
      <c r="K63" s="72"/>
      <c r="L63" s="72"/>
      <c r="M63" s="72"/>
      <c r="N63" s="72"/>
      <c r="O63" s="72"/>
      <c r="P63" s="72"/>
      <c r="Q63" s="72"/>
      <c r="R63" s="72"/>
      <c r="S63" s="72"/>
      <c r="T63" s="72"/>
      <c r="U63" s="72"/>
    </row>
    <row r="64" spans="1:21" s="61" customFormat="1" ht="21" customHeight="1">
      <c r="A64" s="72" t="s">
        <v>947</v>
      </c>
      <c r="B64" s="72"/>
      <c r="C64" s="72"/>
      <c r="D64" s="72"/>
      <c r="E64" s="72"/>
      <c r="F64" s="72">
        <v>3050.57</v>
      </c>
      <c r="G64" s="72"/>
      <c r="H64" s="72" t="s">
        <v>948</v>
      </c>
      <c r="I64" s="72"/>
      <c r="J64" s="72"/>
      <c r="K64" s="72"/>
      <c r="L64" s="72"/>
      <c r="M64" s="72"/>
      <c r="N64" s="72"/>
      <c r="O64" s="72"/>
      <c r="P64" s="72"/>
      <c r="Q64" s="72"/>
      <c r="R64" s="72"/>
      <c r="S64" s="72"/>
      <c r="T64" s="72"/>
      <c r="U64" s="72"/>
    </row>
    <row r="65" spans="1:21" s="61" customFormat="1" ht="21" customHeight="1">
      <c r="A65" s="72"/>
      <c r="B65" s="72"/>
      <c r="C65" s="72"/>
      <c r="D65" s="72"/>
      <c r="E65" s="72"/>
      <c r="F65" s="72"/>
      <c r="G65" s="72"/>
      <c r="H65" s="72"/>
      <c r="I65" s="72"/>
      <c r="J65" s="72"/>
      <c r="K65" s="72"/>
      <c r="L65" s="72"/>
      <c r="M65" s="72"/>
      <c r="N65" s="72"/>
      <c r="O65" s="72"/>
      <c r="P65" s="72"/>
      <c r="Q65" s="72"/>
      <c r="R65" s="72"/>
      <c r="S65" s="72"/>
      <c r="T65" s="72"/>
      <c r="U65" s="72"/>
    </row>
    <row r="66" spans="1:21" s="61" customFormat="1" ht="21" customHeight="1">
      <c r="A66" s="72"/>
      <c r="B66" s="72"/>
      <c r="C66" s="72"/>
      <c r="D66" s="72"/>
      <c r="E66" s="72"/>
      <c r="F66" s="72"/>
      <c r="G66" s="72"/>
      <c r="H66" s="72"/>
      <c r="I66" s="72"/>
      <c r="J66" s="72"/>
      <c r="K66" s="72"/>
      <c r="L66" s="72"/>
      <c r="M66" s="72"/>
      <c r="N66" s="72"/>
      <c r="O66" s="72"/>
      <c r="P66" s="72"/>
      <c r="Q66" s="72"/>
      <c r="R66" s="72"/>
      <c r="S66" s="72"/>
      <c r="T66" s="72"/>
      <c r="U66" s="72"/>
    </row>
    <row r="67" spans="1:21" s="61" customFormat="1" ht="21" customHeight="1">
      <c r="A67" s="72" t="s">
        <v>359</v>
      </c>
      <c r="B67" s="72"/>
      <c r="C67" s="72"/>
      <c r="D67" s="72"/>
      <c r="E67" s="72"/>
      <c r="F67" s="73">
        <v>500000</v>
      </c>
      <c r="G67" s="73"/>
      <c r="H67" s="74"/>
      <c r="I67" s="73"/>
      <c r="J67" s="73"/>
      <c r="K67" s="73"/>
      <c r="L67" s="73"/>
      <c r="M67" s="73"/>
      <c r="N67" s="73"/>
      <c r="O67" s="73"/>
      <c r="P67" s="73"/>
      <c r="Q67" s="73"/>
      <c r="R67" s="73"/>
      <c r="S67" s="73"/>
      <c r="T67" s="73"/>
      <c r="U67" s="73"/>
    </row>
    <row r="68" spans="1:21" s="61" customFormat="1" ht="21" customHeight="1">
      <c r="A68" s="166" t="s">
        <v>494</v>
      </c>
      <c r="B68" s="166"/>
      <c r="C68" s="166"/>
      <c r="D68" s="166"/>
      <c r="E68" s="166"/>
      <c r="F68" s="166"/>
      <c r="G68" s="166"/>
      <c r="H68" s="166"/>
      <c r="I68" s="166"/>
      <c r="J68" s="166"/>
      <c r="K68" s="166"/>
      <c r="L68" s="166"/>
      <c r="M68" s="166"/>
      <c r="N68" s="166"/>
      <c r="O68" s="166"/>
      <c r="P68" s="166"/>
      <c r="Q68" s="166"/>
      <c r="R68" s="166"/>
      <c r="S68" s="166"/>
      <c r="T68" s="166"/>
      <c r="U68" s="166"/>
    </row>
    <row r="69" spans="1:21" s="61" customFormat="1" ht="21" customHeight="1">
      <c r="A69" s="72" t="s">
        <v>495</v>
      </c>
      <c r="B69" s="73" t="s">
        <v>496</v>
      </c>
      <c r="C69" s="73"/>
      <c r="D69" s="73"/>
      <c r="E69" s="73"/>
      <c r="F69" s="73"/>
      <c r="G69" s="73"/>
      <c r="H69" s="73"/>
      <c r="I69" s="73"/>
      <c r="J69" s="73"/>
      <c r="K69" s="73"/>
      <c r="L69" s="73"/>
      <c r="M69" s="73"/>
      <c r="N69" s="73"/>
      <c r="O69" s="73"/>
      <c r="P69" s="73"/>
      <c r="Q69" s="73" t="s">
        <v>375</v>
      </c>
      <c r="R69" s="73"/>
      <c r="S69" s="73"/>
      <c r="T69" s="73"/>
      <c r="U69" s="73"/>
    </row>
    <row r="70" spans="1:21" s="61" customFormat="1" ht="66" customHeight="1">
      <c r="A70" s="72"/>
      <c r="B70" s="72" t="s">
        <v>949</v>
      </c>
      <c r="C70" s="72"/>
      <c r="D70" s="72"/>
      <c r="E70" s="72"/>
      <c r="F70" s="72"/>
      <c r="G70" s="72"/>
      <c r="H70" s="72"/>
      <c r="I70" s="72"/>
      <c r="J70" s="72"/>
      <c r="K70" s="72"/>
      <c r="L70" s="72"/>
      <c r="M70" s="72"/>
      <c r="N70" s="72"/>
      <c r="O70" s="72"/>
      <c r="P70" s="72"/>
      <c r="Q70" s="81">
        <v>1</v>
      </c>
      <c r="R70" s="72"/>
      <c r="S70" s="72"/>
      <c r="T70" s="72"/>
      <c r="U70" s="72"/>
    </row>
    <row r="71" spans="1:21" s="61" customFormat="1" ht="28.5" customHeight="1">
      <c r="A71" s="168" t="s">
        <v>499</v>
      </c>
      <c r="B71" s="72" t="s">
        <v>500</v>
      </c>
      <c r="C71" s="72"/>
      <c r="D71" s="72"/>
      <c r="E71" s="72" t="s">
        <v>501</v>
      </c>
      <c r="F71" s="72"/>
      <c r="G71" s="72" t="s">
        <v>502</v>
      </c>
      <c r="H71" s="72"/>
      <c r="I71" s="72"/>
      <c r="J71" s="72"/>
      <c r="K71" s="72"/>
      <c r="L71" s="72"/>
      <c r="M71" s="72" t="s">
        <v>503</v>
      </c>
      <c r="N71" s="72"/>
      <c r="O71" s="72"/>
      <c r="P71" s="72"/>
      <c r="Q71" s="72" t="s">
        <v>504</v>
      </c>
      <c r="R71" s="72"/>
      <c r="S71" s="72"/>
      <c r="T71" s="72"/>
      <c r="U71" s="72"/>
    </row>
    <row r="72" spans="1:21" s="61" customFormat="1" ht="21" customHeight="1">
      <c r="A72" s="169"/>
      <c r="B72" s="72" t="s">
        <v>505</v>
      </c>
      <c r="C72" s="72"/>
      <c r="D72" s="72"/>
      <c r="E72" s="72" t="s">
        <v>396</v>
      </c>
      <c r="F72" s="72"/>
      <c r="G72" s="170" t="s">
        <v>950</v>
      </c>
      <c r="H72" s="171"/>
      <c r="I72" s="171"/>
      <c r="J72" s="171"/>
      <c r="K72" s="171"/>
      <c r="L72" s="175"/>
      <c r="M72" s="170" t="s">
        <v>950</v>
      </c>
      <c r="N72" s="171"/>
      <c r="O72" s="171"/>
      <c r="P72" s="171"/>
      <c r="Q72" s="176" t="s">
        <v>561</v>
      </c>
      <c r="R72" s="176"/>
      <c r="S72" s="176"/>
      <c r="T72" s="176"/>
      <c r="U72" s="176"/>
    </row>
    <row r="73" spans="1:21" s="61" customFormat="1" ht="27.75" customHeight="1">
      <c r="A73" s="169"/>
      <c r="B73" s="72"/>
      <c r="C73" s="72"/>
      <c r="D73" s="72"/>
      <c r="E73" s="72"/>
      <c r="F73" s="72"/>
      <c r="G73" s="172"/>
      <c r="H73" s="173"/>
      <c r="I73" s="173"/>
      <c r="J73" s="173"/>
      <c r="K73" s="173"/>
      <c r="L73" s="177"/>
      <c r="M73" s="172"/>
      <c r="N73" s="173"/>
      <c r="O73" s="173"/>
      <c r="P73" s="173"/>
      <c r="Q73" s="176"/>
      <c r="R73" s="176"/>
      <c r="S73" s="176"/>
      <c r="T73" s="176"/>
      <c r="U73" s="176"/>
    </row>
    <row r="74" spans="1:21" s="61" customFormat="1" ht="21" customHeight="1">
      <c r="A74" s="169"/>
      <c r="B74" s="72"/>
      <c r="C74" s="72"/>
      <c r="D74" s="72"/>
      <c r="E74" s="72" t="s">
        <v>383</v>
      </c>
      <c r="F74" s="72"/>
      <c r="G74" s="170" t="s">
        <v>951</v>
      </c>
      <c r="H74" s="171"/>
      <c r="I74" s="171"/>
      <c r="J74" s="171"/>
      <c r="K74" s="171"/>
      <c r="L74" s="175"/>
      <c r="M74" s="170" t="s">
        <v>951</v>
      </c>
      <c r="N74" s="171"/>
      <c r="O74" s="171"/>
      <c r="P74" s="171"/>
      <c r="Q74" s="176" t="s">
        <v>561</v>
      </c>
      <c r="R74" s="176"/>
      <c r="S74" s="176"/>
      <c r="T74" s="176"/>
      <c r="U74" s="176"/>
    </row>
    <row r="75" spans="1:21" s="61" customFormat="1" ht="19.5" customHeight="1">
      <c r="A75" s="169"/>
      <c r="B75" s="72"/>
      <c r="C75" s="72"/>
      <c r="D75" s="72"/>
      <c r="E75" s="72"/>
      <c r="F75" s="72"/>
      <c r="G75" s="172"/>
      <c r="H75" s="173"/>
      <c r="I75" s="173"/>
      <c r="J75" s="173"/>
      <c r="K75" s="173"/>
      <c r="L75" s="177"/>
      <c r="M75" s="172"/>
      <c r="N75" s="173"/>
      <c r="O75" s="173"/>
      <c r="P75" s="173"/>
      <c r="Q75" s="176"/>
      <c r="R75" s="176"/>
      <c r="S75" s="176"/>
      <c r="T75" s="176"/>
      <c r="U75" s="176"/>
    </row>
    <row r="76" spans="1:21" s="61" customFormat="1" ht="21" customHeight="1">
      <c r="A76" s="169"/>
      <c r="B76" s="72"/>
      <c r="C76" s="72"/>
      <c r="D76" s="72"/>
      <c r="E76" s="72" t="s">
        <v>418</v>
      </c>
      <c r="F76" s="72"/>
      <c r="G76" s="170" t="s">
        <v>952</v>
      </c>
      <c r="H76" s="171"/>
      <c r="I76" s="171"/>
      <c r="J76" s="171"/>
      <c r="K76" s="171"/>
      <c r="L76" s="175"/>
      <c r="M76" s="170" t="s">
        <v>953</v>
      </c>
      <c r="N76" s="171"/>
      <c r="O76" s="171"/>
      <c r="P76" s="171"/>
      <c r="Q76" s="176" t="s">
        <v>561</v>
      </c>
      <c r="R76" s="176"/>
      <c r="S76" s="176"/>
      <c r="T76" s="176"/>
      <c r="U76" s="176"/>
    </row>
    <row r="77" spans="1:21" s="61" customFormat="1" ht="33" customHeight="1">
      <c r="A77" s="169"/>
      <c r="B77" s="72"/>
      <c r="C77" s="72"/>
      <c r="D77" s="72"/>
      <c r="E77" s="72"/>
      <c r="F77" s="72"/>
      <c r="G77" s="172"/>
      <c r="H77" s="173"/>
      <c r="I77" s="173"/>
      <c r="J77" s="173"/>
      <c r="K77" s="173"/>
      <c r="L77" s="177"/>
      <c r="M77" s="172"/>
      <c r="N77" s="173"/>
      <c r="O77" s="173"/>
      <c r="P77" s="173"/>
      <c r="Q77" s="176"/>
      <c r="R77" s="176"/>
      <c r="S77" s="176"/>
      <c r="T77" s="176"/>
      <c r="U77" s="176"/>
    </row>
    <row r="78" spans="1:21" s="61" customFormat="1" ht="21" customHeight="1">
      <c r="A78" s="169"/>
      <c r="B78" s="72"/>
      <c r="C78" s="72"/>
      <c r="D78" s="72"/>
      <c r="E78" s="72" t="s">
        <v>423</v>
      </c>
      <c r="F78" s="72"/>
      <c r="G78" s="170" t="s">
        <v>954</v>
      </c>
      <c r="H78" s="171"/>
      <c r="I78" s="171"/>
      <c r="J78" s="171"/>
      <c r="K78" s="171"/>
      <c r="L78" s="175"/>
      <c r="M78" s="170" t="s">
        <v>954</v>
      </c>
      <c r="N78" s="171"/>
      <c r="O78" s="171"/>
      <c r="P78" s="171"/>
      <c r="Q78" s="176" t="s">
        <v>862</v>
      </c>
      <c r="R78" s="176"/>
      <c r="S78" s="176"/>
      <c r="T78" s="176"/>
      <c r="U78" s="176"/>
    </row>
    <row r="79" spans="1:21" s="61" customFormat="1" ht="21" customHeight="1">
      <c r="A79" s="174"/>
      <c r="B79" s="72"/>
      <c r="C79" s="72"/>
      <c r="D79" s="72"/>
      <c r="E79" s="72"/>
      <c r="F79" s="72"/>
      <c r="G79" s="172"/>
      <c r="H79" s="173"/>
      <c r="I79" s="173"/>
      <c r="J79" s="173"/>
      <c r="K79" s="173"/>
      <c r="L79" s="177"/>
      <c r="M79" s="172"/>
      <c r="N79" s="173"/>
      <c r="O79" s="173"/>
      <c r="P79" s="173"/>
      <c r="Q79" s="176"/>
      <c r="R79" s="176"/>
      <c r="S79" s="176"/>
      <c r="T79" s="176"/>
      <c r="U79" s="176"/>
    </row>
    <row r="80" spans="1:21" s="61" customFormat="1" ht="21" customHeight="1">
      <c r="A80" s="168" t="s">
        <v>499</v>
      </c>
      <c r="B80" s="72" t="s">
        <v>512</v>
      </c>
      <c r="C80" s="72"/>
      <c r="D80" s="72"/>
      <c r="E80" s="170" t="s">
        <v>513</v>
      </c>
      <c r="F80" s="175"/>
      <c r="G80" s="176" t="s">
        <v>955</v>
      </c>
      <c r="H80" s="176"/>
      <c r="I80" s="176"/>
      <c r="J80" s="176"/>
      <c r="K80" s="176"/>
      <c r="L80" s="176"/>
      <c r="M80" s="176" t="s">
        <v>956</v>
      </c>
      <c r="N80" s="176"/>
      <c r="O80" s="176"/>
      <c r="P80" s="176"/>
      <c r="Q80" s="176" t="s">
        <v>561</v>
      </c>
      <c r="R80" s="176"/>
      <c r="S80" s="176"/>
      <c r="T80" s="176"/>
      <c r="U80" s="176"/>
    </row>
    <row r="81" spans="1:21" s="61" customFormat="1" ht="39" customHeight="1">
      <c r="A81" s="169"/>
      <c r="B81" s="72"/>
      <c r="C81" s="72"/>
      <c r="D81" s="72"/>
      <c r="E81" s="172"/>
      <c r="F81" s="177"/>
      <c r="G81" s="176"/>
      <c r="H81" s="176"/>
      <c r="I81" s="176"/>
      <c r="J81" s="176"/>
      <c r="K81" s="176"/>
      <c r="L81" s="176"/>
      <c r="M81" s="176"/>
      <c r="N81" s="176"/>
      <c r="O81" s="176"/>
      <c r="P81" s="176"/>
      <c r="Q81" s="176"/>
      <c r="R81" s="176"/>
      <c r="S81" s="176"/>
      <c r="T81" s="176"/>
      <c r="U81" s="176"/>
    </row>
    <row r="82" spans="1:21" s="61" customFormat="1" ht="21" customHeight="1">
      <c r="A82" s="169"/>
      <c r="B82" s="72"/>
      <c r="C82" s="72"/>
      <c r="D82" s="72"/>
      <c r="E82" s="170" t="s">
        <v>742</v>
      </c>
      <c r="F82" s="175"/>
      <c r="G82" s="176" t="s">
        <v>957</v>
      </c>
      <c r="H82" s="176"/>
      <c r="I82" s="176"/>
      <c r="J82" s="176"/>
      <c r="K82" s="176"/>
      <c r="L82" s="176"/>
      <c r="M82" s="176" t="s">
        <v>958</v>
      </c>
      <c r="N82" s="176"/>
      <c r="O82" s="176"/>
      <c r="P82" s="176"/>
      <c r="Q82" s="176" t="s">
        <v>561</v>
      </c>
      <c r="R82" s="176"/>
      <c r="S82" s="176"/>
      <c r="T82" s="176"/>
      <c r="U82" s="176"/>
    </row>
    <row r="83" spans="1:21" s="61" customFormat="1" ht="30.75" customHeight="1">
      <c r="A83" s="169"/>
      <c r="B83" s="72"/>
      <c r="C83" s="72"/>
      <c r="D83" s="72"/>
      <c r="E83" s="172"/>
      <c r="F83" s="177"/>
      <c r="G83" s="176"/>
      <c r="H83" s="176"/>
      <c r="I83" s="176"/>
      <c r="J83" s="176"/>
      <c r="K83" s="176"/>
      <c r="L83" s="176"/>
      <c r="M83" s="176"/>
      <c r="N83" s="176"/>
      <c r="O83" s="176"/>
      <c r="P83" s="176"/>
      <c r="Q83" s="176"/>
      <c r="R83" s="176"/>
      <c r="S83" s="176"/>
      <c r="T83" s="176"/>
      <c r="U83" s="176"/>
    </row>
    <row r="84" spans="1:21" s="61" customFormat="1" ht="21" customHeight="1">
      <c r="A84" s="169"/>
      <c r="B84" s="72"/>
      <c r="C84" s="72"/>
      <c r="D84" s="72"/>
      <c r="E84" s="170" t="s">
        <v>750</v>
      </c>
      <c r="F84" s="175"/>
      <c r="G84" s="176" t="s">
        <v>959</v>
      </c>
      <c r="H84" s="176"/>
      <c r="I84" s="176"/>
      <c r="J84" s="176"/>
      <c r="K84" s="176"/>
      <c r="L84" s="176"/>
      <c r="M84" s="176" t="s">
        <v>960</v>
      </c>
      <c r="N84" s="176"/>
      <c r="O84" s="176"/>
      <c r="P84" s="176"/>
      <c r="Q84" s="176" t="s">
        <v>561</v>
      </c>
      <c r="R84" s="176"/>
      <c r="S84" s="176"/>
      <c r="T84" s="176"/>
      <c r="U84" s="176"/>
    </row>
    <row r="85" spans="1:21" s="61" customFormat="1" ht="36" customHeight="1">
      <c r="A85" s="169"/>
      <c r="B85" s="72"/>
      <c r="C85" s="72"/>
      <c r="D85" s="72"/>
      <c r="E85" s="172"/>
      <c r="F85" s="177"/>
      <c r="G85" s="176"/>
      <c r="H85" s="176"/>
      <c r="I85" s="176"/>
      <c r="J85" s="176"/>
      <c r="K85" s="176"/>
      <c r="L85" s="176"/>
      <c r="M85" s="176"/>
      <c r="N85" s="176"/>
      <c r="O85" s="176"/>
      <c r="P85" s="176"/>
      <c r="Q85" s="176"/>
      <c r="R85" s="176"/>
      <c r="S85" s="176"/>
      <c r="T85" s="176"/>
      <c r="U85" s="176"/>
    </row>
    <row r="86" spans="1:21" s="61" customFormat="1" ht="30" customHeight="1">
      <c r="A86" s="169"/>
      <c r="B86" s="72"/>
      <c r="C86" s="72"/>
      <c r="D86" s="72"/>
      <c r="E86" s="170" t="s">
        <v>752</v>
      </c>
      <c r="F86" s="175"/>
      <c r="G86" s="176" t="s">
        <v>961</v>
      </c>
      <c r="H86" s="176"/>
      <c r="I86" s="176"/>
      <c r="J86" s="176"/>
      <c r="K86" s="176"/>
      <c r="L86" s="176"/>
      <c r="M86" s="176" t="s">
        <v>698</v>
      </c>
      <c r="N86" s="176"/>
      <c r="O86" s="176"/>
      <c r="P86" s="176"/>
      <c r="Q86" s="176" t="s">
        <v>561</v>
      </c>
      <c r="R86" s="176"/>
      <c r="S86" s="176"/>
      <c r="T86" s="176"/>
      <c r="U86" s="176"/>
    </row>
    <row r="87" spans="1:21" s="61" customFormat="1" ht="21" customHeight="1">
      <c r="A87" s="174"/>
      <c r="B87" s="72"/>
      <c r="C87" s="72"/>
      <c r="D87" s="72"/>
      <c r="E87" s="172"/>
      <c r="F87" s="177"/>
      <c r="G87" s="176"/>
      <c r="H87" s="176"/>
      <c r="I87" s="176"/>
      <c r="J87" s="176"/>
      <c r="K87" s="176"/>
      <c r="L87" s="176"/>
      <c r="M87" s="176"/>
      <c r="N87" s="176"/>
      <c r="O87" s="176"/>
      <c r="P87" s="176"/>
      <c r="Q87" s="176"/>
      <c r="R87" s="176"/>
      <c r="S87" s="176"/>
      <c r="T87" s="176"/>
      <c r="U87" s="176"/>
    </row>
    <row r="88" spans="1:21" s="61" customFormat="1" ht="21" customHeight="1">
      <c r="A88" s="72" t="s">
        <v>438</v>
      </c>
      <c r="B88" s="72"/>
      <c r="C88" s="72"/>
      <c r="D88" s="72"/>
      <c r="E88" s="71" t="s">
        <v>962</v>
      </c>
      <c r="F88" s="71"/>
      <c r="G88" s="71"/>
      <c r="H88" s="71"/>
      <c r="I88" s="71"/>
      <c r="J88" s="71"/>
      <c r="K88" s="71"/>
      <c r="L88" s="71"/>
      <c r="M88" s="71"/>
      <c r="N88" s="71"/>
      <c r="O88" s="71"/>
      <c r="P88" s="71"/>
      <c r="Q88" s="71"/>
      <c r="R88" s="71"/>
      <c r="S88" s="71"/>
      <c r="T88" s="71"/>
      <c r="U88" s="71"/>
    </row>
    <row r="89" spans="1:21" s="61" customFormat="1" ht="21" customHeight="1">
      <c r="A89" s="72" t="s">
        <v>439</v>
      </c>
      <c r="B89" s="72"/>
      <c r="C89" s="72"/>
      <c r="D89" s="72"/>
      <c r="E89" s="71" t="s">
        <v>572</v>
      </c>
      <c r="F89" s="71"/>
      <c r="G89" s="71"/>
      <c r="H89" s="71"/>
      <c r="I89" s="71"/>
      <c r="J89" s="71"/>
      <c r="K89" s="71"/>
      <c r="L89" s="71"/>
      <c r="M89" s="71"/>
      <c r="N89" s="71"/>
      <c r="O89" s="71"/>
      <c r="P89" s="71"/>
      <c r="Q89" s="71"/>
      <c r="R89" s="71"/>
      <c r="S89" s="71"/>
      <c r="T89" s="71"/>
      <c r="U89" s="71"/>
    </row>
    <row r="90" spans="1:21" s="61" customFormat="1" ht="21" customHeight="1">
      <c r="A90" s="166" t="s">
        <v>441</v>
      </c>
      <c r="B90" s="166"/>
      <c r="C90" s="166"/>
      <c r="D90" s="166"/>
      <c r="E90" s="166"/>
      <c r="F90" s="166"/>
      <c r="G90" s="166"/>
      <c r="H90" s="166"/>
      <c r="I90" s="166"/>
      <c r="J90" s="166"/>
      <c r="K90" s="166"/>
      <c r="L90" s="166"/>
      <c r="M90" s="166"/>
      <c r="N90" s="166"/>
      <c r="O90" s="166"/>
      <c r="P90" s="166"/>
      <c r="Q90" s="166"/>
      <c r="R90" s="166"/>
      <c r="S90" s="166"/>
      <c r="T90" s="166"/>
      <c r="U90" s="166"/>
    </row>
    <row r="91" spans="1:21" s="61" customFormat="1" ht="21" customHeight="1">
      <c r="A91" s="72" t="s">
        <v>521</v>
      </c>
      <c r="B91" s="72"/>
      <c r="C91" s="72"/>
      <c r="D91" s="72" t="s">
        <v>522</v>
      </c>
      <c r="E91" s="72"/>
      <c r="F91" s="72"/>
      <c r="G91" s="72"/>
      <c r="H91" s="72"/>
      <c r="I91" s="72"/>
      <c r="J91" s="72" t="s">
        <v>444</v>
      </c>
      <c r="K91" s="72"/>
      <c r="L91" s="72"/>
      <c r="M91" s="72"/>
      <c r="N91" s="72"/>
      <c r="O91" s="72" t="s">
        <v>523</v>
      </c>
      <c r="P91" s="72"/>
      <c r="Q91" s="72"/>
      <c r="R91" s="72"/>
      <c r="S91" s="72"/>
      <c r="T91" s="72"/>
      <c r="U91" s="72"/>
    </row>
    <row r="92" spans="1:21" s="61" customFormat="1" ht="27" customHeight="1">
      <c r="A92" s="71" t="s">
        <v>877</v>
      </c>
      <c r="B92" s="71"/>
      <c r="C92" s="71"/>
      <c r="D92" s="71" t="s">
        <v>963</v>
      </c>
      <c r="E92" s="71"/>
      <c r="F92" s="71"/>
      <c r="G92" s="71"/>
      <c r="H92" s="71"/>
      <c r="I92" s="71"/>
      <c r="J92" s="71" t="s">
        <v>964</v>
      </c>
      <c r="K92" s="71"/>
      <c r="L92" s="71"/>
      <c r="M92" s="71"/>
      <c r="N92" s="71"/>
      <c r="O92" s="71" t="s">
        <v>877</v>
      </c>
      <c r="P92" s="71"/>
      <c r="Q92" s="71"/>
      <c r="R92" s="71"/>
      <c r="S92" s="71"/>
      <c r="T92" s="71"/>
      <c r="U92" s="71"/>
    </row>
    <row r="93" spans="1:21" s="61" customFormat="1" ht="27.75" customHeight="1">
      <c r="A93" s="71" t="s">
        <v>868</v>
      </c>
      <c r="B93" s="71"/>
      <c r="C93" s="71"/>
      <c r="D93" s="71" t="s">
        <v>965</v>
      </c>
      <c r="E93" s="71"/>
      <c r="F93" s="71"/>
      <c r="G93" s="71"/>
      <c r="H93" s="71"/>
      <c r="I93" s="71"/>
      <c r="J93" s="71" t="s">
        <v>964</v>
      </c>
      <c r="K93" s="71"/>
      <c r="L93" s="71"/>
      <c r="M93" s="71"/>
      <c r="N93" s="71"/>
      <c r="O93" s="71" t="s">
        <v>868</v>
      </c>
      <c r="P93" s="71"/>
      <c r="Q93" s="71"/>
      <c r="R93" s="71"/>
      <c r="S93" s="71"/>
      <c r="T93" s="71"/>
      <c r="U93" s="71"/>
    </row>
    <row r="94" spans="1:21" s="61" customFormat="1" ht="27" customHeight="1">
      <c r="A94" s="75" t="s">
        <v>966</v>
      </c>
      <c r="B94" s="75"/>
      <c r="C94" s="75"/>
      <c r="D94" s="75" t="s">
        <v>967</v>
      </c>
      <c r="E94" s="75"/>
      <c r="F94" s="75"/>
      <c r="G94" s="75"/>
      <c r="H94" s="75"/>
      <c r="I94" s="75"/>
      <c r="J94" s="71" t="s">
        <v>964</v>
      </c>
      <c r="K94" s="71"/>
      <c r="L94" s="71"/>
      <c r="M94" s="71"/>
      <c r="N94" s="71"/>
      <c r="O94" s="75" t="s">
        <v>966</v>
      </c>
      <c r="P94" s="75"/>
      <c r="Q94" s="75"/>
      <c r="R94" s="75"/>
      <c r="S94" s="75"/>
      <c r="T94" s="75"/>
      <c r="U94" s="75"/>
    </row>
    <row r="95" spans="1:21" s="61" customFormat="1" ht="21" customHeight="1">
      <c r="A95" s="76"/>
      <c r="B95" s="77"/>
      <c r="C95" s="77"/>
      <c r="D95" s="77"/>
      <c r="E95" s="77"/>
      <c r="F95" s="77"/>
      <c r="G95" s="77"/>
      <c r="H95" s="77"/>
      <c r="I95" s="77"/>
      <c r="J95" s="77"/>
      <c r="K95" s="77"/>
      <c r="L95" s="77"/>
      <c r="M95" s="77"/>
      <c r="N95" s="77"/>
      <c r="O95" s="77"/>
      <c r="P95" s="77"/>
      <c r="Q95" s="77"/>
      <c r="R95" s="77"/>
      <c r="S95" s="77"/>
      <c r="T95" s="77"/>
      <c r="U95" s="179"/>
    </row>
    <row r="96" spans="1:21" s="61" customFormat="1" ht="16.5" customHeight="1">
      <c r="A96" s="78"/>
      <c r="B96" s="79"/>
      <c r="C96" s="79"/>
      <c r="D96" s="79"/>
      <c r="E96" s="79"/>
      <c r="F96" s="79"/>
      <c r="G96" s="79"/>
      <c r="H96" s="79"/>
      <c r="I96" s="79"/>
      <c r="J96" s="79"/>
      <c r="K96" s="79"/>
      <c r="L96" s="79"/>
      <c r="M96" s="79"/>
      <c r="N96" s="79"/>
      <c r="O96" s="79"/>
      <c r="P96" s="79"/>
      <c r="Q96" s="79"/>
      <c r="R96" s="79"/>
      <c r="S96" s="79"/>
      <c r="T96" s="79"/>
      <c r="U96" s="180"/>
    </row>
    <row r="97" spans="1:21" s="61" customFormat="1" ht="21" customHeight="1">
      <c r="A97" s="85" t="s">
        <v>968</v>
      </c>
      <c r="B97" s="86"/>
      <c r="C97" s="86"/>
      <c r="D97" s="86"/>
      <c r="E97" s="86"/>
      <c r="F97" s="86"/>
      <c r="G97" s="86"/>
      <c r="H97" s="86"/>
      <c r="I97" s="86"/>
      <c r="J97" s="86"/>
      <c r="K97" s="86"/>
      <c r="L97" s="86"/>
      <c r="M97" s="86"/>
      <c r="N97" s="86"/>
      <c r="O97" s="86"/>
      <c r="P97" s="86"/>
      <c r="Q97" s="86"/>
      <c r="R97" s="86"/>
      <c r="S97" s="86"/>
      <c r="T97" s="86"/>
      <c r="U97" s="181"/>
    </row>
    <row r="98" spans="1:21" s="61" customFormat="1" ht="21" customHeight="1">
      <c r="A98" s="85" t="s">
        <v>969</v>
      </c>
      <c r="B98" s="86"/>
      <c r="C98" s="86"/>
      <c r="D98" s="86"/>
      <c r="E98" s="86"/>
      <c r="F98" s="86"/>
      <c r="G98" s="86"/>
      <c r="H98" s="86"/>
      <c r="I98" s="86"/>
      <c r="J98" s="86"/>
      <c r="K98" s="86"/>
      <c r="L98" s="86"/>
      <c r="M98" s="86"/>
      <c r="N98" s="86"/>
      <c r="O98" s="86"/>
      <c r="P98" s="86"/>
      <c r="Q98" s="86"/>
      <c r="R98" s="86"/>
      <c r="S98" s="86"/>
      <c r="T98" s="86"/>
      <c r="U98" s="181"/>
    </row>
    <row r="99" spans="1:21" s="61" customFormat="1" ht="60" customHeight="1">
      <c r="A99" s="87" t="s">
        <v>531</v>
      </c>
      <c r="B99" s="88"/>
      <c r="C99" s="88"/>
      <c r="D99" s="88"/>
      <c r="E99" s="88"/>
      <c r="F99" s="88"/>
      <c r="G99" s="88"/>
      <c r="H99" s="88"/>
      <c r="I99" s="88"/>
      <c r="J99" s="88"/>
      <c r="K99" s="88"/>
      <c r="L99" s="88"/>
      <c r="M99" s="88"/>
      <c r="N99" s="88"/>
      <c r="O99" s="88"/>
      <c r="P99" s="88"/>
      <c r="Q99" s="88"/>
      <c r="R99" s="88"/>
      <c r="S99" s="88"/>
      <c r="T99" s="88"/>
      <c r="U99" s="101"/>
    </row>
    <row r="100" spans="1:21" s="61" customFormat="1" ht="21" customHeight="1">
      <c r="A100" s="89" t="s">
        <v>532</v>
      </c>
      <c r="B100" s="123"/>
      <c r="C100" s="123"/>
      <c r="D100" s="123"/>
      <c r="E100" s="123"/>
      <c r="F100" s="123"/>
      <c r="G100" s="123"/>
      <c r="H100" s="123"/>
      <c r="I100" s="123"/>
      <c r="J100" s="123"/>
      <c r="K100" s="123"/>
      <c r="L100" s="123"/>
      <c r="M100" s="123"/>
      <c r="N100" s="123"/>
      <c r="O100" s="123"/>
      <c r="P100" s="123"/>
      <c r="Q100" s="123"/>
      <c r="R100" s="123"/>
      <c r="S100" s="123"/>
      <c r="T100" s="123"/>
      <c r="U100" s="102"/>
    </row>
    <row r="101" spans="1:21" s="61" customFormat="1" ht="27.75" customHeight="1">
      <c r="A101" s="89" t="s">
        <v>533</v>
      </c>
      <c r="B101" s="123"/>
      <c r="C101" s="123"/>
      <c r="D101" s="123"/>
      <c r="E101" s="123"/>
      <c r="F101" s="123"/>
      <c r="G101" s="123"/>
      <c r="H101" s="123"/>
      <c r="I101" s="123"/>
      <c r="J101" s="123"/>
      <c r="K101" s="123"/>
      <c r="L101" s="123"/>
      <c r="M101" s="123"/>
      <c r="N101" s="123"/>
      <c r="O101" s="123"/>
      <c r="P101" s="123"/>
      <c r="Q101" s="123"/>
      <c r="R101" s="123"/>
      <c r="S101" s="123"/>
      <c r="T101" s="123"/>
      <c r="U101" s="102"/>
    </row>
    <row r="102" spans="1:21" s="61" customFormat="1" ht="57.75" customHeight="1">
      <c r="A102" s="87" t="s">
        <v>534</v>
      </c>
      <c r="B102" s="88"/>
      <c r="C102" s="88"/>
      <c r="D102" s="88"/>
      <c r="E102" s="88"/>
      <c r="F102" s="88"/>
      <c r="G102" s="88"/>
      <c r="H102" s="88"/>
      <c r="I102" s="88"/>
      <c r="J102" s="88"/>
      <c r="K102" s="88"/>
      <c r="L102" s="88"/>
      <c r="M102" s="88"/>
      <c r="N102" s="88"/>
      <c r="O102" s="88"/>
      <c r="P102" s="88"/>
      <c r="Q102" s="88"/>
      <c r="R102" s="88"/>
      <c r="S102" s="88"/>
      <c r="T102" s="88"/>
      <c r="U102" s="101"/>
    </row>
    <row r="103" spans="1:21" s="61" customFormat="1" ht="21" customHeight="1">
      <c r="A103" s="89" t="s">
        <v>535</v>
      </c>
      <c r="B103" s="123"/>
      <c r="C103" s="123"/>
      <c r="D103" s="123"/>
      <c r="E103" s="123"/>
      <c r="F103" s="123"/>
      <c r="G103" s="123"/>
      <c r="H103" s="123"/>
      <c r="I103" s="123"/>
      <c r="J103" s="123"/>
      <c r="K103" s="123"/>
      <c r="L103" s="123"/>
      <c r="M103" s="123"/>
      <c r="N103" s="123"/>
      <c r="O103" s="123"/>
      <c r="P103" s="123"/>
      <c r="Q103" s="123"/>
      <c r="R103" s="123"/>
      <c r="S103" s="123"/>
      <c r="T103" s="123"/>
      <c r="U103" s="102"/>
    </row>
    <row r="104" spans="1:21" s="61" customFormat="1" ht="33" customHeight="1">
      <c r="A104" s="89" t="s">
        <v>536</v>
      </c>
      <c r="B104" s="123"/>
      <c r="C104" s="123"/>
      <c r="D104" s="123"/>
      <c r="E104" s="123"/>
      <c r="F104" s="123"/>
      <c r="G104" s="123"/>
      <c r="H104" s="123"/>
      <c r="I104" s="123"/>
      <c r="J104" s="123"/>
      <c r="K104" s="123"/>
      <c r="L104" s="123"/>
      <c r="M104" s="123"/>
      <c r="N104" s="123"/>
      <c r="O104" s="123"/>
      <c r="P104" s="123"/>
      <c r="Q104" s="123"/>
      <c r="R104" s="123"/>
      <c r="S104" s="123"/>
      <c r="T104" s="123"/>
      <c r="U104" s="102"/>
    </row>
    <row r="105" spans="1:21" s="61" customFormat="1" ht="54" customHeight="1">
      <c r="A105" s="87" t="s">
        <v>537</v>
      </c>
      <c r="B105" s="88"/>
      <c r="C105" s="88"/>
      <c r="D105" s="88"/>
      <c r="E105" s="88"/>
      <c r="F105" s="88"/>
      <c r="G105" s="88"/>
      <c r="H105" s="88"/>
      <c r="I105" s="88"/>
      <c r="J105" s="88"/>
      <c r="K105" s="88"/>
      <c r="L105" s="88"/>
      <c r="M105" s="88"/>
      <c r="N105" s="88"/>
      <c r="O105" s="88"/>
      <c r="P105" s="88"/>
      <c r="Q105" s="88"/>
      <c r="R105" s="88"/>
      <c r="S105" s="88"/>
      <c r="T105" s="88"/>
      <c r="U105" s="101"/>
    </row>
    <row r="106" spans="1:21" s="61" customFormat="1" ht="21" customHeight="1">
      <c r="A106" s="89" t="s">
        <v>538</v>
      </c>
      <c r="B106" s="123"/>
      <c r="C106" s="123"/>
      <c r="D106" s="123"/>
      <c r="E106" s="123"/>
      <c r="F106" s="123"/>
      <c r="G106" s="123"/>
      <c r="H106" s="123"/>
      <c r="I106" s="123"/>
      <c r="J106" s="123"/>
      <c r="K106" s="123"/>
      <c r="L106" s="123"/>
      <c r="M106" s="123"/>
      <c r="N106" s="123"/>
      <c r="O106" s="123"/>
      <c r="P106" s="123"/>
      <c r="Q106" s="123"/>
      <c r="R106" s="123"/>
      <c r="S106" s="123"/>
      <c r="T106" s="123"/>
      <c r="U106" s="102"/>
    </row>
    <row r="107" spans="1:21" s="164" customFormat="1" ht="25.5" customHeight="1">
      <c r="A107" s="91" t="s">
        <v>536</v>
      </c>
      <c r="B107" s="92"/>
      <c r="C107" s="92"/>
      <c r="D107" s="92"/>
      <c r="E107" s="92"/>
      <c r="F107" s="92"/>
      <c r="G107" s="92"/>
      <c r="H107" s="92"/>
      <c r="I107" s="92"/>
      <c r="J107" s="92"/>
      <c r="K107" s="92"/>
      <c r="L107" s="92"/>
      <c r="M107" s="92"/>
      <c r="N107" s="92"/>
      <c r="O107" s="92"/>
      <c r="P107" s="92"/>
      <c r="Q107" s="92"/>
      <c r="R107" s="92"/>
      <c r="S107" s="92"/>
      <c r="T107" s="92"/>
      <c r="U107" s="103"/>
    </row>
    <row r="108" spans="1:21" s="62" customFormat="1" ht="36" customHeight="1">
      <c r="A108" s="178" t="s">
        <v>539</v>
      </c>
      <c r="B108" s="178"/>
      <c r="C108" s="178"/>
      <c r="D108" s="178"/>
      <c r="E108" s="178"/>
      <c r="F108" s="178"/>
      <c r="G108" s="178"/>
      <c r="H108" s="178"/>
      <c r="I108" s="178"/>
      <c r="J108" s="178"/>
      <c r="K108" s="178"/>
      <c r="L108" s="178"/>
      <c r="M108" s="178"/>
      <c r="N108" s="178"/>
      <c r="O108" s="178"/>
      <c r="P108" s="178"/>
      <c r="Q108" s="178"/>
      <c r="R108" s="178"/>
      <c r="S108" s="178"/>
      <c r="T108" s="178"/>
      <c r="U108" s="178"/>
    </row>
    <row r="109" spans="1:21" s="62" customFormat="1" ht="52.5" customHeight="1">
      <c r="A109" s="94" t="s">
        <v>970</v>
      </c>
      <c r="B109" s="95"/>
      <c r="C109" s="95"/>
      <c r="D109" s="95"/>
      <c r="E109" s="95"/>
      <c r="F109" s="95"/>
      <c r="G109" s="95"/>
      <c r="H109" s="95"/>
      <c r="I109" s="95"/>
      <c r="J109" s="95"/>
      <c r="K109" s="95"/>
      <c r="L109" s="95"/>
      <c r="M109" s="95"/>
      <c r="N109" s="95"/>
      <c r="O109" s="95"/>
      <c r="P109" s="95"/>
      <c r="Q109" s="95"/>
      <c r="R109" s="95"/>
      <c r="S109" s="95"/>
      <c r="T109" s="95"/>
      <c r="U109" s="136"/>
    </row>
    <row r="110" spans="1:21" s="62" customFormat="1" ht="15" customHeight="1">
      <c r="A110" s="96"/>
      <c r="B110" s="97"/>
      <c r="C110" s="97"/>
      <c r="D110" s="97"/>
      <c r="E110" s="97"/>
      <c r="F110" s="97"/>
      <c r="G110" s="97"/>
      <c r="H110" s="97"/>
      <c r="I110" s="97"/>
      <c r="J110" s="97"/>
      <c r="K110" s="97"/>
      <c r="L110" s="97"/>
      <c r="M110" s="97"/>
      <c r="N110" s="97"/>
      <c r="O110" s="97"/>
      <c r="P110" s="97"/>
      <c r="Q110" s="97"/>
      <c r="R110" s="97"/>
      <c r="S110" s="97"/>
      <c r="T110" s="97"/>
      <c r="U110" s="137"/>
    </row>
    <row r="111" spans="1:21" s="62" customFormat="1" ht="15" customHeight="1">
      <c r="A111" s="96"/>
      <c r="B111" s="97"/>
      <c r="C111" s="97"/>
      <c r="D111" s="97"/>
      <c r="E111" s="97"/>
      <c r="F111" s="97"/>
      <c r="G111" s="97"/>
      <c r="H111" s="97"/>
      <c r="I111" s="97"/>
      <c r="J111" s="97"/>
      <c r="K111" s="97"/>
      <c r="L111" s="97"/>
      <c r="M111" s="97"/>
      <c r="N111" s="97"/>
      <c r="O111" s="97"/>
      <c r="P111" s="97"/>
      <c r="Q111" s="97"/>
      <c r="R111" s="97"/>
      <c r="S111" s="97"/>
      <c r="T111" s="97"/>
      <c r="U111" s="137"/>
    </row>
    <row r="112" spans="1:21" s="62" customFormat="1" ht="15" customHeight="1">
      <c r="A112" s="96"/>
      <c r="B112" s="97"/>
      <c r="C112" s="97"/>
      <c r="D112" s="97"/>
      <c r="E112" s="97"/>
      <c r="F112" s="97"/>
      <c r="G112" s="97"/>
      <c r="H112" s="97"/>
      <c r="I112" s="97"/>
      <c r="J112" s="97"/>
      <c r="K112" s="97"/>
      <c r="L112" s="97"/>
      <c r="M112" s="97"/>
      <c r="N112" s="97"/>
      <c r="O112" s="97"/>
      <c r="P112" s="97"/>
      <c r="Q112" s="97"/>
      <c r="R112" s="97"/>
      <c r="S112" s="97"/>
      <c r="T112" s="97"/>
      <c r="U112" s="137"/>
    </row>
    <row r="113" spans="1:21" s="62" customFormat="1" ht="15" customHeight="1">
      <c r="A113" s="96"/>
      <c r="B113" s="97"/>
      <c r="C113" s="97"/>
      <c r="D113" s="97"/>
      <c r="E113" s="97"/>
      <c r="F113" s="97"/>
      <c r="G113" s="97"/>
      <c r="H113" s="97"/>
      <c r="I113" s="97"/>
      <c r="J113" s="97"/>
      <c r="K113" s="97"/>
      <c r="L113" s="97"/>
      <c r="M113" s="97"/>
      <c r="N113" s="97"/>
      <c r="O113" s="97"/>
      <c r="P113" s="97"/>
      <c r="Q113" s="97"/>
      <c r="R113" s="97"/>
      <c r="S113" s="97"/>
      <c r="T113" s="97"/>
      <c r="U113" s="137"/>
    </row>
    <row r="114" spans="1:21" s="62" customFormat="1" ht="15" customHeight="1">
      <c r="A114" s="96"/>
      <c r="B114" s="97"/>
      <c r="C114" s="97"/>
      <c r="D114" s="97"/>
      <c r="E114" s="97"/>
      <c r="F114" s="97"/>
      <c r="G114" s="97"/>
      <c r="H114" s="97"/>
      <c r="I114" s="97"/>
      <c r="J114" s="97"/>
      <c r="K114" s="97"/>
      <c r="L114" s="97"/>
      <c r="M114" s="97"/>
      <c r="N114" s="97"/>
      <c r="O114" s="97"/>
      <c r="P114" s="97"/>
      <c r="Q114" s="97"/>
      <c r="R114" s="97"/>
      <c r="S114" s="97"/>
      <c r="T114" s="97"/>
      <c r="U114" s="137"/>
    </row>
    <row r="115" spans="1:21" s="62" customFormat="1" ht="15" customHeight="1">
      <c r="A115" s="96"/>
      <c r="B115" s="97"/>
      <c r="C115" s="97"/>
      <c r="D115" s="97"/>
      <c r="E115" s="97"/>
      <c r="F115" s="97"/>
      <c r="G115" s="97"/>
      <c r="H115" s="97"/>
      <c r="I115" s="97"/>
      <c r="J115" s="97"/>
      <c r="K115" s="97"/>
      <c r="L115" s="97"/>
      <c r="M115" s="97"/>
      <c r="N115" s="97"/>
      <c r="O115" s="97"/>
      <c r="P115" s="97"/>
      <c r="Q115" s="97"/>
      <c r="R115" s="97"/>
      <c r="S115" s="97"/>
      <c r="T115" s="97"/>
      <c r="U115" s="137"/>
    </row>
    <row r="116" spans="1:21" s="62" customFormat="1" ht="15" customHeight="1">
      <c r="A116" s="96"/>
      <c r="B116" s="97"/>
      <c r="C116" s="97"/>
      <c r="D116" s="97"/>
      <c r="E116" s="97"/>
      <c r="F116" s="97"/>
      <c r="G116" s="97"/>
      <c r="H116" s="97"/>
      <c r="I116" s="97"/>
      <c r="J116" s="97"/>
      <c r="K116" s="97"/>
      <c r="L116" s="97"/>
      <c r="M116" s="97"/>
      <c r="N116" s="97"/>
      <c r="O116" s="97"/>
      <c r="P116" s="97"/>
      <c r="Q116" s="97"/>
      <c r="R116" s="97"/>
      <c r="S116" s="97"/>
      <c r="T116" s="97"/>
      <c r="U116" s="137"/>
    </row>
    <row r="117" spans="1:21" s="62" customFormat="1" ht="15" customHeight="1">
      <c r="A117" s="96"/>
      <c r="B117" s="97"/>
      <c r="C117" s="97"/>
      <c r="D117" s="97"/>
      <c r="E117" s="97"/>
      <c r="F117" s="97"/>
      <c r="G117" s="97"/>
      <c r="H117" s="97"/>
      <c r="I117" s="97"/>
      <c r="J117" s="97"/>
      <c r="K117" s="97"/>
      <c r="L117" s="97"/>
      <c r="M117" s="97"/>
      <c r="N117" s="97"/>
      <c r="O117" s="97"/>
      <c r="P117" s="97"/>
      <c r="Q117" s="97"/>
      <c r="R117" s="97"/>
      <c r="S117" s="97"/>
      <c r="T117" s="97"/>
      <c r="U117" s="137"/>
    </row>
    <row r="118" spans="1:21" s="62" customFormat="1" ht="15" customHeight="1">
      <c r="A118" s="96"/>
      <c r="B118" s="97"/>
      <c r="C118" s="97"/>
      <c r="D118" s="97"/>
      <c r="E118" s="97"/>
      <c r="F118" s="97"/>
      <c r="G118" s="97"/>
      <c r="H118" s="97"/>
      <c r="I118" s="97"/>
      <c r="J118" s="97"/>
      <c r="K118" s="97"/>
      <c r="L118" s="97"/>
      <c r="M118" s="97"/>
      <c r="N118" s="97"/>
      <c r="O118" s="97"/>
      <c r="P118" s="97"/>
      <c r="Q118" s="97"/>
      <c r="R118" s="97"/>
      <c r="S118" s="97"/>
      <c r="T118" s="97"/>
      <c r="U118" s="137"/>
    </row>
    <row r="119" spans="1:21" s="62" customFormat="1" ht="15" customHeight="1">
      <c r="A119" s="96"/>
      <c r="B119" s="97"/>
      <c r="C119" s="97"/>
      <c r="D119" s="97"/>
      <c r="E119" s="97"/>
      <c r="F119" s="97"/>
      <c r="G119" s="97"/>
      <c r="H119" s="97"/>
      <c r="I119" s="97"/>
      <c r="J119" s="97"/>
      <c r="K119" s="97"/>
      <c r="L119" s="97"/>
      <c r="M119" s="97"/>
      <c r="N119" s="97"/>
      <c r="O119" s="97"/>
      <c r="P119" s="97"/>
      <c r="Q119" s="97"/>
      <c r="R119" s="97"/>
      <c r="S119" s="97"/>
      <c r="T119" s="97"/>
      <c r="U119" s="137"/>
    </row>
    <row r="120" spans="1:21" s="62" customFormat="1" ht="15" customHeight="1">
      <c r="A120" s="96"/>
      <c r="B120" s="97"/>
      <c r="C120" s="97"/>
      <c r="D120" s="97"/>
      <c r="E120" s="97"/>
      <c r="F120" s="97"/>
      <c r="G120" s="97"/>
      <c r="H120" s="97"/>
      <c r="I120" s="97"/>
      <c r="J120" s="97"/>
      <c r="K120" s="97"/>
      <c r="L120" s="97"/>
      <c r="M120" s="97"/>
      <c r="N120" s="97"/>
      <c r="O120" s="97"/>
      <c r="P120" s="97"/>
      <c r="Q120" s="97"/>
      <c r="R120" s="97"/>
      <c r="S120" s="97"/>
      <c r="T120" s="97"/>
      <c r="U120" s="137"/>
    </row>
    <row r="121" spans="1:21" s="62" customFormat="1" ht="15" customHeight="1">
      <c r="A121" s="96"/>
      <c r="B121" s="97"/>
      <c r="C121" s="97"/>
      <c r="D121" s="97"/>
      <c r="E121" s="97"/>
      <c r="F121" s="97"/>
      <c r="G121" s="97"/>
      <c r="H121" s="97"/>
      <c r="I121" s="97"/>
      <c r="J121" s="97"/>
      <c r="K121" s="97"/>
      <c r="L121" s="97"/>
      <c r="M121" s="97"/>
      <c r="N121" s="97"/>
      <c r="O121" s="97"/>
      <c r="P121" s="97"/>
      <c r="Q121" s="97"/>
      <c r="R121" s="97"/>
      <c r="S121" s="97"/>
      <c r="T121" s="97"/>
      <c r="U121" s="137"/>
    </row>
    <row r="122" spans="1:21" s="62" customFormat="1" ht="132.75" customHeight="1">
      <c r="A122" s="96"/>
      <c r="B122" s="97"/>
      <c r="C122" s="97"/>
      <c r="D122" s="97"/>
      <c r="E122" s="97"/>
      <c r="F122" s="97"/>
      <c r="G122" s="97"/>
      <c r="H122" s="97"/>
      <c r="I122" s="97"/>
      <c r="J122" s="97"/>
      <c r="K122" s="97"/>
      <c r="L122" s="97"/>
      <c r="M122" s="97"/>
      <c r="N122" s="97"/>
      <c r="O122" s="97"/>
      <c r="P122" s="97"/>
      <c r="Q122" s="97"/>
      <c r="R122" s="97"/>
      <c r="S122" s="97"/>
      <c r="T122" s="97"/>
      <c r="U122" s="137"/>
    </row>
    <row r="123" spans="1:21" s="62" customFormat="1" ht="15" customHeight="1">
      <c r="A123" s="96"/>
      <c r="B123" s="97"/>
      <c r="C123" s="97"/>
      <c r="D123" s="97"/>
      <c r="E123" s="97"/>
      <c r="F123" s="97"/>
      <c r="G123" s="97"/>
      <c r="H123" s="97"/>
      <c r="I123" s="97"/>
      <c r="J123" s="97"/>
      <c r="K123" s="97"/>
      <c r="L123" s="97"/>
      <c r="M123" s="97"/>
      <c r="N123" s="97"/>
      <c r="O123" s="97"/>
      <c r="P123" s="97"/>
      <c r="Q123" s="97"/>
      <c r="R123" s="97"/>
      <c r="S123" s="97"/>
      <c r="T123" s="97"/>
      <c r="U123" s="137"/>
    </row>
    <row r="124" spans="1:21" s="57" customFormat="1" ht="126.75" customHeight="1">
      <c r="A124" s="96"/>
      <c r="B124" s="97"/>
      <c r="C124" s="97"/>
      <c r="D124" s="97"/>
      <c r="E124" s="97"/>
      <c r="F124" s="97"/>
      <c r="G124" s="97"/>
      <c r="H124" s="97"/>
      <c r="I124" s="97"/>
      <c r="J124" s="97"/>
      <c r="K124" s="97"/>
      <c r="L124" s="97"/>
      <c r="M124" s="97"/>
      <c r="N124" s="97"/>
      <c r="O124" s="97"/>
      <c r="P124" s="97"/>
      <c r="Q124" s="97"/>
      <c r="R124" s="97"/>
      <c r="S124" s="97"/>
      <c r="T124" s="97"/>
      <c r="U124" s="137"/>
    </row>
    <row r="125" spans="1:21" s="57" customFormat="1" ht="99.75" customHeight="1">
      <c r="A125" s="96"/>
      <c r="B125" s="97"/>
      <c r="C125" s="97"/>
      <c r="D125" s="97"/>
      <c r="E125" s="97"/>
      <c r="F125" s="97"/>
      <c r="G125" s="97"/>
      <c r="H125" s="97"/>
      <c r="I125" s="97"/>
      <c r="J125" s="97"/>
      <c r="K125" s="97"/>
      <c r="L125" s="97"/>
      <c r="M125" s="97"/>
      <c r="N125" s="97"/>
      <c r="O125" s="97"/>
      <c r="P125" s="97"/>
      <c r="Q125" s="97"/>
      <c r="R125" s="97"/>
      <c r="S125" s="97"/>
      <c r="T125" s="97"/>
      <c r="U125" s="137"/>
    </row>
    <row r="126" spans="1:21" s="57" customFormat="1" ht="90.75" customHeight="1">
      <c r="A126" s="96"/>
      <c r="B126" s="97"/>
      <c r="C126" s="97"/>
      <c r="D126" s="97"/>
      <c r="E126" s="97"/>
      <c r="F126" s="97"/>
      <c r="G126" s="97"/>
      <c r="H126" s="97"/>
      <c r="I126" s="97"/>
      <c r="J126" s="97"/>
      <c r="K126" s="97"/>
      <c r="L126" s="97"/>
      <c r="M126" s="97"/>
      <c r="N126" s="97"/>
      <c r="O126" s="97"/>
      <c r="P126" s="97"/>
      <c r="Q126" s="97"/>
      <c r="R126" s="97"/>
      <c r="S126" s="97"/>
      <c r="T126" s="97"/>
      <c r="U126" s="137"/>
    </row>
    <row r="127" spans="1:21" s="57" customFormat="1" ht="84" customHeight="1">
      <c r="A127" s="96"/>
      <c r="B127" s="97"/>
      <c r="C127" s="97"/>
      <c r="D127" s="97"/>
      <c r="E127" s="97"/>
      <c r="F127" s="97"/>
      <c r="G127" s="97"/>
      <c r="H127" s="97"/>
      <c r="I127" s="97"/>
      <c r="J127" s="97"/>
      <c r="K127" s="97"/>
      <c r="L127" s="97"/>
      <c r="M127" s="97"/>
      <c r="N127" s="97"/>
      <c r="O127" s="97"/>
      <c r="P127" s="97"/>
      <c r="Q127" s="97"/>
      <c r="R127" s="97"/>
      <c r="S127" s="97"/>
      <c r="T127" s="97"/>
      <c r="U127" s="137"/>
    </row>
    <row r="128" spans="1:21" s="57" customFormat="1" ht="90" customHeight="1">
      <c r="A128" s="134"/>
      <c r="B128" s="135"/>
      <c r="C128" s="135"/>
      <c r="D128" s="135"/>
      <c r="E128" s="135"/>
      <c r="F128" s="135"/>
      <c r="G128" s="135"/>
      <c r="H128" s="135"/>
      <c r="I128" s="135"/>
      <c r="J128" s="135"/>
      <c r="K128" s="135"/>
      <c r="L128" s="135"/>
      <c r="M128" s="135"/>
      <c r="N128" s="135"/>
      <c r="O128" s="135"/>
      <c r="P128" s="135"/>
      <c r="Q128" s="135"/>
      <c r="R128" s="135"/>
      <c r="S128" s="135"/>
      <c r="T128" s="135"/>
      <c r="U128" s="138"/>
    </row>
  </sheetData>
  <sheetProtection/>
  <mergeCells count="313">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E42"/>
    <mergeCell ref="F42:G42"/>
    <mergeCell ref="H42:Q42"/>
    <mergeCell ref="R42:U42"/>
    <mergeCell ref="A43:E43"/>
    <mergeCell ref="F43:G43"/>
    <mergeCell ref="H43:Q43"/>
    <mergeCell ref="R43:U43"/>
    <mergeCell ref="A44:E44"/>
    <mergeCell ref="F44:G44"/>
    <mergeCell ref="H44:Q44"/>
    <mergeCell ref="R44:U44"/>
    <mergeCell ref="A45:E45"/>
    <mergeCell ref="F45:G45"/>
    <mergeCell ref="H45:Q45"/>
    <mergeCell ref="R45:U45"/>
    <mergeCell ref="A46:E46"/>
    <mergeCell ref="F46:G46"/>
    <mergeCell ref="H46:Q46"/>
    <mergeCell ref="R46:U46"/>
    <mergeCell ref="A47:E47"/>
    <mergeCell ref="F47:G47"/>
    <mergeCell ref="H47:Q47"/>
    <mergeCell ref="R47:U47"/>
    <mergeCell ref="A48:E48"/>
    <mergeCell ref="F48:G48"/>
    <mergeCell ref="H48:Q48"/>
    <mergeCell ref="R48:U48"/>
    <mergeCell ref="A49:E49"/>
    <mergeCell ref="F49:G49"/>
    <mergeCell ref="H49:Q49"/>
    <mergeCell ref="R49:U49"/>
    <mergeCell ref="A50:E50"/>
    <mergeCell ref="F50:G50"/>
    <mergeCell ref="H50:Q50"/>
    <mergeCell ref="R50:U50"/>
    <mergeCell ref="A51:E51"/>
    <mergeCell ref="F51:G51"/>
    <mergeCell ref="H51:Q51"/>
    <mergeCell ref="R51:U51"/>
    <mergeCell ref="A52:E52"/>
    <mergeCell ref="F52:G52"/>
    <mergeCell ref="H52:Q52"/>
    <mergeCell ref="R52:U52"/>
    <mergeCell ref="A53:E53"/>
    <mergeCell ref="F53:G53"/>
    <mergeCell ref="H53:Q53"/>
    <mergeCell ref="R53:U53"/>
    <mergeCell ref="A54:E54"/>
    <mergeCell ref="F54:G54"/>
    <mergeCell ref="H54:Q54"/>
    <mergeCell ref="R54:U54"/>
    <mergeCell ref="A55:E55"/>
    <mergeCell ref="F55:G55"/>
    <mergeCell ref="H55:Q55"/>
    <mergeCell ref="R55:U55"/>
    <mergeCell ref="A56:E56"/>
    <mergeCell ref="F56:G56"/>
    <mergeCell ref="H56:Q56"/>
    <mergeCell ref="R56:U56"/>
    <mergeCell ref="A57:E57"/>
    <mergeCell ref="F57:G57"/>
    <mergeCell ref="H57:Q57"/>
    <mergeCell ref="R57:U57"/>
    <mergeCell ref="A58:E58"/>
    <mergeCell ref="F58:G58"/>
    <mergeCell ref="H58:Q58"/>
    <mergeCell ref="R58:U58"/>
    <mergeCell ref="A59:E59"/>
    <mergeCell ref="F59:G59"/>
    <mergeCell ref="H59:Q59"/>
    <mergeCell ref="R59:U59"/>
    <mergeCell ref="A60:E60"/>
    <mergeCell ref="F60:G60"/>
    <mergeCell ref="H60:Q60"/>
    <mergeCell ref="R60:U60"/>
    <mergeCell ref="A61:E61"/>
    <mergeCell ref="F61:G61"/>
    <mergeCell ref="H61:Q61"/>
    <mergeCell ref="R61:U61"/>
    <mergeCell ref="A62:E62"/>
    <mergeCell ref="F62:G62"/>
    <mergeCell ref="H62:Q62"/>
    <mergeCell ref="R62:U62"/>
    <mergeCell ref="A63:E63"/>
    <mergeCell ref="F63:G63"/>
    <mergeCell ref="H63:Q63"/>
    <mergeCell ref="R63:U63"/>
    <mergeCell ref="A64:E64"/>
    <mergeCell ref="F64:G64"/>
    <mergeCell ref="H64:Q64"/>
    <mergeCell ref="R64:U64"/>
    <mergeCell ref="A65:E65"/>
    <mergeCell ref="F65:G65"/>
    <mergeCell ref="H65:Q65"/>
    <mergeCell ref="R65:U65"/>
    <mergeCell ref="A66:E66"/>
    <mergeCell ref="F66:G66"/>
    <mergeCell ref="H66:Q66"/>
    <mergeCell ref="R66:U66"/>
    <mergeCell ref="A67:E67"/>
    <mergeCell ref="F67:G67"/>
    <mergeCell ref="I67:Q67"/>
    <mergeCell ref="R67:U67"/>
    <mergeCell ref="A68:U68"/>
    <mergeCell ref="B69:P69"/>
    <mergeCell ref="Q69:U69"/>
    <mergeCell ref="B70:P70"/>
    <mergeCell ref="Q70:U70"/>
    <mergeCell ref="B71:D71"/>
    <mergeCell ref="E71:F71"/>
    <mergeCell ref="G71:L71"/>
    <mergeCell ref="M71:P71"/>
    <mergeCell ref="Q71:U71"/>
    <mergeCell ref="A88:D88"/>
    <mergeCell ref="E88:U88"/>
    <mergeCell ref="A89:D89"/>
    <mergeCell ref="E89:U89"/>
    <mergeCell ref="A90:U90"/>
    <mergeCell ref="A91:C91"/>
    <mergeCell ref="D91:I91"/>
    <mergeCell ref="J91:N91"/>
    <mergeCell ref="O91:U91"/>
    <mergeCell ref="A92:C92"/>
    <mergeCell ref="D92:I92"/>
    <mergeCell ref="J92:N92"/>
    <mergeCell ref="O92:U92"/>
    <mergeCell ref="A93:C93"/>
    <mergeCell ref="D93:I93"/>
    <mergeCell ref="J93:N93"/>
    <mergeCell ref="O93:U93"/>
    <mergeCell ref="A94:C94"/>
    <mergeCell ref="D94:I94"/>
    <mergeCell ref="J94:N94"/>
    <mergeCell ref="O94:U94"/>
    <mergeCell ref="A97:U97"/>
    <mergeCell ref="A98:U98"/>
    <mergeCell ref="A99:U99"/>
    <mergeCell ref="A100:U100"/>
    <mergeCell ref="A101:U101"/>
    <mergeCell ref="A102:U102"/>
    <mergeCell ref="A103:U103"/>
    <mergeCell ref="A104:U104"/>
    <mergeCell ref="A105:U105"/>
    <mergeCell ref="A106:U106"/>
    <mergeCell ref="A107:U107"/>
    <mergeCell ref="A108:U108"/>
    <mergeCell ref="A69:A70"/>
    <mergeCell ref="A71:A79"/>
    <mergeCell ref="A80:A87"/>
    <mergeCell ref="T18:T19"/>
    <mergeCell ref="U18:U19"/>
    <mergeCell ref="A18:B19"/>
    <mergeCell ref="I18:J19"/>
    <mergeCell ref="C18:E19"/>
    <mergeCell ref="F18:H19"/>
    <mergeCell ref="P18:S19"/>
    <mergeCell ref="B72:D79"/>
    <mergeCell ref="E72:F73"/>
    <mergeCell ref="G72:L73"/>
    <mergeCell ref="M72:P73"/>
    <mergeCell ref="Q72:U73"/>
    <mergeCell ref="E74:F75"/>
    <mergeCell ref="G74:L75"/>
    <mergeCell ref="M74:P75"/>
    <mergeCell ref="Q74:U75"/>
    <mergeCell ref="E76:F77"/>
    <mergeCell ref="G76:L77"/>
    <mergeCell ref="M76:P77"/>
    <mergeCell ref="Q76:U77"/>
    <mergeCell ref="E78:F79"/>
    <mergeCell ref="G78:L79"/>
    <mergeCell ref="M78:P79"/>
    <mergeCell ref="Q78:U79"/>
    <mergeCell ref="B80:D87"/>
    <mergeCell ref="E80:F81"/>
    <mergeCell ref="G80:L81"/>
    <mergeCell ref="M80:P81"/>
    <mergeCell ref="Q80:U81"/>
    <mergeCell ref="E82:F83"/>
    <mergeCell ref="G82:L83"/>
    <mergeCell ref="M82:P83"/>
    <mergeCell ref="Q82:U83"/>
    <mergeCell ref="E84:F85"/>
    <mergeCell ref="G84:L85"/>
    <mergeCell ref="M84:P85"/>
    <mergeCell ref="Q84:U85"/>
    <mergeCell ref="E86:F87"/>
    <mergeCell ref="G86:L87"/>
    <mergeCell ref="M86:P87"/>
    <mergeCell ref="Q86:U87"/>
    <mergeCell ref="A95:U96"/>
    <mergeCell ref="A109:U12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2:X95"/>
  <sheetViews>
    <sheetView zoomScaleSheetLayoutView="100" workbookViewId="0" topLeftCell="A1">
      <selection activeCell="U12" sqref="U12"/>
    </sheetView>
  </sheetViews>
  <sheetFormatPr defaultColWidth="8.75390625" defaultRowHeight="14.25"/>
  <cols>
    <col min="1" max="1" width="8.75390625" style="145" customWidth="1"/>
    <col min="2" max="2" width="0.875" style="145" customWidth="1"/>
    <col min="3" max="3" width="3.375" style="145" customWidth="1"/>
    <col min="4" max="4" width="3.75390625" style="145" customWidth="1"/>
    <col min="5" max="5" width="1.625" style="145" customWidth="1"/>
    <col min="6" max="6" width="7.50390625" style="145" customWidth="1"/>
    <col min="7" max="7" width="1.75390625" style="145" customWidth="1"/>
    <col min="8" max="8" width="0.875" style="145" hidden="1" customWidth="1"/>
    <col min="9" max="9" width="5.00390625" style="145" customWidth="1"/>
    <col min="10" max="10" width="3.75390625" style="145" customWidth="1"/>
    <col min="11" max="11" width="0.2421875" style="145" customWidth="1"/>
    <col min="12" max="12" width="8.875" style="145" customWidth="1"/>
    <col min="13" max="13" width="7.25390625" style="145" customWidth="1"/>
    <col min="14" max="14" width="0.2421875" style="145" customWidth="1"/>
    <col min="15" max="15" width="2.125" style="145" customWidth="1"/>
    <col min="16" max="16" width="3.75390625" style="145" customWidth="1"/>
    <col min="17" max="17" width="1.12109375" style="145" customWidth="1"/>
    <col min="18" max="18" width="1.25" style="145" customWidth="1"/>
    <col min="19" max="19" width="4.125" style="145" customWidth="1"/>
    <col min="20" max="20" width="8.00390625" style="145" customWidth="1"/>
    <col min="21" max="21" width="14.75390625" style="145" customWidth="1"/>
    <col min="22" max="16384" width="8.75390625" style="145" customWidth="1"/>
  </cols>
  <sheetData>
    <row r="1" s="145" customFormat="1" ht="63" customHeight="1"/>
    <row r="2" spans="1:21" s="145" customFormat="1" ht="60" customHeight="1">
      <c r="A2" s="147" t="s">
        <v>971</v>
      </c>
      <c r="B2" s="147"/>
      <c r="C2" s="147"/>
      <c r="D2" s="147"/>
      <c r="E2" s="147"/>
      <c r="F2" s="147"/>
      <c r="G2" s="147"/>
      <c r="H2" s="147"/>
      <c r="I2" s="147"/>
      <c r="J2" s="147"/>
      <c r="K2" s="147"/>
      <c r="L2" s="147"/>
      <c r="M2" s="147"/>
      <c r="N2" s="147"/>
      <c r="O2" s="147"/>
      <c r="P2" s="147"/>
      <c r="Q2" s="147"/>
      <c r="R2" s="147"/>
      <c r="S2" s="147"/>
      <c r="T2" s="147"/>
      <c r="U2" s="147"/>
    </row>
    <row r="3" spans="1:21" s="145" customFormat="1" ht="49.5" customHeight="1">
      <c r="A3" s="148"/>
      <c r="B3" s="148"/>
      <c r="C3" s="148"/>
      <c r="D3" s="148"/>
      <c r="E3" s="148"/>
      <c r="F3" s="148"/>
      <c r="G3" s="148"/>
      <c r="H3" s="148"/>
      <c r="I3" s="148"/>
      <c r="J3" s="148"/>
      <c r="K3" s="148"/>
      <c r="L3" s="148"/>
      <c r="M3" s="148"/>
      <c r="N3" s="148"/>
      <c r="O3" s="148"/>
      <c r="P3" s="148"/>
      <c r="Q3" s="148"/>
      <c r="R3" s="148"/>
      <c r="S3" s="148"/>
      <c r="T3" s="148"/>
      <c r="U3" s="148"/>
    </row>
    <row r="4" spans="1:21" s="145" customFormat="1" ht="33" customHeight="1">
      <c r="A4" s="149" t="s">
        <v>541</v>
      </c>
      <c r="B4" s="150"/>
      <c r="C4" s="150"/>
      <c r="D4" s="150"/>
      <c r="E4" s="150"/>
      <c r="F4" s="150"/>
      <c r="G4" s="150"/>
      <c r="H4" s="150"/>
      <c r="I4" s="150"/>
      <c r="J4" s="150"/>
      <c r="K4" s="150"/>
      <c r="L4" s="150"/>
      <c r="M4" s="150"/>
      <c r="N4" s="150"/>
      <c r="O4" s="150"/>
      <c r="P4" s="150"/>
      <c r="Q4" s="150"/>
      <c r="R4" s="150"/>
      <c r="S4" s="150"/>
      <c r="T4" s="150"/>
      <c r="U4" s="150"/>
    </row>
    <row r="5" spans="1:21" s="145" customFormat="1" ht="33" customHeight="1">
      <c r="A5" s="149" t="s">
        <v>972</v>
      </c>
      <c r="B5" s="149"/>
      <c r="C5" s="149"/>
      <c r="D5" s="149"/>
      <c r="E5" s="149"/>
      <c r="F5" s="149"/>
      <c r="G5" s="149"/>
      <c r="H5" s="149"/>
      <c r="I5" s="149"/>
      <c r="J5" s="149"/>
      <c r="K5" s="149"/>
      <c r="L5" s="149"/>
      <c r="M5" s="149"/>
      <c r="N5" s="149"/>
      <c r="O5" s="149"/>
      <c r="P5" s="149"/>
      <c r="Q5" s="149"/>
      <c r="R5" s="149"/>
      <c r="S5" s="149"/>
      <c r="T5" s="149"/>
      <c r="U5" s="149"/>
    </row>
    <row r="6" spans="1:21" s="145" customFormat="1" ht="33" customHeight="1">
      <c r="A6" s="149" t="s">
        <v>973</v>
      </c>
      <c r="B6" s="149"/>
      <c r="C6" s="149"/>
      <c r="D6" s="149"/>
      <c r="E6" s="149"/>
      <c r="F6" s="149"/>
      <c r="G6" s="149"/>
      <c r="H6" s="149"/>
      <c r="I6" s="149"/>
      <c r="J6" s="149"/>
      <c r="K6" s="149"/>
      <c r="L6" s="149"/>
      <c r="M6" s="149"/>
      <c r="N6" s="149"/>
      <c r="O6" s="149"/>
      <c r="P6" s="149"/>
      <c r="Q6" s="149"/>
      <c r="R6" s="149"/>
      <c r="S6" s="149"/>
      <c r="T6" s="149"/>
      <c r="U6" s="149"/>
    </row>
    <row r="7" spans="1:21" s="145" customFormat="1" ht="33" customHeight="1">
      <c r="A7" s="149" t="s">
        <v>974</v>
      </c>
      <c r="B7" s="149"/>
      <c r="C7" s="149"/>
      <c r="D7" s="149"/>
      <c r="E7" s="149"/>
      <c r="F7" s="149"/>
      <c r="G7" s="149"/>
      <c r="H7" s="149"/>
      <c r="I7" s="149"/>
      <c r="J7" s="149"/>
      <c r="K7" s="149"/>
      <c r="L7" s="149"/>
      <c r="M7" s="149"/>
      <c r="N7" s="149"/>
      <c r="O7" s="149"/>
      <c r="P7" s="149"/>
      <c r="Q7" s="149"/>
      <c r="R7" s="149"/>
      <c r="S7" s="149"/>
      <c r="T7" s="149"/>
      <c r="U7" s="149"/>
    </row>
    <row r="8" spans="1:21" s="145" customFormat="1" ht="33" customHeight="1">
      <c r="A8" s="149" t="s">
        <v>465</v>
      </c>
      <c r="B8" s="149"/>
      <c r="C8" s="149"/>
      <c r="D8" s="149"/>
      <c r="E8" s="149"/>
      <c r="F8" s="149"/>
      <c r="G8" s="149"/>
      <c r="H8" s="149"/>
      <c r="I8" s="149"/>
      <c r="J8" s="149"/>
      <c r="K8" s="149"/>
      <c r="L8" s="149"/>
      <c r="M8" s="149"/>
      <c r="N8" s="149"/>
      <c r="O8" s="149"/>
      <c r="P8" s="149"/>
      <c r="Q8" s="149"/>
      <c r="R8" s="149"/>
      <c r="S8" s="149"/>
      <c r="T8" s="149"/>
      <c r="U8" s="149"/>
    </row>
    <row r="9" spans="1:21" s="145" customFormat="1" ht="33" customHeight="1">
      <c r="A9" s="149" t="s">
        <v>466</v>
      </c>
      <c r="B9" s="149"/>
      <c r="C9" s="149"/>
      <c r="D9" s="149"/>
      <c r="E9" s="149"/>
      <c r="F9" s="149"/>
      <c r="G9" s="149"/>
      <c r="H9" s="149"/>
      <c r="I9" s="149"/>
      <c r="J9" s="149"/>
      <c r="K9" s="149"/>
      <c r="L9" s="149"/>
      <c r="M9" s="149"/>
      <c r="N9" s="149"/>
      <c r="O9" s="149"/>
      <c r="P9" s="149"/>
      <c r="Q9" s="149"/>
      <c r="R9" s="149"/>
      <c r="S9" s="149"/>
      <c r="T9" s="149"/>
      <c r="U9" s="149"/>
    </row>
    <row r="10" spans="1:21" s="146" customFormat="1" ht="33" customHeight="1">
      <c r="A10" s="149" t="s">
        <v>975</v>
      </c>
      <c r="B10" s="149"/>
      <c r="C10" s="149"/>
      <c r="D10" s="149"/>
      <c r="E10" s="149"/>
      <c r="F10" s="149"/>
      <c r="G10" s="149"/>
      <c r="H10" s="149"/>
      <c r="I10" s="149"/>
      <c r="J10" s="149"/>
      <c r="K10" s="149"/>
      <c r="L10" s="149"/>
      <c r="M10" s="149"/>
      <c r="N10" s="149"/>
      <c r="O10" s="149"/>
      <c r="P10" s="149"/>
      <c r="Q10" s="149"/>
      <c r="R10" s="149"/>
      <c r="S10" s="149"/>
      <c r="T10" s="149"/>
      <c r="U10" s="149"/>
    </row>
    <row r="11" spans="1:21" s="145" customFormat="1" ht="24" customHeight="1">
      <c r="A11" s="151"/>
      <c r="B11" s="151"/>
      <c r="C11" s="151"/>
      <c r="D11" s="151"/>
      <c r="E11" s="151"/>
      <c r="F11" s="151"/>
      <c r="G11" s="151"/>
      <c r="H11" s="151"/>
      <c r="I11" s="151"/>
      <c r="J11" s="151"/>
      <c r="K11" s="151"/>
      <c r="L11" s="151"/>
      <c r="M11" s="151"/>
      <c r="N11" s="151"/>
      <c r="O11" s="151"/>
      <c r="P11" s="151"/>
      <c r="Q11" s="151"/>
      <c r="R11" s="151"/>
      <c r="S11" s="151"/>
      <c r="T11" s="151"/>
      <c r="U11" s="151"/>
    </row>
    <row r="12" spans="1:21" s="145" customFormat="1" ht="156" customHeight="1">
      <c r="A12" s="151"/>
      <c r="B12" s="151"/>
      <c r="C12" s="151"/>
      <c r="D12" s="151"/>
      <c r="E12" s="151"/>
      <c r="F12" s="151"/>
      <c r="G12" s="151"/>
      <c r="H12" s="151"/>
      <c r="I12" s="151"/>
      <c r="J12" s="151"/>
      <c r="K12" s="151"/>
      <c r="L12" s="151"/>
      <c r="M12" s="151"/>
      <c r="N12" s="151"/>
      <c r="O12" s="151"/>
      <c r="P12" s="151"/>
      <c r="Q12" s="151"/>
      <c r="R12" s="151"/>
      <c r="S12" s="151"/>
      <c r="T12" s="151"/>
      <c r="U12" s="151"/>
    </row>
    <row r="13" spans="1:21" s="145" customFormat="1" ht="150.75" customHeight="1">
      <c r="A13" s="152" t="s">
        <v>321</v>
      </c>
      <c r="B13" s="152"/>
      <c r="C13" s="152"/>
      <c r="D13" s="152"/>
      <c r="E13" s="152"/>
      <c r="F13" s="152"/>
      <c r="G13" s="152"/>
      <c r="H13" s="152"/>
      <c r="I13" s="152"/>
      <c r="J13" s="152"/>
      <c r="K13" s="152"/>
      <c r="L13" s="152"/>
      <c r="M13" s="152"/>
      <c r="N13" s="152"/>
      <c r="O13" s="152"/>
      <c r="P13" s="152"/>
      <c r="Q13" s="152"/>
      <c r="R13" s="152"/>
      <c r="S13" s="152"/>
      <c r="T13" s="152"/>
      <c r="U13" s="152"/>
    </row>
    <row r="14" spans="1:21" s="145" customFormat="1" ht="20.25">
      <c r="A14" s="13"/>
      <c r="B14" s="13"/>
      <c r="C14" s="13"/>
      <c r="D14" s="13"/>
      <c r="E14" s="13"/>
      <c r="F14" s="13"/>
      <c r="G14" s="13"/>
      <c r="H14" s="13"/>
      <c r="I14" s="13"/>
      <c r="J14" s="13"/>
      <c r="K14" s="13"/>
      <c r="L14" s="13"/>
      <c r="M14" s="13"/>
      <c r="N14" s="13"/>
      <c r="O14" s="13"/>
      <c r="P14" s="13"/>
      <c r="Q14" s="13"/>
      <c r="R14" s="13"/>
      <c r="S14" s="13"/>
      <c r="T14" s="13"/>
      <c r="U14" s="13"/>
    </row>
    <row r="15" spans="1:24" s="145" customFormat="1" ht="21" customHeight="1">
      <c r="A15" s="14" t="s">
        <v>468</v>
      </c>
      <c r="B15" s="14"/>
      <c r="C15" s="14"/>
      <c r="D15" s="14"/>
      <c r="E15" s="14"/>
      <c r="F15" s="14"/>
      <c r="G15" s="14"/>
      <c r="H15" s="14"/>
      <c r="I15" s="14"/>
      <c r="J15" s="14"/>
      <c r="K15" s="14"/>
      <c r="L15" s="14"/>
      <c r="M15" s="14"/>
      <c r="N15" s="14"/>
      <c r="O15" s="14"/>
      <c r="P15" s="14"/>
      <c r="Q15" s="14"/>
      <c r="R15" s="14"/>
      <c r="S15" s="14"/>
      <c r="T15" s="14"/>
      <c r="U15" s="14"/>
      <c r="X15" s="146"/>
    </row>
    <row r="16" spans="1:21" s="5" customFormat="1" ht="21" customHeight="1">
      <c r="A16" s="15" t="s">
        <v>469</v>
      </c>
      <c r="B16" s="15"/>
      <c r="C16" s="16" t="s">
        <v>976</v>
      </c>
      <c r="D16" s="16"/>
      <c r="E16" s="16"/>
      <c r="F16" s="16"/>
      <c r="G16" s="16"/>
      <c r="H16" s="16"/>
      <c r="I16" s="16"/>
      <c r="J16" s="16"/>
      <c r="K16" s="16"/>
      <c r="L16" s="15" t="s">
        <v>471</v>
      </c>
      <c r="M16" s="15"/>
      <c r="N16" s="16" t="s">
        <v>977</v>
      </c>
      <c r="O16" s="16"/>
      <c r="P16" s="16"/>
      <c r="Q16" s="16"/>
      <c r="R16" s="16"/>
      <c r="S16" s="16"/>
      <c r="T16" s="16"/>
      <c r="U16" s="16"/>
    </row>
    <row r="17" spans="1:21" s="5" customFormat="1" ht="21" customHeight="1">
      <c r="A17" s="15" t="s">
        <v>472</v>
      </c>
      <c r="B17" s="15"/>
      <c r="C17" s="16" t="s">
        <v>978</v>
      </c>
      <c r="D17" s="16"/>
      <c r="E17" s="16"/>
      <c r="F17" s="16"/>
      <c r="G17" s="16"/>
      <c r="H17" s="16"/>
      <c r="I17" s="16"/>
      <c r="J17" s="16"/>
      <c r="K17" s="16"/>
      <c r="L17" s="15" t="s">
        <v>474</v>
      </c>
      <c r="M17" s="15"/>
      <c r="N17" s="16">
        <v>414400</v>
      </c>
      <c r="O17" s="16"/>
      <c r="P17" s="16"/>
      <c r="Q17" s="16"/>
      <c r="R17" s="16"/>
      <c r="S17" s="16"/>
      <c r="T17" s="16"/>
      <c r="U17" s="16"/>
    </row>
    <row r="18" spans="1:21" s="5" customFormat="1" ht="27" customHeight="1">
      <c r="A18" s="15" t="s">
        <v>475</v>
      </c>
      <c r="B18" s="15"/>
      <c r="C18" s="16" t="s">
        <v>979</v>
      </c>
      <c r="D18" s="16"/>
      <c r="E18" s="16"/>
      <c r="F18" s="16"/>
      <c r="G18" s="16"/>
      <c r="H18" s="16"/>
      <c r="I18" s="16"/>
      <c r="J18" s="16"/>
      <c r="K18" s="16"/>
      <c r="L18" s="16"/>
      <c r="M18" s="16"/>
      <c r="N18" s="16"/>
      <c r="O18" s="16"/>
      <c r="P18" s="16"/>
      <c r="Q18" s="16"/>
      <c r="R18" s="16"/>
      <c r="S18" s="16"/>
      <c r="T18" s="16"/>
      <c r="U18" s="16"/>
    </row>
    <row r="19" spans="1:21" s="5" customFormat="1" ht="21" customHeight="1">
      <c r="A19" s="16" t="s">
        <v>477</v>
      </c>
      <c r="B19" s="16"/>
      <c r="C19" s="16">
        <v>32.2</v>
      </c>
      <c r="D19" s="16"/>
      <c r="E19" s="16"/>
      <c r="F19" s="16" t="s">
        <v>478</v>
      </c>
      <c r="G19" s="16"/>
      <c r="H19" s="16"/>
      <c r="I19" s="16">
        <v>32.2</v>
      </c>
      <c r="J19" s="16"/>
      <c r="K19" s="16" t="s">
        <v>479</v>
      </c>
      <c r="L19" s="16"/>
      <c r="M19" s="16"/>
      <c r="N19" s="16"/>
      <c r="O19" s="16"/>
      <c r="P19" s="16">
        <v>38.96</v>
      </c>
      <c r="Q19" s="16"/>
      <c r="R19" s="16"/>
      <c r="S19" s="16"/>
      <c r="T19" s="16" t="s">
        <v>480</v>
      </c>
      <c r="U19" s="16"/>
    </row>
    <row r="20" spans="1:21" s="5" customFormat="1" ht="21" customHeight="1">
      <c r="A20" s="16"/>
      <c r="B20" s="16"/>
      <c r="C20" s="16"/>
      <c r="D20" s="16"/>
      <c r="E20" s="16"/>
      <c r="F20" s="16"/>
      <c r="G20" s="16"/>
      <c r="H20" s="16"/>
      <c r="I20" s="16"/>
      <c r="J20" s="16"/>
      <c r="K20" s="16" t="s">
        <v>481</v>
      </c>
      <c r="L20" s="16"/>
      <c r="M20" s="16"/>
      <c r="N20" s="16"/>
      <c r="O20" s="16"/>
      <c r="P20" s="16"/>
      <c r="Q20" s="16"/>
      <c r="R20" s="16"/>
      <c r="S20" s="16"/>
      <c r="T20" s="16"/>
      <c r="U20" s="16"/>
    </row>
    <row r="21" spans="1:21" s="5" customFormat="1" ht="37.5" customHeight="1">
      <c r="A21" s="15" t="s">
        <v>482</v>
      </c>
      <c r="B21" s="15"/>
      <c r="C21" s="15"/>
      <c r="D21" s="15"/>
      <c r="E21" s="15"/>
      <c r="F21" s="15" t="s">
        <v>482</v>
      </c>
      <c r="G21" s="15"/>
      <c r="H21" s="15"/>
      <c r="I21" s="15"/>
      <c r="J21" s="15"/>
      <c r="K21" s="15" t="s">
        <v>482</v>
      </c>
      <c r="L21" s="15"/>
      <c r="M21" s="15"/>
      <c r="N21" s="15"/>
      <c r="O21" s="15"/>
      <c r="P21" s="15"/>
      <c r="Q21" s="15"/>
      <c r="R21" s="15"/>
      <c r="S21" s="15"/>
      <c r="T21" s="15" t="s">
        <v>482</v>
      </c>
      <c r="U21" s="15"/>
    </row>
    <row r="22" spans="1:21" s="5" customFormat="1" ht="21" customHeight="1">
      <c r="A22" s="15" t="s">
        <v>483</v>
      </c>
      <c r="B22" s="15"/>
      <c r="C22" s="16">
        <v>19.32</v>
      </c>
      <c r="D22" s="16"/>
      <c r="E22" s="16"/>
      <c r="F22" s="16" t="s">
        <v>483</v>
      </c>
      <c r="G22" s="16"/>
      <c r="H22" s="16"/>
      <c r="I22" s="16">
        <v>19.32</v>
      </c>
      <c r="J22" s="16"/>
      <c r="K22" s="15" t="s">
        <v>483</v>
      </c>
      <c r="L22" s="15"/>
      <c r="M22" s="15"/>
      <c r="N22" s="15"/>
      <c r="O22" s="15"/>
      <c r="P22" s="15">
        <v>19.32</v>
      </c>
      <c r="Q22" s="15"/>
      <c r="R22" s="15"/>
      <c r="S22" s="15"/>
      <c r="T22" s="15" t="s">
        <v>483</v>
      </c>
      <c r="U22" s="15"/>
    </row>
    <row r="23" spans="1:21" s="5" customFormat="1" ht="21.75" customHeight="1">
      <c r="A23" s="15" t="s">
        <v>484</v>
      </c>
      <c r="B23" s="15"/>
      <c r="C23" s="153"/>
      <c r="D23" s="154"/>
      <c r="E23" s="155"/>
      <c r="F23" s="16" t="s">
        <v>484</v>
      </c>
      <c r="G23" s="16"/>
      <c r="H23" s="16"/>
      <c r="I23" s="16"/>
      <c r="J23" s="16"/>
      <c r="K23" s="15" t="s">
        <v>484</v>
      </c>
      <c r="L23" s="15"/>
      <c r="M23" s="15"/>
      <c r="N23" s="15"/>
      <c r="O23" s="15"/>
      <c r="P23" s="15"/>
      <c r="Q23" s="15"/>
      <c r="R23" s="15"/>
      <c r="S23" s="15"/>
      <c r="T23" s="15" t="s">
        <v>484</v>
      </c>
      <c r="U23" s="15"/>
    </row>
    <row r="24" spans="1:21" s="5" customFormat="1" ht="45" customHeight="1">
      <c r="A24" s="15" t="s">
        <v>485</v>
      </c>
      <c r="B24" s="15"/>
      <c r="C24" s="16">
        <v>12.88</v>
      </c>
      <c r="D24" s="16"/>
      <c r="E24" s="16"/>
      <c r="F24" s="15" t="s">
        <v>485</v>
      </c>
      <c r="G24" s="15"/>
      <c r="H24" s="15"/>
      <c r="I24" s="15">
        <v>12.88</v>
      </c>
      <c r="J24" s="15"/>
      <c r="K24" s="15" t="s">
        <v>485</v>
      </c>
      <c r="L24" s="15"/>
      <c r="M24" s="15"/>
      <c r="N24" s="15"/>
      <c r="O24" s="15"/>
      <c r="P24" s="15">
        <v>12.88</v>
      </c>
      <c r="Q24" s="15"/>
      <c r="R24" s="15"/>
      <c r="S24" s="15"/>
      <c r="T24" s="15" t="s">
        <v>485</v>
      </c>
      <c r="U24" s="15"/>
    </row>
    <row r="25" spans="1:21" s="5" customFormat="1" ht="21" customHeight="1">
      <c r="A25" s="15" t="s">
        <v>486</v>
      </c>
      <c r="B25" s="15"/>
      <c r="C25" s="15"/>
      <c r="D25" s="15"/>
      <c r="E25" s="15"/>
      <c r="F25" s="15" t="s">
        <v>486</v>
      </c>
      <c r="G25" s="15"/>
      <c r="H25" s="15"/>
      <c r="I25" s="15"/>
      <c r="J25" s="15"/>
      <c r="K25" s="15" t="s">
        <v>486</v>
      </c>
      <c r="L25" s="15"/>
      <c r="M25" s="15"/>
      <c r="N25" s="15"/>
      <c r="O25" s="15"/>
      <c r="P25" s="15">
        <v>6.76</v>
      </c>
      <c r="Q25" s="15"/>
      <c r="R25" s="15"/>
      <c r="S25" s="15"/>
      <c r="T25" s="15" t="s">
        <v>486</v>
      </c>
      <c r="U25" s="15"/>
    </row>
    <row r="26" spans="1:21" s="5" customFormat="1" ht="21" customHeight="1">
      <c r="A26" s="17" t="s">
        <v>487</v>
      </c>
      <c r="B26" s="17"/>
      <c r="C26" s="17"/>
      <c r="D26" s="17"/>
      <c r="E26" s="17"/>
      <c r="F26" s="17"/>
      <c r="G26" s="17"/>
      <c r="H26" s="17"/>
      <c r="I26" s="17"/>
      <c r="J26" s="17"/>
      <c r="K26" s="17"/>
      <c r="L26" s="17"/>
      <c r="M26" s="17"/>
      <c r="N26" s="17"/>
      <c r="O26" s="17"/>
      <c r="P26" s="17"/>
      <c r="Q26" s="17"/>
      <c r="R26" s="17"/>
      <c r="S26" s="17"/>
      <c r="T26" s="17"/>
      <c r="U26" s="17"/>
    </row>
    <row r="27" spans="1:21" s="5" customFormat="1" ht="24" customHeight="1">
      <c r="A27" s="16" t="s">
        <v>488</v>
      </c>
      <c r="B27" s="16"/>
      <c r="C27" s="16"/>
      <c r="D27" s="16"/>
      <c r="E27" s="16"/>
      <c r="F27" s="16" t="s">
        <v>489</v>
      </c>
      <c r="G27" s="16"/>
      <c r="H27" s="16" t="s">
        <v>490</v>
      </c>
      <c r="I27" s="16"/>
      <c r="J27" s="16"/>
      <c r="K27" s="16"/>
      <c r="L27" s="16"/>
      <c r="M27" s="16"/>
      <c r="N27" s="16"/>
      <c r="O27" s="16"/>
      <c r="P27" s="16"/>
      <c r="Q27" s="16"/>
      <c r="R27" s="16" t="s">
        <v>491</v>
      </c>
      <c r="S27" s="16"/>
      <c r="T27" s="16"/>
      <c r="U27" s="16"/>
    </row>
    <row r="28" spans="1:21" s="5" customFormat="1" ht="21" customHeight="1">
      <c r="A28" s="16" t="s">
        <v>980</v>
      </c>
      <c r="B28" s="16"/>
      <c r="C28" s="16"/>
      <c r="D28" s="16"/>
      <c r="E28" s="16"/>
      <c r="F28" s="16" t="s">
        <v>981</v>
      </c>
      <c r="G28" s="16"/>
      <c r="H28" s="16" t="s">
        <v>982</v>
      </c>
      <c r="I28" s="16"/>
      <c r="J28" s="16"/>
      <c r="K28" s="16"/>
      <c r="L28" s="16"/>
      <c r="M28" s="16"/>
      <c r="N28" s="16"/>
      <c r="O28" s="16"/>
      <c r="P28" s="16"/>
      <c r="Q28" s="16"/>
      <c r="R28" s="16"/>
      <c r="S28" s="16"/>
      <c r="T28" s="16"/>
      <c r="U28" s="16"/>
    </row>
    <row r="29" spans="1:21" s="5" customFormat="1" ht="21" customHeight="1">
      <c r="A29" s="16"/>
      <c r="B29" s="16"/>
      <c r="C29" s="16"/>
      <c r="D29" s="16"/>
      <c r="E29" s="16"/>
      <c r="F29" s="16"/>
      <c r="G29" s="16"/>
      <c r="H29" s="16" t="s">
        <v>983</v>
      </c>
      <c r="I29" s="16"/>
      <c r="J29" s="16"/>
      <c r="K29" s="16"/>
      <c r="L29" s="16"/>
      <c r="M29" s="16"/>
      <c r="N29" s="16"/>
      <c r="O29" s="16"/>
      <c r="P29" s="16"/>
      <c r="Q29" s="16"/>
      <c r="R29" s="16"/>
      <c r="S29" s="16"/>
      <c r="T29" s="16"/>
      <c r="U29" s="16"/>
    </row>
    <row r="30" spans="1:21" s="5" customFormat="1" ht="21" customHeight="1">
      <c r="A30" s="16"/>
      <c r="B30" s="16"/>
      <c r="C30" s="16"/>
      <c r="D30" s="16"/>
      <c r="E30" s="16"/>
      <c r="F30" s="16"/>
      <c r="G30" s="16"/>
      <c r="H30" s="16" t="s">
        <v>984</v>
      </c>
      <c r="I30" s="16"/>
      <c r="J30" s="16"/>
      <c r="K30" s="16"/>
      <c r="L30" s="16"/>
      <c r="M30" s="16"/>
      <c r="N30" s="16"/>
      <c r="O30" s="16"/>
      <c r="P30" s="16"/>
      <c r="Q30" s="16"/>
      <c r="R30" s="16"/>
      <c r="S30" s="16"/>
      <c r="T30" s="16"/>
      <c r="U30" s="16"/>
    </row>
    <row r="31" spans="1:21" s="5" customFormat="1" ht="21" customHeight="1">
      <c r="A31" s="16"/>
      <c r="B31" s="16"/>
      <c r="C31" s="16"/>
      <c r="D31" s="16"/>
      <c r="E31" s="16"/>
      <c r="F31" s="16"/>
      <c r="G31" s="16"/>
      <c r="H31" s="16" t="s">
        <v>985</v>
      </c>
      <c r="I31" s="16"/>
      <c r="J31" s="16"/>
      <c r="K31" s="16"/>
      <c r="L31" s="16"/>
      <c r="M31" s="16"/>
      <c r="N31" s="16"/>
      <c r="O31" s="16"/>
      <c r="P31" s="16"/>
      <c r="Q31" s="16"/>
      <c r="R31" s="16"/>
      <c r="S31" s="16"/>
      <c r="T31" s="16"/>
      <c r="U31" s="16"/>
    </row>
    <row r="32" spans="1:21" s="5" customFormat="1" ht="21" customHeight="1">
      <c r="A32" s="16" t="s">
        <v>986</v>
      </c>
      <c r="B32" s="16"/>
      <c r="C32" s="16"/>
      <c r="D32" s="16"/>
      <c r="E32" s="16"/>
      <c r="F32" s="16" t="s">
        <v>987</v>
      </c>
      <c r="G32" s="16"/>
      <c r="H32" s="16" t="s">
        <v>988</v>
      </c>
      <c r="I32" s="16"/>
      <c r="J32" s="16"/>
      <c r="K32" s="16"/>
      <c r="L32" s="16"/>
      <c r="M32" s="16"/>
      <c r="N32" s="16"/>
      <c r="O32" s="16"/>
      <c r="P32" s="16"/>
      <c r="Q32" s="16"/>
      <c r="R32" s="16"/>
      <c r="S32" s="16"/>
      <c r="T32" s="16"/>
      <c r="U32" s="16"/>
    </row>
    <row r="33" spans="1:21" s="5" customFormat="1" ht="21" customHeight="1">
      <c r="A33" s="16" t="s">
        <v>989</v>
      </c>
      <c r="B33" s="16"/>
      <c r="C33" s="16"/>
      <c r="D33" s="16"/>
      <c r="E33" s="16"/>
      <c r="F33" s="16" t="s">
        <v>990</v>
      </c>
      <c r="G33" s="16"/>
      <c r="H33" s="16" t="s">
        <v>991</v>
      </c>
      <c r="I33" s="16"/>
      <c r="J33" s="16"/>
      <c r="K33" s="16"/>
      <c r="L33" s="16"/>
      <c r="M33" s="16"/>
      <c r="N33" s="16"/>
      <c r="O33" s="16"/>
      <c r="P33" s="16"/>
      <c r="Q33" s="16"/>
      <c r="R33" s="16"/>
      <c r="S33" s="16"/>
      <c r="T33" s="16"/>
      <c r="U33" s="16"/>
    </row>
    <row r="34" spans="1:21" s="5" customFormat="1" ht="24.75" customHeight="1">
      <c r="A34" s="16" t="s">
        <v>359</v>
      </c>
      <c r="B34" s="16"/>
      <c r="C34" s="16"/>
      <c r="D34" s="16"/>
      <c r="E34" s="16"/>
      <c r="F34" s="17" t="s">
        <v>992</v>
      </c>
      <c r="G34" s="17"/>
      <c r="H34" s="22"/>
      <c r="I34" s="17"/>
      <c r="J34" s="17"/>
      <c r="K34" s="17"/>
      <c r="L34" s="17"/>
      <c r="M34" s="17"/>
      <c r="N34" s="17"/>
      <c r="O34" s="17"/>
      <c r="P34" s="17"/>
      <c r="Q34" s="17"/>
      <c r="R34" s="17"/>
      <c r="S34" s="17"/>
      <c r="T34" s="17"/>
      <c r="U34" s="17"/>
    </row>
    <row r="35" spans="1:21" s="5" customFormat="1" ht="21" customHeight="1">
      <c r="A35" s="17" t="s">
        <v>494</v>
      </c>
      <c r="B35" s="17"/>
      <c r="C35" s="17"/>
      <c r="D35" s="17"/>
      <c r="E35" s="17"/>
      <c r="F35" s="17"/>
      <c r="G35" s="17"/>
      <c r="H35" s="17"/>
      <c r="I35" s="42"/>
      <c r="J35" s="42"/>
      <c r="K35" s="42"/>
      <c r="L35" s="42"/>
      <c r="M35" s="42"/>
      <c r="N35" s="42"/>
      <c r="O35" s="42"/>
      <c r="P35" s="42"/>
      <c r="Q35" s="42"/>
      <c r="R35" s="17"/>
      <c r="S35" s="17"/>
      <c r="T35" s="17"/>
      <c r="U35" s="17"/>
    </row>
    <row r="36" spans="1:21" s="5" customFormat="1" ht="21" customHeight="1">
      <c r="A36" s="16" t="s">
        <v>495</v>
      </c>
      <c r="B36" s="17" t="s">
        <v>496</v>
      </c>
      <c r="C36" s="17"/>
      <c r="D36" s="17"/>
      <c r="E36" s="17"/>
      <c r="F36" s="17"/>
      <c r="G36" s="17"/>
      <c r="H36" s="17"/>
      <c r="I36" s="17"/>
      <c r="J36" s="17"/>
      <c r="K36" s="17"/>
      <c r="L36" s="17"/>
      <c r="M36" s="17"/>
      <c r="N36" s="17"/>
      <c r="O36" s="17"/>
      <c r="P36" s="17"/>
      <c r="Q36" s="17" t="s">
        <v>375</v>
      </c>
      <c r="R36" s="17"/>
      <c r="S36" s="17"/>
      <c r="T36" s="17"/>
      <c r="U36" s="17"/>
    </row>
    <row r="37" spans="1:21" s="5" customFormat="1" ht="43.5" customHeight="1">
      <c r="A37" s="16"/>
      <c r="B37" s="18" t="s">
        <v>993</v>
      </c>
      <c r="C37" s="20"/>
      <c r="D37" s="20"/>
      <c r="E37" s="20"/>
      <c r="F37" s="20"/>
      <c r="G37" s="20"/>
      <c r="H37" s="20"/>
      <c r="I37" s="20"/>
      <c r="J37" s="20"/>
      <c r="K37" s="20"/>
      <c r="L37" s="20"/>
      <c r="M37" s="20"/>
      <c r="N37" s="20"/>
      <c r="O37" s="20"/>
      <c r="P37" s="19"/>
      <c r="Q37" s="16" t="s">
        <v>994</v>
      </c>
      <c r="R37" s="16"/>
      <c r="S37" s="16"/>
      <c r="T37" s="16"/>
      <c r="U37" s="16"/>
    </row>
    <row r="38" spans="1:21" s="5" customFormat="1" ht="28.5" customHeight="1">
      <c r="A38" s="16" t="s">
        <v>499</v>
      </c>
      <c r="B38" s="16" t="s">
        <v>500</v>
      </c>
      <c r="C38" s="16"/>
      <c r="D38" s="16"/>
      <c r="E38" s="16" t="s">
        <v>501</v>
      </c>
      <c r="F38" s="16"/>
      <c r="G38" s="16" t="s">
        <v>502</v>
      </c>
      <c r="H38" s="16"/>
      <c r="I38" s="16"/>
      <c r="J38" s="16"/>
      <c r="K38" s="16"/>
      <c r="L38" s="16"/>
      <c r="M38" s="16" t="s">
        <v>503</v>
      </c>
      <c r="N38" s="16"/>
      <c r="O38" s="16"/>
      <c r="P38" s="16"/>
      <c r="Q38" s="16" t="s">
        <v>504</v>
      </c>
      <c r="R38" s="16"/>
      <c r="S38" s="16"/>
      <c r="T38" s="16"/>
      <c r="U38" s="16"/>
    </row>
    <row r="39" spans="1:21" s="5" customFormat="1" ht="25.5" customHeight="1">
      <c r="A39" s="16"/>
      <c r="B39" s="16" t="s">
        <v>505</v>
      </c>
      <c r="C39" s="16"/>
      <c r="D39" s="16"/>
      <c r="E39" s="16" t="s">
        <v>396</v>
      </c>
      <c r="F39" s="16"/>
      <c r="G39" s="16" t="s">
        <v>995</v>
      </c>
      <c r="H39" s="16"/>
      <c r="I39" s="16"/>
      <c r="J39" s="16"/>
      <c r="K39" s="16"/>
      <c r="L39" s="16"/>
      <c r="M39" s="43">
        <v>1</v>
      </c>
      <c r="N39" s="16"/>
      <c r="O39" s="16"/>
      <c r="P39" s="16"/>
      <c r="Q39" s="159">
        <v>1.001</v>
      </c>
      <c r="R39" s="16"/>
      <c r="S39" s="16"/>
      <c r="T39" s="16"/>
      <c r="U39" s="16"/>
    </row>
    <row r="40" spans="1:21" s="5" customFormat="1" ht="24" customHeight="1">
      <c r="A40" s="16"/>
      <c r="B40" s="16"/>
      <c r="C40" s="16"/>
      <c r="D40" s="16"/>
      <c r="E40" s="16"/>
      <c r="F40" s="16"/>
      <c r="G40" s="16" t="s">
        <v>996</v>
      </c>
      <c r="H40" s="16"/>
      <c r="I40" s="16"/>
      <c r="J40" s="16"/>
      <c r="K40" s="16"/>
      <c r="L40" s="16"/>
      <c r="M40" s="16"/>
      <c r="N40" s="16"/>
      <c r="O40" s="16"/>
      <c r="P40" s="16"/>
      <c r="Q40" s="16"/>
      <c r="R40" s="16"/>
      <c r="S40" s="16"/>
      <c r="T40" s="16"/>
      <c r="U40" s="16"/>
    </row>
    <row r="41" spans="1:21" s="5" customFormat="1" ht="24" customHeight="1">
      <c r="A41" s="16"/>
      <c r="B41" s="16"/>
      <c r="C41" s="16"/>
      <c r="D41" s="16"/>
      <c r="E41" s="16" t="s">
        <v>383</v>
      </c>
      <c r="F41" s="16"/>
      <c r="G41" s="16" t="s">
        <v>997</v>
      </c>
      <c r="H41" s="16"/>
      <c r="I41" s="16"/>
      <c r="J41" s="16"/>
      <c r="K41" s="16"/>
      <c r="L41" s="16"/>
      <c r="M41" s="43">
        <v>1</v>
      </c>
      <c r="N41" s="16"/>
      <c r="O41" s="16"/>
      <c r="P41" s="16"/>
      <c r="Q41" s="16" t="s">
        <v>410</v>
      </c>
      <c r="R41" s="16"/>
      <c r="S41" s="16"/>
      <c r="T41" s="16"/>
      <c r="U41" s="16"/>
    </row>
    <row r="42" spans="1:21" s="5" customFormat="1" ht="21" customHeight="1">
      <c r="A42" s="16"/>
      <c r="B42" s="16"/>
      <c r="C42" s="16"/>
      <c r="D42" s="16"/>
      <c r="E42" s="16"/>
      <c r="F42" s="16"/>
      <c r="G42" s="16"/>
      <c r="H42" s="16"/>
      <c r="I42" s="16"/>
      <c r="J42" s="16"/>
      <c r="K42" s="16"/>
      <c r="L42" s="16"/>
      <c r="M42" s="16"/>
      <c r="N42" s="16"/>
      <c r="O42" s="16"/>
      <c r="P42" s="16"/>
      <c r="Q42" s="16"/>
      <c r="R42" s="16"/>
      <c r="S42" s="16"/>
      <c r="T42" s="16"/>
      <c r="U42" s="16"/>
    </row>
    <row r="43" spans="1:21" s="5" customFormat="1" ht="21" customHeight="1">
      <c r="A43" s="16"/>
      <c r="B43" s="16"/>
      <c r="C43" s="16"/>
      <c r="D43" s="16"/>
      <c r="E43" s="16" t="s">
        <v>418</v>
      </c>
      <c r="F43" s="16"/>
      <c r="G43" s="16" t="s">
        <v>998</v>
      </c>
      <c r="H43" s="16"/>
      <c r="I43" s="16"/>
      <c r="J43" s="16"/>
      <c r="K43" s="16"/>
      <c r="L43" s="16"/>
      <c r="M43" s="16" t="s">
        <v>999</v>
      </c>
      <c r="N43" s="16"/>
      <c r="O43" s="16"/>
      <c r="P43" s="16"/>
      <c r="Q43" s="16" t="s">
        <v>1000</v>
      </c>
      <c r="R43" s="16"/>
      <c r="S43" s="16"/>
      <c r="T43" s="16"/>
      <c r="U43" s="16"/>
    </row>
    <row r="44" spans="1:21" s="5" customFormat="1" ht="21" customHeight="1">
      <c r="A44" s="16"/>
      <c r="B44" s="16"/>
      <c r="C44" s="16"/>
      <c r="D44" s="16"/>
      <c r="E44" s="16"/>
      <c r="F44" s="16"/>
      <c r="G44" s="16"/>
      <c r="H44" s="16"/>
      <c r="I44" s="16"/>
      <c r="J44" s="16"/>
      <c r="K44" s="16"/>
      <c r="L44" s="16"/>
      <c r="M44" s="16"/>
      <c r="N44" s="16"/>
      <c r="O44" s="16"/>
      <c r="P44" s="16"/>
      <c r="Q44" s="16"/>
      <c r="R44" s="16"/>
      <c r="S44" s="16"/>
      <c r="T44" s="16"/>
      <c r="U44" s="16"/>
    </row>
    <row r="45" spans="1:21" s="5" customFormat="1" ht="21" customHeight="1">
      <c r="A45" s="16"/>
      <c r="B45" s="16"/>
      <c r="C45" s="16"/>
      <c r="D45" s="16"/>
      <c r="E45" s="16" t="s">
        <v>423</v>
      </c>
      <c r="F45" s="16"/>
      <c r="G45" s="16" t="s">
        <v>1001</v>
      </c>
      <c r="H45" s="16"/>
      <c r="I45" s="16"/>
      <c r="J45" s="16"/>
      <c r="K45" s="16"/>
      <c r="L45" s="16"/>
      <c r="M45" s="16">
        <v>322000</v>
      </c>
      <c r="N45" s="16"/>
      <c r="O45" s="16"/>
      <c r="P45" s="16"/>
      <c r="Q45" s="16" t="s">
        <v>1001</v>
      </c>
      <c r="R45" s="16"/>
      <c r="S45" s="16"/>
      <c r="T45" s="16"/>
      <c r="U45" s="16"/>
    </row>
    <row r="46" spans="1:21" s="5" customFormat="1" ht="21" customHeight="1">
      <c r="A46" s="16"/>
      <c r="B46" s="16"/>
      <c r="C46" s="16"/>
      <c r="D46" s="16"/>
      <c r="E46" s="16"/>
      <c r="F46" s="16"/>
      <c r="G46" s="16"/>
      <c r="H46" s="16"/>
      <c r="I46" s="16"/>
      <c r="J46" s="16"/>
      <c r="K46" s="16"/>
      <c r="L46" s="16"/>
      <c r="M46" s="16"/>
      <c r="N46" s="16"/>
      <c r="O46" s="16"/>
      <c r="P46" s="16"/>
      <c r="Q46" s="16"/>
      <c r="R46" s="16"/>
      <c r="S46" s="16"/>
      <c r="T46" s="16"/>
      <c r="U46" s="16"/>
    </row>
    <row r="47" spans="1:21" s="5" customFormat="1" ht="21" customHeight="1">
      <c r="A47" s="16"/>
      <c r="B47" s="16" t="s">
        <v>512</v>
      </c>
      <c r="C47" s="16"/>
      <c r="D47" s="16"/>
      <c r="E47" s="16" t="s">
        <v>429</v>
      </c>
      <c r="F47" s="16"/>
      <c r="G47" s="16"/>
      <c r="H47" s="16"/>
      <c r="I47" s="16"/>
      <c r="J47" s="16"/>
      <c r="K47" s="16"/>
      <c r="L47" s="16"/>
      <c r="M47" s="16"/>
      <c r="N47" s="16"/>
      <c r="O47" s="16"/>
      <c r="P47" s="16"/>
      <c r="Q47" s="16"/>
      <c r="R47" s="16"/>
      <c r="S47" s="16"/>
      <c r="T47" s="16"/>
      <c r="U47" s="16"/>
    </row>
    <row r="48" spans="1:21" s="5" customFormat="1" ht="21" customHeight="1">
      <c r="A48" s="16"/>
      <c r="B48" s="16"/>
      <c r="C48" s="16"/>
      <c r="D48" s="16"/>
      <c r="E48" s="16" t="s">
        <v>564</v>
      </c>
      <c r="F48" s="16"/>
      <c r="G48" s="16"/>
      <c r="H48" s="16"/>
      <c r="I48" s="16"/>
      <c r="J48" s="16"/>
      <c r="K48" s="16"/>
      <c r="L48" s="16"/>
      <c r="M48" s="16"/>
      <c r="N48" s="16"/>
      <c r="O48" s="16"/>
      <c r="P48" s="16"/>
      <c r="Q48" s="16"/>
      <c r="R48" s="16"/>
      <c r="S48" s="16"/>
      <c r="T48" s="16"/>
      <c r="U48" s="16"/>
    </row>
    <row r="49" spans="1:21" s="5" customFormat="1" ht="21" customHeight="1">
      <c r="A49" s="16"/>
      <c r="B49" s="16"/>
      <c r="C49" s="16"/>
      <c r="D49" s="16"/>
      <c r="E49" s="16" t="s">
        <v>427</v>
      </c>
      <c r="F49" s="16"/>
      <c r="G49" s="16" t="s">
        <v>1002</v>
      </c>
      <c r="H49" s="16"/>
      <c r="I49" s="16"/>
      <c r="J49" s="16"/>
      <c r="K49" s="16"/>
      <c r="L49" s="16"/>
      <c r="M49" s="16" t="s">
        <v>1003</v>
      </c>
      <c r="N49" s="16"/>
      <c r="O49" s="16"/>
      <c r="P49" s="16"/>
      <c r="Q49" s="16" t="s">
        <v>1004</v>
      </c>
      <c r="R49" s="16"/>
      <c r="S49" s="16"/>
      <c r="T49" s="16"/>
      <c r="U49" s="16"/>
    </row>
    <row r="50" spans="1:21" s="5" customFormat="1" ht="21" customHeight="1">
      <c r="A50" s="16"/>
      <c r="B50" s="16"/>
      <c r="C50" s="16"/>
      <c r="D50" s="16"/>
      <c r="E50" s="16" t="s">
        <v>564</v>
      </c>
      <c r="F50" s="16"/>
      <c r="G50" s="16"/>
      <c r="H50" s="16"/>
      <c r="I50" s="16"/>
      <c r="J50" s="16"/>
      <c r="K50" s="16"/>
      <c r="L50" s="16"/>
      <c r="M50" s="16"/>
      <c r="N50" s="16"/>
      <c r="O50" s="16"/>
      <c r="P50" s="16"/>
      <c r="Q50" s="16"/>
      <c r="R50" s="16"/>
      <c r="S50" s="16"/>
      <c r="T50" s="16"/>
      <c r="U50" s="16"/>
    </row>
    <row r="51" spans="1:21" s="5" customFormat="1" ht="27" customHeight="1">
      <c r="A51" s="16"/>
      <c r="B51" s="16"/>
      <c r="C51" s="16"/>
      <c r="D51" s="16"/>
      <c r="E51" s="16" t="s">
        <v>432</v>
      </c>
      <c r="F51" s="16"/>
      <c r="G51" s="16" t="s">
        <v>1005</v>
      </c>
      <c r="H51" s="16"/>
      <c r="I51" s="16"/>
      <c r="J51" s="16"/>
      <c r="K51" s="16"/>
      <c r="L51" s="16"/>
      <c r="M51" s="16" t="s">
        <v>1006</v>
      </c>
      <c r="N51" s="16"/>
      <c r="O51" s="16"/>
      <c r="P51" s="16"/>
      <c r="Q51" s="16" t="s">
        <v>1004</v>
      </c>
      <c r="R51" s="16"/>
      <c r="S51" s="16"/>
      <c r="T51" s="16"/>
      <c r="U51" s="16"/>
    </row>
    <row r="52" spans="1:21" s="5" customFormat="1" ht="24" customHeight="1">
      <c r="A52" s="16"/>
      <c r="B52" s="16"/>
      <c r="C52" s="16"/>
      <c r="D52" s="16"/>
      <c r="E52" s="16" t="s">
        <v>564</v>
      </c>
      <c r="F52" s="16"/>
      <c r="G52" s="16"/>
      <c r="H52" s="16"/>
      <c r="I52" s="16"/>
      <c r="J52" s="16"/>
      <c r="K52" s="16"/>
      <c r="L52" s="16"/>
      <c r="M52" s="16"/>
      <c r="N52" s="16"/>
      <c r="O52" s="16"/>
      <c r="P52" s="16"/>
      <c r="Q52" s="16"/>
      <c r="R52" s="16"/>
      <c r="S52" s="16"/>
      <c r="T52" s="16"/>
      <c r="U52" s="16"/>
    </row>
    <row r="53" spans="1:21" s="5" customFormat="1" ht="30" customHeight="1">
      <c r="A53" s="16"/>
      <c r="B53" s="16"/>
      <c r="C53" s="16"/>
      <c r="D53" s="16"/>
      <c r="E53" s="16" t="s">
        <v>569</v>
      </c>
      <c r="F53" s="16"/>
      <c r="G53" s="16" t="s">
        <v>1007</v>
      </c>
      <c r="H53" s="16"/>
      <c r="I53" s="16"/>
      <c r="J53" s="16"/>
      <c r="K53" s="16"/>
      <c r="L53" s="16"/>
      <c r="M53" s="43">
        <v>1</v>
      </c>
      <c r="N53" s="16"/>
      <c r="O53" s="16"/>
      <c r="P53" s="16"/>
      <c r="Q53" s="43">
        <v>1</v>
      </c>
      <c r="R53" s="16"/>
      <c r="S53" s="16"/>
      <c r="T53" s="16"/>
      <c r="U53" s="16"/>
    </row>
    <row r="54" spans="1:21" s="5" customFormat="1" ht="21" customHeight="1">
      <c r="A54" s="16"/>
      <c r="B54" s="16"/>
      <c r="C54" s="16"/>
      <c r="D54" s="16"/>
      <c r="E54" s="16" t="s">
        <v>564</v>
      </c>
      <c r="F54" s="16"/>
      <c r="G54" s="16"/>
      <c r="H54" s="16"/>
      <c r="I54" s="16"/>
      <c r="J54" s="16"/>
      <c r="K54" s="16"/>
      <c r="L54" s="16"/>
      <c r="M54" s="16"/>
      <c r="N54" s="16"/>
      <c r="O54" s="16"/>
      <c r="P54" s="16"/>
      <c r="Q54" s="16"/>
      <c r="R54" s="16"/>
      <c r="S54" s="16"/>
      <c r="T54" s="16"/>
      <c r="U54" s="16"/>
    </row>
    <row r="55" spans="1:21" s="5" customFormat="1" ht="21" customHeight="1">
      <c r="A55" s="16" t="s">
        <v>438</v>
      </c>
      <c r="B55" s="16"/>
      <c r="C55" s="16"/>
      <c r="D55" s="16"/>
      <c r="E55" s="15"/>
      <c r="F55" s="15"/>
      <c r="G55" s="15"/>
      <c r="H55" s="15"/>
      <c r="I55" s="15"/>
      <c r="J55" s="15"/>
      <c r="K55" s="15"/>
      <c r="L55" s="15"/>
      <c r="M55" s="15"/>
      <c r="N55" s="15"/>
      <c r="O55" s="15"/>
      <c r="P55" s="15"/>
      <c r="Q55" s="15"/>
      <c r="R55" s="15"/>
      <c r="S55" s="15"/>
      <c r="T55" s="15"/>
      <c r="U55" s="15"/>
    </row>
    <row r="56" spans="1:21" s="5" customFormat="1" ht="21" customHeight="1">
      <c r="A56" s="16" t="s">
        <v>439</v>
      </c>
      <c r="B56" s="16"/>
      <c r="C56" s="16"/>
      <c r="D56" s="16"/>
      <c r="E56" s="15"/>
      <c r="F56" s="15"/>
      <c r="G56" s="15"/>
      <c r="H56" s="15"/>
      <c r="I56" s="15"/>
      <c r="J56" s="15"/>
      <c r="K56" s="15"/>
      <c r="L56" s="15"/>
      <c r="M56" s="15"/>
      <c r="N56" s="15"/>
      <c r="O56" s="15"/>
      <c r="P56" s="15"/>
      <c r="Q56" s="15"/>
      <c r="R56" s="15"/>
      <c r="S56" s="15"/>
      <c r="T56" s="15"/>
      <c r="U56" s="15"/>
    </row>
    <row r="57" spans="1:21" s="5" customFormat="1" ht="21" customHeight="1">
      <c r="A57" s="17" t="s">
        <v>441</v>
      </c>
      <c r="B57" s="17"/>
      <c r="C57" s="17"/>
      <c r="D57" s="17"/>
      <c r="E57" s="17"/>
      <c r="F57" s="17"/>
      <c r="G57" s="17"/>
      <c r="H57" s="17"/>
      <c r="I57" s="17"/>
      <c r="J57" s="17"/>
      <c r="K57" s="17"/>
      <c r="L57" s="17"/>
      <c r="M57" s="17"/>
      <c r="N57" s="17"/>
      <c r="O57" s="17"/>
      <c r="P57" s="17"/>
      <c r="Q57" s="17"/>
      <c r="R57" s="17"/>
      <c r="S57" s="17"/>
      <c r="T57" s="17"/>
      <c r="U57" s="17"/>
    </row>
    <row r="58" spans="1:21" s="5" customFormat="1" ht="21" customHeight="1">
      <c r="A58" s="16" t="s">
        <v>521</v>
      </c>
      <c r="B58" s="16"/>
      <c r="C58" s="16"/>
      <c r="D58" s="16" t="s">
        <v>522</v>
      </c>
      <c r="E58" s="16"/>
      <c r="F58" s="16"/>
      <c r="G58" s="16"/>
      <c r="H58" s="16"/>
      <c r="I58" s="16"/>
      <c r="J58" s="16" t="s">
        <v>444</v>
      </c>
      <c r="K58" s="16"/>
      <c r="L58" s="16"/>
      <c r="M58" s="16"/>
      <c r="N58" s="16"/>
      <c r="O58" s="16" t="s">
        <v>523</v>
      </c>
      <c r="P58" s="16"/>
      <c r="Q58" s="16"/>
      <c r="R58" s="16"/>
      <c r="S58" s="16"/>
      <c r="T58" s="16"/>
      <c r="U58" s="16"/>
    </row>
    <row r="59" spans="1:21" s="5" customFormat="1" ht="21" customHeight="1">
      <c r="A59" s="15"/>
      <c r="B59" s="15"/>
      <c r="C59" s="15"/>
      <c r="D59" s="15"/>
      <c r="E59" s="15"/>
      <c r="F59" s="15"/>
      <c r="G59" s="15"/>
      <c r="H59" s="15"/>
      <c r="I59" s="15"/>
      <c r="J59" s="15"/>
      <c r="K59" s="15"/>
      <c r="L59" s="15"/>
      <c r="M59" s="15"/>
      <c r="N59" s="15"/>
      <c r="O59" s="15"/>
      <c r="P59" s="15"/>
      <c r="Q59" s="15"/>
      <c r="R59" s="15"/>
      <c r="S59" s="15"/>
      <c r="T59" s="15"/>
      <c r="U59" s="15"/>
    </row>
    <row r="60" spans="1:21" s="5" customFormat="1" ht="21" customHeight="1">
      <c r="A60" s="15"/>
      <c r="B60" s="15"/>
      <c r="C60" s="15"/>
      <c r="D60" s="15"/>
      <c r="E60" s="15"/>
      <c r="F60" s="15"/>
      <c r="G60" s="15"/>
      <c r="H60" s="15"/>
      <c r="I60" s="15"/>
      <c r="J60" s="15"/>
      <c r="K60" s="15"/>
      <c r="L60" s="15"/>
      <c r="M60" s="15"/>
      <c r="N60" s="15"/>
      <c r="O60" s="15"/>
      <c r="P60" s="15"/>
      <c r="Q60" s="15"/>
      <c r="R60" s="15"/>
      <c r="S60" s="15"/>
      <c r="T60" s="15"/>
      <c r="U60" s="15"/>
    </row>
    <row r="61" spans="1:21" s="5" customFormat="1" ht="21" customHeight="1">
      <c r="A61" s="44"/>
      <c r="B61" s="44"/>
      <c r="C61" s="44"/>
      <c r="D61" s="44"/>
      <c r="E61" s="44"/>
      <c r="F61" s="44"/>
      <c r="G61" s="44"/>
      <c r="H61" s="44"/>
      <c r="I61" s="44"/>
      <c r="J61" s="44"/>
      <c r="K61" s="44"/>
      <c r="L61" s="44"/>
      <c r="M61" s="44"/>
      <c r="N61" s="44"/>
      <c r="O61" s="44"/>
      <c r="P61" s="44"/>
      <c r="Q61" s="44"/>
      <c r="R61" s="44"/>
      <c r="S61" s="44"/>
      <c r="T61" s="44"/>
      <c r="U61" s="44"/>
    </row>
    <row r="62" spans="1:21" s="5" customFormat="1" ht="21" customHeight="1">
      <c r="A62" s="25"/>
      <c r="B62" s="156"/>
      <c r="C62" s="156"/>
      <c r="D62" s="156"/>
      <c r="E62" s="156"/>
      <c r="F62" s="156"/>
      <c r="G62" s="156"/>
      <c r="H62" s="156"/>
      <c r="I62" s="156"/>
      <c r="J62" s="156"/>
      <c r="K62" s="156"/>
      <c r="L62" s="156"/>
      <c r="M62" s="156"/>
      <c r="N62" s="156"/>
      <c r="O62" s="156"/>
      <c r="P62" s="156"/>
      <c r="Q62" s="156"/>
      <c r="R62" s="156"/>
      <c r="S62" s="156"/>
      <c r="T62" s="156"/>
      <c r="U62" s="160"/>
    </row>
    <row r="63" spans="1:21" s="5" customFormat="1" ht="16.5" customHeight="1">
      <c r="A63" s="157"/>
      <c r="B63" s="158"/>
      <c r="C63" s="158"/>
      <c r="D63" s="158"/>
      <c r="E63" s="158"/>
      <c r="F63" s="158"/>
      <c r="G63" s="158"/>
      <c r="H63" s="158"/>
      <c r="I63" s="158"/>
      <c r="J63" s="158"/>
      <c r="K63" s="158"/>
      <c r="L63" s="158"/>
      <c r="M63" s="158"/>
      <c r="N63" s="158"/>
      <c r="O63" s="158"/>
      <c r="P63" s="158"/>
      <c r="Q63" s="158"/>
      <c r="R63" s="158"/>
      <c r="S63" s="158"/>
      <c r="T63" s="158"/>
      <c r="U63" s="161"/>
    </row>
    <row r="64" spans="1:21" s="5" customFormat="1" ht="21" customHeight="1">
      <c r="A64" s="29" t="s">
        <v>529</v>
      </c>
      <c r="B64" s="30"/>
      <c r="C64" s="30"/>
      <c r="D64" s="30"/>
      <c r="E64" s="30"/>
      <c r="F64" s="30"/>
      <c r="G64" s="30"/>
      <c r="H64" s="30"/>
      <c r="I64" s="30"/>
      <c r="J64" s="30"/>
      <c r="K64" s="30"/>
      <c r="L64" s="30"/>
      <c r="M64" s="30"/>
      <c r="N64" s="30"/>
      <c r="O64" s="30"/>
      <c r="P64" s="30"/>
      <c r="Q64" s="30"/>
      <c r="R64" s="30"/>
      <c r="S64" s="30"/>
      <c r="T64" s="30"/>
      <c r="U64" s="48"/>
    </row>
    <row r="65" spans="1:21" s="5" customFormat="1" ht="21" customHeight="1">
      <c r="A65" s="29" t="s">
        <v>530</v>
      </c>
      <c r="B65" s="30"/>
      <c r="C65" s="30"/>
      <c r="D65" s="30"/>
      <c r="E65" s="30"/>
      <c r="F65" s="30"/>
      <c r="G65" s="30"/>
      <c r="H65" s="30"/>
      <c r="I65" s="30"/>
      <c r="J65" s="30"/>
      <c r="K65" s="30"/>
      <c r="L65" s="30"/>
      <c r="M65" s="30"/>
      <c r="N65" s="30"/>
      <c r="O65" s="30"/>
      <c r="P65" s="30"/>
      <c r="Q65" s="30"/>
      <c r="R65" s="30"/>
      <c r="S65" s="30"/>
      <c r="T65" s="30"/>
      <c r="U65" s="48"/>
    </row>
    <row r="66" spans="1:21" s="5" customFormat="1" ht="60" customHeight="1">
      <c r="A66" s="31" t="s">
        <v>531</v>
      </c>
      <c r="B66" s="32"/>
      <c r="C66" s="32"/>
      <c r="D66" s="32"/>
      <c r="E66" s="32"/>
      <c r="F66" s="32"/>
      <c r="G66" s="32"/>
      <c r="H66" s="32"/>
      <c r="I66" s="32"/>
      <c r="J66" s="32"/>
      <c r="K66" s="32"/>
      <c r="L66" s="32"/>
      <c r="M66" s="32"/>
      <c r="N66" s="32"/>
      <c r="O66" s="32"/>
      <c r="P66" s="32"/>
      <c r="Q66" s="32"/>
      <c r="R66" s="32"/>
      <c r="S66" s="32"/>
      <c r="T66" s="32"/>
      <c r="U66" s="49"/>
    </row>
    <row r="67" spans="1:21" s="5" customFormat="1" ht="21" customHeight="1">
      <c r="A67" s="33" t="s">
        <v>532</v>
      </c>
      <c r="B67" s="34"/>
      <c r="C67" s="34"/>
      <c r="D67" s="34"/>
      <c r="E67" s="34"/>
      <c r="F67" s="34"/>
      <c r="G67" s="34"/>
      <c r="H67" s="34"/>
      <c r="I67" s="34"/>
      <c r="J67" s="34"/>
      <c r="K67" s="34"/>
      <c r="L67" s="34"/>
      <c r="M67" s="34"/>
      <c r="N67" s="34"/>
      <c r="O67" s="34"/>
      <c r="P67" s="34"/>
      <c r="Q67" s="34"/>
      <c r="R67" s="34"/>
      <c r="S67" s="34"/>
      <c r="T67" s="34"/>
      <c r="U67" s="50"/>
    </row>
    <row r="68" spans="1:21" s="5" customFormat="1" ht="21" customHeight="1">
      <c r="A68" s="33" t="s">
        <v>533</v>
      </c>
      <c r="B68" s="34"/>
      <c r="C68" s="34"/>
      <c r="D68" s="34"/>
      <c r="E68" s="34"/>
      <c r="F68" s="34"/>
      <c r="G68" s="34"/>
      <c r="H68" s="34"/>
      <c r="I68" s="34"/>
      <c r="J68" s="34"/>
      <c r="K68" s="34"/>
      <c r="L68" s="34"/>
      <c r="M68" s="34"/>
      <c r="N68" s="34"/>
      <c r="O68" s="34"/>
      <c r="P68" s="34"/>
      <c r="Q68" s="34"/>
      <c r="R68" s="34"/>
      <c r="S68" s="34"/>
      <c r="T68" s="34"/>
      <c r="U68" s="50"/>
    </row>
    <row r="69" spans="1:21" s="5" customFormat="1" ht="57.75" customHeight="1">
      <c r="A69" s="31" t="s">
        <v>534</v>
      </c>
      <c r="B69" s="32"/>
      <c r="C69" s="32"/>
      <c r="D69" s="32"/>
      <c r="E69" s="32"/>
      <c r="F69" s="32"/>
      <c r="G69" s="32"/>
      <c r="H69" s="32"/>
      <c r="I69" s="32"/>
      <c r="J69" s="32"/>
      <c r="K69" s="32"/>
      <c r="L69" s="32"/>
      <c r="M69" s="32"/>
      <c r="N69" s="32"/>
      <c r="O69" s="32"/>
      <c r="P69" s="32"/>
      <c r="Q69" s="32"/>
      <c r="R69" s="32"/>
      <c r="S69" s="32"/>
      <c r="T69" s="32"/>
      <c r="U69" s="49"/>
    </row>
    <row r="70" spans="1:21" s="5" customFormat="1" ht="21" customHeight="1">
      <c r="A70" s="33" t="s">
        <v>535</v>
      </c>
      <c r="B70" s="34"/>
      <c r="C70" s="34"/>
      <c r="D70" s="34"/>
      <c r="E70" s="34"/>
      <c r="F70" s="34"/>
      <c r="G70" s="34"/>
      <c r="H70" s="34"/>
      <c r="I70" s="34"/>
      <c r="J70" s="34"/>
      <c r="K70" s="34"/>
      <c r="L70" s="34"/>
      <c r="M70" s="34"/>
      <c r="N70" s="34"/>
      <c r="O70" s="34"/>
      <c r="P70" s="34"/>
      <c r="Q70" s="34"/>
      <c r="R70" s="34"/>
      <c r="S70" s="34"/>
      <c r="T70" s="34"/>
      <c r="U70" s="50"/>
    </row>
    <row r="71" spans="1:21" s="5" customFormat="1" ht="21" customHeight="1">
      <c r="A71" s="33" t="s">
        <v>536</v>
      </c>
      <c r="B71" s="34"/>
      <c r="C71" s="34"/>
      <c r="D71" s="34"/>
      <c r="E71" s="34"/>
      <c r="F71" s="34"/>
      <c r="G71" s="34"/>
      <c r="H71" s="34"/>
      <c r="I71" s="34"/>
      <c r="J71" s="34"/>
      <c r="K71" s="34"/>
      <c r="L71" s="34"/>
      <c r="M71" s="34"/>
      <c r="N71" s="34"/>
      <c r="O71" s="34"/>
      <c r="P71" s="34"/>
      <c r="Q71" s="34"/>
      <c r="R71" s="34"/>
      <c r="S71" s="34"/>
      <c r="T71" s="34"/>
      <c r="U71" s="50"/>
    </row>
    <row r="72" spans="1:21" s="5" customFormat="1" ht="54" customHeight="1">
      <c r="A72" s="31" t="s">
        <v>537</v>
      </c>
      <c r="B72" s="32"/>
      <c r="C72" s="32"/>
      <c r="D72" s="32"/>
      <c r="E72" s="32"/>
      <c r="F72" s="32"/>
      <c r="G72" s="32"/>
      <c r="H72" s="32"/>
      <c r="I72" s="32"/>
      <c r="J72" s="32"/>
      <c r="K72" s="32"/>
      <c r="L72" s="32"/>
      <c r="M72" s="32"/>
      <c r="N72" s="32"/>
      <c r="O72" s="32"/>
      <c r="P72" s="32"/>
      <c r="Q72" s="32"/>
      <c r="R72" s="32"/>
      <c r="S72" s="32"/>
      <c r="T72" s="32"/>
      <c r="U72" s="49"/>
    </row>
    <row r="73" spans="1:21" s="5" customFormat="1" ht="21" customHeight="1">
      <c r="A73" s="33" t="s">
        <v>538</v>
      </c>
      <c r="B73" s="34"/>
      <c r="C73" s="34"/>
      <c r="D73" s="34"/>
      <c r="E73" s="34"/>
      <c r="F73" s="34"/>
      <c r="G73" s="34"/>
      <c r="H73" s="34"/>
      <c r="I73" s="34"/>
      <c r="J73" s="34"/>
      <c r="K73" s="34"/>
      <c r="L73" s="34"/>
      <c r="M73" s="34"/>
      <c r="N73" s="34"/>
      <c r="O73" s="34"/>
      <c r="P73" s="34"/>
      <c r="Q73" s="34"/>
      <c r="R73" s="34"/>
      <c r="S73" s="34"/>
      <c r="T73" s="34"/>
      <c r="U73" s="50"/>
    </row>
    <row r="74" spans="1:21" s="5" customFormat="1" ht="21" customHeight="1">
      <c r="A74" s="35" t="s">
        <v>536</v>
      </c>
      <c r="B74" s="36"/>
      <c r="C74" s="36"/>
      <c r="D74" s="36"/>
      <c r="E74" s="36"/>
      <c r="F74" s="36"/>
      <c r="G74" s="36"/>
      <c r="H74" s="36"/>
      <c r="I74" s="36"/>
      <c r="J74" s="36"/>
      <c r="K74" s="36"/>
      <c r="L74" s="36"/>
      <c r="M74" s="36"/>
      <c r="N74" s="36"/>
      <c r="O74" s="36"/>
      <c r="P74" s="36"/>
      <c r="Q74" s="36"/>
      <c r="R74" s="36"/>
      <c r="S74" s="36"/>
      <c r="T74" s="36"/>
      <c r="U74" s="51"/>
    </row>
    <row r="75" spans="1:21" s="5" customFormat="1" ht="12">
      <c r="A75" s="162" t="s">
        <v>1008</v>
      </c>
      <c r="B75" s="162"/>
      <c r="C75" s="162"/>
      <c r="D75" s="162"/>
      <c r="E75" s="162"/>
      <c r="F75" s="162"/>
      <c r="G75" s="162"/>
      <c r="H75" s="162"/>
      <c r="I75" s="162"/>
      <c r="J75" s="162"/>
      <c r="K75" s="162"/>
      <c r="L75" s="162"/>
      <c r="M75" s="162"/>
      <c r="N75" s="162"/>
      <c r="O75" s="162"/>
      <c r="P75" s="162"/>
      <c r="Q75" s="162"/>
      <c r="R75" s="162"/>
      <c r="S75" s="162"/>
      <c r="T75" s="162"/>
      <c r="U75" s="162"/>
    </row>
    <row r="76" spans="1:21" s="5" customFormat="1" ht="52.5" customHeight="1">
      <c r="A76" s="38" t="s">
        <v>1009</v>
      </c>
      <c r="B76" s="39"/>
      <c r="C76" s="39"/>
      <c r="D76" s="39"/>
      <c r="E76" s="39"/>
      <c r="F76" s="39"/>
      <c r="G76" s="39"/>
      <c r="H76" s="39"/>
      <c r="I76" s="39"/>
      <c r="J76" s="39"/>
      <c r="K76" s="39"/>
      <c r="L76" s="39"/>
      <c r="M76" s="39"/>
      <c r="N76" s="39"/>
      <c r="O76" s="39"/>
      <c r="P76" s="39"/>
      <c r="Q76" s="39"/>
      <c r="R76" s="39"/>
      <c r="S76" s="39"/>
      <c r="T76" s="39"/>
      <c r="U76" s="52"/>
    </row>
    <row r="77" spans="1:21" s="5" customFormat="1" ht="15" customHeight="1">
      <c r="A77" s="40"/>
      <c r="B77" s="41"/>
      <c r="C77" s="41"/>
      <c r="D77" s="41"/>
      <c r="E77" s="41"/>
      <c r="F77" s="41"/>
      <c r="G77" s="41"/>
      <c r="H77" s="41"/>
      <c r="I77" s="41"/>
      <c r="J77" s="41"/>
      <c r="K77" s="41"/>
      <c r="L77" s="41"/>
      <c r="M77" s="41"/>
      <c r="N77" s="41"/>
      <c r="O77" s="41"/>
      <c r="P77" s="41"/>
      <c r="Q77" s="41"/>
      <c r="R77" s="41"/>
      <c r="S77" s="41"/>
      <c r="T77" s="41"/>
      <c r="U77" s="53"/>
    </row>
    <row r="78" spans="1:21" s="5" customFormat="1" ht="15" customHeight="1">
      <c r="A78" s="40"/>
      <c r="B78" s="41"/>
      <c r="C78" s="41"/>
      <c r="D78" s="41"/>
      <c r="E78" s="41"/>
      <c r="F78" s="41"/>
      <c r="G78" s="41"/>
      <c r="H78" s="41"/>
      <c r="I78" s="41"/>
      <c r="J78" s="41"/>
      <c r="K78" s="41"/>
      <c r="L78" s="41"/>
      <c r="M78" s="41"/>
      <c r="N78" s="41"/>
      <c r="O78" s="41"/>
      <c r="P78" s="41"/>
      <c r="Q78" s="41"/>
      <c r="R78" s="41"/>
      <c r="S78" s="41"/>
      <c r="T78" s="41"/>
      <c r="U78" s="53"/>
    </row>
    <row r="79" spans="1:21" s="5" customFormat="1" ht="15" customHeight="1">
      <c r="A79" s="40"/>
      <c r="B79" s="41"/>
      <c r="C79" s="41"/>
      <c r="D79" s="41"/>
      <c r="E79" s="41"/>
      <c r="F79" s="41"/>
      <c r="G79" s="41"/>
      <c r="H79" s="41"/>
      <c r="I79" s="41"/>
      <c r="J79" s="41"/>
      <c r="K79" s="41"/>
      <c r="L79" s="41"/>
      <c r="M79" s="41"/>
      <c r="N79" s="41"/>
      <c r="O79" s="41"/>
      <c r="P79" s="41"/>
      <c r="Q79" s="41"/>
      <c r="R79" s="41"/>
      <c r="S79" s="41"/>
      <c r="T79" s="41"/>
      <c r="U79" s="53"/>
    </row>
    <row r="80" spans="1:21" s="5" customFormat="1" ht="15" customHeight="1">
      <c r="A80" s="40"/>
      <c r="B80" s="41"/>
      <c r="C80" s="41"/>
      <c r="D80" s="41"/>
      <c r="E80" s="41"/>
      <c r="F80" s="41"/>
      <c r="G80" s="41"/>
      <c r="H80" s="41"/>
      <c r="I80" s="41"/>
      <c r="J80" s="41"/>
      <c r="K80" s="41"/>
      <c r="L80" s="41"/>
      <c r="M80" s="41"/>
      <c r="N80" s="41"/>
      <c r="O80" s="41"/>
      <c r="P80" s="41"/>
      <c r="Q80" s="41"/>
      <c r="R80" s="41"/>
      <c r="S80" s="41"/>
      <c r="T80" s="41"/>
      <c r="U80" s="53"/>
    </row>
    <row r="81" spans="1:21" s="5" customFormat="1" ht="15" customHeight="1">
      <c r="A81" s="40"/>
      <c r="B81" s="41"/>
      <c r="C81" s="41"/>
      <c r="D81" s="41"/>
      <c r="E81" s="41"/>
      <c r="F81" s="41"/>
      <c r="G81" s="41"/>
      <c r="H81" s="41"/>
      <c r="I81" s="41"/>
      <c r="J81" s="41"/>
      <c r="K81" s="41"/>
      <c r="L81" s="41"/>
      <c r="M81" s="41"/>
      <c r="N81" s="41"/>
      <c r="O81" s="41"/>
      <c r="P81" s="41"/>
      <c r="Q81" s="41"/>
      <c r="R81" s="41"/>
      <c r="S81" s="41"/>
      <c r="T81" s="41"/>
      <c r="U81" s="53"/>
    </row>
    <row r="82" spans="1:21" s="5" customFormat="1" ht="15" customHeight="1">
      <c r="A82" s="40"/>
      <c r="B82" s="41"/>
      <c r="C82" s="41"/>
      <c r="D82" s="41"/>
      <c r="E82" s="41"/>
      <c r="F82" s="41"/>
      <c r="G82" s="41"/>
      <c r="H82" s="41"/>
      <c r="I82" s="41"/>
      <c r="J82" s="41"/>
      <c r="K82" s="41"/>
      <c r="L82" s="41"/>
      <c r="M82" s="41"/>
      <c r="N82" s="41"/>
      <c r="O82" s="41"/>
      <c r="P82" s="41"/>
      <c r="Q82" s="41"/>
      <c r="R82" s="41"/>
      <c r="S82" s="41"/>
      <c r="T82" s="41"/>
      <c r="U82" s="53"/>
    </row>
    <row r="83" spans="1:21" s="5" customFormat="1" ht="15" customHeight="1">
      <c r="A83" s="40"/>
      <c r="B83" s="41"/>
      <c r="C83" s="41"/>
      <c r="D83" s="41"/>
      <c r="E83" s="41"/>
      <c r="F83" s="41"/>
      <c r="G83" s="41"/>
      <c r="H83" s="41"/>
      <c r="I83" s="41"/>
      <c r="J83" s="41"/>
      <c r="K83" s="41"/>
      <c r="L83" s="41"/>
      <c r="M83" s="41"/>
      <c r="N83" s="41"/>
      <c r="O83" s="41"/>
      <c r="P83" s="41"/>
      <c r="Q83" s="41"/>
      <c r="R83" s="41"/>
      <c r="S83" s="41"/>
      <c r="T83" s="41"/>
      <c r="U83" s="53"/>
    </row>
    <row r="84" spans="1:21" s="5" customFormat="1" ht="15" customHeight="1">
      <c r="A84" s="40"/>
      <c r="B84" s="41"/>
      <c r="C84" s="41"/>
      <c r="D84" s="41"/>
      <c r="E84" s="41"/>
      <c r="F84" s="41"/>
      <c r="G84" s="41"/>
      <c r="H84" s="41"/>
      <c r="I84" s="41"/>
      <c r="J84" s="41"/>
      <c r="K84" s="41"/>
      <c r="L84" s="41"/>
      <c r="M84" s="41"/>
      <c r="N84" s="41"/>
      <c r="O84" s="41"/>
      <c r="P84" s="41"/>
      <c r="Q84" s="41"/>
      <c r="R84" s="41"/>
      <c r="S84" s="41"/>
      <c r="T84" s="41"/>
      <c r="U84" s="53"/>
    </row>
    <row r="85" spans="1:21" s="5" customFormat="1" ht="15" customHeight="1">
      <c r="A85" s="40"/>
      <c r="B85" s="41"/>
      <c r="C85" s="41"/>
      <c r="D85" s="41"/>
      <c r="E85" s="41"/>
      <c r="F85" s="41"/>
      <c r="G85" s="41"/>
      <c r="H85" s="41"/>
      <c r="I85" s="41"/>
      <c r="J85" s="41"/>
      <c r="K85" s="41"/>
      <c r="L85" s="41"/>
      <c r="M85" s="41"/>
      <c r="N85" s="41"/>
      <c r="O85" s="41"/>
      <c r="P85" s="41"/>
      <c r="Q85" s="41"/>
      <c r="R85" s="41"/>
      <c r="S85" s="41"/>
      <c r="T85" s="41"/>
      <c r="U85" s="53"/>
    </row>
    <row r="86" spans="1:21" s="5" customFormat="1" ht="15" customHeight="1">
      <c r="A86" s="40"/>
      <c r="B86" s="41"/>
      <c r="C86" s="41"/>
      <c r="D86" s="41"/>
      <c r="E86" s="41"/>
      <c r="F86" s="41"/>
      <c r="G86" s="41"/>
      <c r="H86" s="41"/>
      <c r="I86" s="41"/>
      <c r="J86" s="41"/>
      <c r="K86" s="41"/>
      <c r="L86" s="41"/>
      <c r="M86" s="41"/>
      <c r="N86" s="41"/>
      <c r="O86" s="41"/>
      <c r="P86" s="41"/>
      <c r="Q86" s="41"/>
      <c r="R86" s="41"/>
      <c r="S86" s="41"/>
      <c r="T86" s="41"/>
      <c r="U86" s="53"/>
    </row>
    <row r="87" spans="1:21" s="5" customFormat="1" ht="15" customHeight="1">
      <c r="A87" s="40"/>
      <c r="B87" s="41"/>
      <c r="C87" s="41"/>
      <c r="D87" s="41"/>
      <c r="E87" s="41"/>
      <c r="F87" s="41"/>
      <c r="G87" s="41"/>
      <c r="H87" s="41"/>
      <c r="I87" s="41"/>
      <c r="J87" s="41"/>
      <c r="K87" s="41"/>
      <c r="L87" s="41"/>
      <c r="M87" s="41"/>
      <c r="N87" s="41"/>
      <c r="O87" s="41"/>
      <c r="P87" s="41"/>
      <c r="Q87" s="41"/>
      <c r="R87" s="41"/>
      <c r="S87" s="41"/>
      <c r="T87" s="41"/>
      <c r="U87" s="53"/>
    </row>
    <row r="88" spans="1:21" s="5" customFormat="1" ht="15" customHeight="1">
      <c r="A88" s="40"/>
      <c r="B88" s="41"/>
      <c r="C88" s="41"/>
      <c r="D88" s="41"/>
      <c r="E88" s="41"/>
      <c r="F88" s="41"/>
      <c r="G88" s="41"/>
      <c r="H88" s="41"/>
      <c r="I88" s="41"/>
      <c r="J88" s="41"/>
      <c r="K88" s="41"/>
      <c r="L88" s="41"/>
      <c r="M88" s="41"/>
      <c r="N88" s="41"/>
      <c r="O88" s="41"/>
      <c r="P88" s="41"/>
      <c r="Q88" s="41"/>
      <c r="R88" s="41"/>
      <c r="S88" s="41"/>
      <c r="T88" s="41"/>
      <c r="U88" s="53"/>
    </row>
    <row r="89" spans="1:21" s="5" customFormat="1" ht="15" customHeight="1">
      <c r="A89" s="40"/>
      <c r="B89" s="41"/>
      <c r="C89" s="41"/>
      <c r="D89" s="41"/>
      <c r="E89" s="41"/>
      <c r="F89" s="41"/>
      <c r="G89" s="41"/>
      <c r="H89" s="41"/>
      <c r="I89" s="41"/>
      <c r="J89" s="41"/>
      <c r="K89" s="41"/>
      <c r="L89" s="41"/>
      <c r="M89" s="41"/>
      <c r="N89" s="41"/>
      <c r="O89" s="41"/>
      <c r="P89" s="41"/>
      <c r="Q89" s="41"/>
      <c r="R89" s="41"/>
      <c r="S89" s="41"/>
      <c r="T89" s="41"/>
      <c r="U89" s="53"/>
    </row>
    <row r="90" spans="1:21" s="5" customFormat="1" ht="15" customHeight="1">
      <c r="A90" s="40"/>
      <c r="B90" s="41"/>
      <c r="C90" s="41"/>
      <c r="D90" s="41"/>
      <c r="E90" s="41"/>
      <c r="F90" s="41"/>
      <c r="G90" s="41"/>
      <c r="H90" s="41"/>
      <c r="I90" s="41"/>
      <c r="J90" s="41"/>
      <c r="K90" s="41"/>
      <c r="L90" s="41"/>
      <c r="M90" s="41"/>
      <c r="N90" s="41"/>
      <c r="O90" s="41"/>
      <c r="P90" s="41"/>
      <c r="Q90" s="41"/>
      <c r="R90" s="41"/>
      <c r="S90" s="41"/>
      <c r="T90" s="41"/>
      <c r="U90" s="53"/>
    </row>
    <row r="91" spans="1:21" s="145" customFormat="1" ht="14.25">
      <c r="A91" s="40"/>
      <c r="B91" s="41"/>
      <c r="C91" s="41"/>
      <c r="D91" s="41"/>
      <c r="E91" s="41"/>
      <c r="F91" s="41"/>
      <c r="G91" s="41"/>
      <c r="H91" s="41"/>
      <c r="I91" s="41"/>
      <c r="J91" s="41"/>
      <c r="K91" s="41"/>
      <c r="L91" s="41"/>
      <c r="M91" s="41"/>
      <c r="N91" s="41"/>
      <c r="O91" s="41"/>
      <c r="P91" s="41"/>
      <c r="Q91" s="41"/>
      <c r="R91" s="41"/>
      <c r="S91" s="41"/>
      <c r="T91" s="41"/>
      <c r="U91" s="53"/>
    </row>
    <row r="92" spans="1:21" s="145" customFormat="1" ht="14.25">
      <c r="A92" s="40"/>
      <c r="B92" s="41"/>
      <c r="C92" s="41"/>
      <c r="D92" s="41"/>
      <c r="E92" s="41"/>
      <c r="F92" s="41"/>
      <c r="G92" s="41"/>
      <c r="H92" s="41"/>
      <c r="I92" s="41"/>
      <c r="J92" s="41"/>
      <c r="K92" s="41"/>
      <c r="L92" s="41"/>
      <c r="M92" s="41"/>
      <c r="N92" s="41"/>
      <c r="O92" s="41"/>
      <c r="P92" s="41"/>
      <c r="Q92" s="41"/>
      <c r="R92" s="41"/>
      <c r="S92" s="41"/>
      <c r="T92" s="41"/>
      <c r="U92" s="53"/>
    </row>
    <row r="93" spans="1:21" s="145" customFormat="1" ht="14.25">
      <c r="A93" s="40"/>
      <c r="B93" s="41"/>
      <c r="C93" s="41"/>
      <c r="D93" s="41"/>
      <c r="E93" s="41"/>
      <c r="F93" s="41"/>
      <c r="G93" s="41"/>
      <c r="H93" s="41"/>
      <c r="I93" s="41"/>
      <c r="J93" s="41"/>
      <c r="K93" s="41"/>
      <c r="L93" s="41"/>
      <c r="M93" s="41"/>
      <c r="N93" s="41"/>
      <c r="O93" s="41"/>
      <c r="P93" s="41"/>
      <c r="Q93" s="41"/>
      <c r="R93" s="41"/>
      <c r="S93" s="41"/>
      <c r="T93" s="41"/>
      <c r="U93" s="53"/>
    </row>
    <row r="94" spans="1:21" s="145" customFormat="1" ht="14.25">
      <c r="A94" s="40"/>
      <c r="B94" s="41"/>
      <c r="C94" s="41"/>
      <c r="D94" s="41"/>
      <c r="E94" s="41"/>
      <c r="F94" s="41"/>
      <c r="G94" s="41"/>
      <c r="H94" s="41"/>
      <c r="I94" s="41"/>
      <c r="J94" s="41"/>
      <c r="K94" s="41"/>
      <c r="L94" s="41"/>
      <c r="M94" s="41"/>
      <c r="N94" s="41"/>
      <c r="O94" s="41"/>
      <c r="P94" s="41"/>
      <c r="Q94" s="41"/>
      <c r="R94" s="41"/>
      <c r="S94" s="41"/>
      <c r="T94" s="41"/>
      <c r="U94" s="53"/>
    </row>
    <row r="95" spans="1:21" s="145" customFormat="1" ht="141.75" customHeight="1">
      <c r="A95" s="54"/>
      <c r="B95" s="55"/>
      <c r="C95" s="55"/>
      <c r="D95" s="55"/>
      <c r="E95" s="55"/>
      <c r="F95" s="55"/>
      <c r="G95" s="55"/>
      <c r="H95" s="55"/>
      <c r="I95" s="55"/>
      <c r="J95" s="55"/>
      <c r="K95" s="55"/>
      <c r="L95" s="55"/>
      <c r="M95" s="55"/>
      <c r="N95" s="55"/>
      <c r="O95" s="55"/>
      <c r="P95" s="55"/>
      <c r="Q95" s="55"/>
      <c r="R95" s="55"/>
      <c r="S95" s="55"/>
      <c r="T95" s="55"/>
      <c r="U95" s="56"/>
    </row>
  </sheetData>
  <sheetProtection/>
  <mergeCells count="203">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54"/>
    <mergeCell ref="T19:T20"/>
    <mergeCell ref="U19:U20"/>
    <mergeCell ref="A19:B20"/>
    <mergeCell ref="I19:J20"/>
    <mergeCell ref="C19:E20"/>
    <mergeCell ref="F19:H20"/>
    <mergeCell ref="P19:S20"/>
    <mergeCell ref="B39:D46"/>
    <mergeCell ref="E39:F40"/>
    <mergeCell ref="E41:F42"/>
    <mergeCell ref="E43:F44"/>
    <mergeCell ref="E45:F46"/>
    <mergeCell ref="B47:D54"/>
    <mergeCell ref="A62:U63"/>
    <mergeCell ref="A76:U9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2:X110"/>
  <sheetViews>
    <sheetView zoomScaleSheetLayoutView="100" workbookViewId="0" topLeftCell="A1">
      <selection activeCell="Z12" sqref="Z12"/>
    </sheetView>
  </sheetViews>
  <sheetFormatPr defaultColWidth="8.75390625" defaultRowHeight="14.25"/>
  <cols>
    <col min="1" max="1" width="8.75390625" style="57" customWidth="1"/>
    <col min="2" max="2" width="0.875" style="57" customWidth="1"/>
    <col min="3" max="3" width="3.375" style="57" customWidth="1"/>
    <col min="4" max="4" width="3.75390625" style="57" customWidth="1"/>
    <col min="5" max="5" width="1.625" style="57" customWidth="1"/>
    <col min="6" max="6" width="7.50390625" style="57" customWidth="1"/>
    <col min="7" max="7" width="1.75390625" style="57" customWidth="1"/>
    <col min="8" max="8" width="0.875" style="57" hidden="1" customWidth="1"/>
    <col min="9" max="9" width="5.00390625" style="57" customWidth="1"/>
    <col min="10" max="10" width="3.75390625" style="57" customWidth="1"/>
    <col min="11" max="11" width="0.2421875" style="57" customWidth="1"/>
    <col min="12" max="12" width="2.625" style="57" customWidth="1"/>
    <col min="13" max="13" width="7.25390625" style="57" customWidth="1"/>
    <col min="14" max="14" width="0.2421875" style="57" customWidth="1"/>
    <col min="15" max="15" width="2.125" style="57" customWidth="1"/>
    <col min="16" max="16" width="5.00390625" style="57" customWidth="1"/>
    <col min="17" max="17" width="1.12109375" style="57" customWidth="1"/>
    <col min="18" max="18" width="1.25" style="57" customWidth="1"/>
    <col min="19" max="19" width="4.125" style="57" customWidth="1"/>
    <col min="20" max="20" width="8.00390625" style="57" customWidth="1"/>
    <col min="21" max="21" width="13.75390625" style="57" customWidth="1"/>
    <col min="22" max="16384" width="8.75390625" style="57" customWidth="1"/>
  </cols>
  <sheetData>
    <row r="1" s="57" customFormat="1" ht="63" customHeight="1"/>
    <row r="2" spans="1:21" s="57" customFormat="1" ht="60" customHeight="1">
      <c r="A2" s="63" t="s">
        <v>1010</v>
      </c>
      <c r="B2" s="63"/>
      <c r="C2" s="63"/>
      <c r="D2" s="63"/>
      <c r="E2" s="63"/>
      <c r="F2" s="63"/>
      <c r="G2" s="63"/>
      <c r="H2" s="63"/>
      <c r="I2" s="63"/>
      <c r="J2" s="63"/>
      <c r="K2" s="63"/>
      <c r="L2" s="63"/>
      <c r="M2" s="63"/>
      <c r="N2" s="63"/>
      <c r="O2" s="63"/>
      <c r="P2" s="63"/>
      <c r="Q2" s="63"/>
      <c r="R2" s="63"/>
      <c r="S2" s="63"/>
      <c r="T2" s="63"/>
      <c r="U2" s="63"/>
    </row>
    <row r="3" spans="1:21" s="57" customFormat="1" ht="49.5" customHeight="1">
      <c r="A3" s="64"/>
      <c r="B3" s="64"/>
      <c r="C3" s="64"/>
      <c r="D3" s="64"/>
      <c r="E3" s="64"/>
      <c r="F3" s="64"/>
      <c r="G3" s="64"/>
      <c r="H3" s="64"/>
      <c r="I3" s="64"/>
      <c r="J3" s="64"/>
      <c r="K3" s="64"/>
      <c r="L3" s="64"/>
      <c r="M3" s="64"/>
      <c r="N3" s="64"/>
      <c r="O3" s="64"/>
      <c r="P3" s="64"/>
      <c r="Q3" s="64"/>
      <c r="R3" s="64"/>
      <c r="S3" s="64"/>
      <c r="T3" s="64"/>
      <c r="U3" s="64"/>
    </row>
    <row r="4" spans="1:21" s="58" customFormat="1" ht="33" customHeight="1">
      <c r="A4" s="65" t="s">
        <v>541</v>
      </c>
      <c r="B4" s="66"/>
      <c r="C4" s="66"/>
      <c r="D4" s="66"/>
      <c r="E4" s="66"/>
      <c r="F4" s="66"/>
      <c r="G4" s="66"/>
      <c r="H4" s="66"/>
      <c r="I4" s="66"/>
      <c r="J4" s="66"/>
      <c r="K4" s="66"/>
      <c r="L4" s="66"/>
      <c r="M4" s="66"/>
      <c r="N4" s="66"/>
      <c r="O4" s="66"/>
      <c r="P4" s="66"/>
      <c r="Q4" s="66"/>
      <c r="R4" s="66"/>
      <c r="S4" s="66"/>
      <c r="T4" s="66"/>
      <c r="U4" s="66"/>
    </row>
    <row r="5" spans="1:21" s="58" customFormat="1" ht="33" customHeight="1">
      <c r="A5" s="65" t="s">
        <v>1011</v>
      </c>
      <c r="B5" s="65"/>
      <c r="C5" s="65"/>
      <c r="D5" s="65"/>
      <c r="E5" s="65"/>
      <c r="F5" s="65"/>
      <c r="G5" s="65"/>
      <c r="H5" s="65"/>
      <c r="I5" s="65"/>
      <c r="J5" s="65"/>
      <c r="K5" s="65"/>
      <c r="L5" s="65"/>
      <c r="M5" s="65"/>
      <c r="N5" s="65"/>
      <c r="O5" s="65"/>
      <c r="P5" s="65"/>
      <c r="Q5" s="65"/>
      <c r="R5" s="65"/>
      <c r="S5" s="65"/>
      <c r="T5" s="65"/>
      <c r="U5" s="65"/>
    </row>
    <row r="6" spans="1:21" s="58" customFormat="1" ht="33" customHeight="1">
      <c r="A6" s="65" t="s">
        <v>1012</v>
      </c>
      <c r="B6" s="65"/>
      <c r="C6" s="65"/>
      <c r="D6" s="65"/>
      <c r="E6" s="65"/>
      <c r="F6" s="65"/>
      <c r="G6" s="65"/>
      <c r="H6" s="65"/>
      <c r="I6" s="65"/>
      <c r="J6" s="65"/>
      <c r="K6" s="65"/>
      <c r="L6" s="65"/>
      <c r="M6" s="65"/>
      <c r="N6" s="65"/>
      <c r="O6" s="65"/>
      <c r="P6" s="65"/>
      <c r="Q6" s="65"/>
      <c r="R6" s="65"/>
      <c r="S6" s="65"/>
      <c r="T6" s="65"/>
      <c r="U6" s="65"/>
    </row>
    <row r="7" spans="1:21" s="58" customFormat="1" ht="33" customHeight="1">
      <c r="A7" s="65" t="s">
        <v>1013</v>
      </c>
      <c r="B7" s="65"/>
      <c r="C7" s="65"/>
      <c r="D7" s="65"/>
      <c r="E7" s="65"/>
      <c r="F7" s="65"/>
      <c r="G7" s="65"/>
      <c r="H7" s="65"/>
      <c r="I7" s="65"/>
      <c r="J7" s="65"/>
      <c r="K7" s="65"/>
      <c r="L7" s="65"/>
      <c r="M7" s="65"/>
      <c r="N7" s="65"/>
      <c r="O7" s="65"/>
      <c r="P7" s="65"/>
      <c r="Q7" s="65"/>
      <c r="R7" s="65"/>
      <c r="S7" s="65"/>
      <c r="T7" s="65"/>
      <c r="U7" s="65"/>
    </row>
    <row r="8" spans="1:21" s="58" customFormat="1" ht="33" customHeight="1">
      <c r="A8" s="65" t="s">
        <v>465</v>
      </c>
      <c r="B8" s="65"/>
      <c r="C8" s="65"/>
      <c r="D8" s="65"/>
      <c r="E8" s="65"/>
      <c r="F8" s="65"/>
      <c r="G8" s="65"/>
      <c r="H8" s="65"/>
      <c r="I8" s="65"/>
      <c r="J8" s="65"/>
      <c r="K8" s="65"/>
      <c r="L8" s="65"/>
      <c r="M8" s="65"/>
      <c r="N8" s="65"/>
      <c r="O8" s="65"/>
      <c r="P8" s="65"/>
      <c r="Q8" s="65"/>
      <c r="R8" s="65"/>
      <c r="S8" s="65"/>
      <c r="T8" s="65"/>
      <c r="U8" s="65"/>
    </row>
    <row r="9" spans="1:21" s="58" customFormat="1" ht="33" customHeight="1">
      <c r="A9" s="65" t="s">
        <v>466</v>
      </c>
      <c r="B9" s="65"/>
      <c r="C9" s="65"/>
      <c r="D9" s="65"/>
      <c r="E9" s="65"/>
      <c r="F9" s="65"/>
      <c r="G9" s="65"/>
      <c r="H9" s="65"/>
      <c r="I9" s="65"/>
      <c r="J9" s="65"/>
      <c r="K9" s="65"/>
      <c r="L9" s="65"/>
      <c r="M9" s="65"/>
      <c r="N9" s="65"/>
      <c r="O9" s="65"/>
      <c r="P9" s="65"/>
      <c r="Q9" s="65"/>
      <c r="R9" s="65"/>
      <c r="S9" s="65"/>
      <c r="T9" s="65"/>
      <c r="U9" s="65"/>
    </row>
    <row r="10" spans="1:21" s="59" customFormat="1" ht="33" customHeight="1">
      <c r="A10" s="65" t="s">
        <v>1014</v>
      </c>
      <c r="B10" s="65"/>
      <c r="C10" s="65"/>
      <c r="D10" s="65"/>
      <c r="E10" s="65"/>
      <c r="F10" s="65"/>
      <c r="G10" s="65"/>
      <c r="H10" s="65"/>
      <c r="I10" s="65"/>
      <c r="J10" s="65"/>
      <c r="K10" s="65"/>
      <c r="L10" s="65"/>
      <c r="M10" s="65"/>
      <c r="N10" s="65"/>
      <c r="O10" s="65"/>
      <c r="P10" s="65"/>
      <c r="Q10" s="65"/>
      <c r="R10" s="65"/>
      <c r="S10" s="65"/>
      <c r="T10" s="65"/>
      <c r="U10" s="65"/>
    </row>
    <row r="11" spans="1:21" s="57" customFormat="1" ht="24" customHeight="1">
      <c r="A11" s="67"/>
      <c r="B11" s="67"/>
      <c r="C11" s="67"/>
      <c r="D11" s="67"/>
      <c r="E11" s="67"/>
      <c r="F11" s="67"/>
      <c r="G11" s="67"/>
      <c r="H11" s="67"/>
      <c r="I11" s="67"/>
      <c r="J11" s="67"/>
      <c r="K11" s="67"/>
      <c r="L11" s="67"/>
      <c r="M11" s="67"/>
      <c r="N11" s="67"/>
      <c r="O11" s="67"/>
      <c r="P11" s="67"/>
      <c r="Q11" s="67"/>
      <c r="R11" s="67"/>
      <c r="S11" s="67"/>
      <c r="T11" s="67"/>
      <c r="U11" s="67"/>
    </row>
    <row r="12" spans="1:21" s="57" customFormat="1" ht="156" customHeight="1">
      <c r="A12" s="67"/>
      <c r="B12" s="67"/>
      <c r="C12" s="67"/>
      <c r="D12" s="67"/>
      <c r="E12" s="67"/>
      <c r="F12" s="67"/>
      <c r="G12" s="67"/>
      <c r="H12" s="67"/>
      <c r="I12" s="67"/>
      <c r="J12" s="67"/>
      <c r="K12" s="67"/>
      <c r="L12" s="67"/>
      <c r="M12" s="67"/>
      <c r="N12" s="67"/>
      <c r="O12" s="67"/>
      <c r="P12" s="67"/>
      <c r="Q12" s="67"/>
      <c r="R12" s="67"/>
      <c r="S12" s="67"/>
      <c r="T12" s="67"/>
      <c r="U12" s="67"/>
    </row>
    <row r="13" spans="1:21" s="57" customFormat="1" ht="150.75" customHeight="1">
      <c r="A13" s="68" t="s">
        <v>321</v>
      </c>
      <c r="B13" s="68"/>
      <c r="C13" s="68"/>
      <c r="D13" s="68"/>
      <c r="E13" s="68"/>
      <c r="F13" s="68"/>
      <c r="G13" s="68"/>
      <c r="H13" s="68"/>
      <c r="I13" s="68"/>
      <c r="J13" s="68"/>
      <c r="K13" s="68"/>
      <c r="L13" s="68"/>
      <c r="M13" s="68"/>
      <c r="N13" s="68"/>
      <c r="O13" s="68"/>
      <c r="P13" s="68"/>
      <c r="Q13" s="68"/>
      <c r="R13" s="68"/>
      <c r="S13" s="68"/>
      <c r="T13" s="68"/>
      <c r="U13" s="68"/>
    </row>
    <row r="14" spans="1:21" s="57" customFormat="1" ht="20.25">
      <c r="A14" s="69"/>
      <c r="B14" s="69"/>
      <c r="C14" s="69"/>
      <c r="D14" s="69"/>
      <c r="E14" s="69"/>
      <c r="F14" s="69"/>
      <c r="G14" s="69"/>
      <c r="H14" s="69"/>
      <c r="I14" s="69"/>
      <c r="J14" s="69"/>
      <c r="K14" s="69"/>
      <c r="L14" s="69"/>
      <c r="M14" s="69"/>
      <c r="N14" s="69"/>
      <c r="O14" s="69"/>
      <c r="P14" s="69"/>
      <c r="Q14" s="69"/>
      <c r="R14" s="69"/>
      <c r="S14" s="69"/>
      <c r="T14" s="69"/>
      <c r="U14" s="69"/>
    </row>
    <row r="15" spans="1:24" s="60" customFormat="1" ht="21" customHeight="1">
      <c r="A15" s="70" t="s">
        <v>468</v>
      </c>
      <c r="B15" s="70"/>
      <c r="C15" s="70"/>
      <c r="D15" s="70"/>
      <c r="E15" s="70"/>
      <c r="F15" s="70"/>
      <c r="G15" s="70"/>
      <c r="H15" s="70"/>
      <c r="I15" s="70"/>
      <c r="J15" s="70"/>
      <c r="K15" s="70"/>
      <c r="L15" s="70"/>
      <c r="M15" s="70"/>
      <c r="N15" s="70"/>
      <c r="O15" s="70"/>
      <c r="P15" s="70"/>
      <c r="Q15" s="70"/>
      <c r="R15" s="70"/>
      <c r="S15" s="70"/>
      <c r="T15" s="70"/>
      <c r="U15" s="70"/>
      <c r="X15" s="82"/>
    </row>
    <row r="16" spans="1:21" s="61" customFormat="1" ht="21" customHeight="1">
      <c r="A16" s="71" t="s">
        <v>469</v>
      </c>
      <c r="B16" s="71"/>
      <c r="C16" s="71" t="s">
        <v>1015</v>
      </c>
      <c r="D16" s="71"/>
      <c r="E16" s="71"/>
      <c r="F16" s="71"/>
      <c r="G16" s="71"/>
      <c r="H16" s="71"/>
      <c r="I16" s="71"/>
      <c r="J16" s="71"/>
      <c r="K16" s="71"/>
      <c r="L16" s="71" t="s">
        <v>471</v>
      </c>
      <c r="M16" s="71"/>
      <c r="N16" s="71">
        <v>13874078018</v>
      </c>
      <c r="O16" s="71"/>
      <c r="P16" s="71"/>
      <c r="Q16" s="71"/>
      <c r="R16" s="71"/>
      <c r="S16" s="71"/>
      <c r="T16" s="71"/>
      <c r="U16" s="71"/>
    </row>
    <row r="17" spans="1:21" s="61" customFormat="1" ht="21" customHeight="1">
      <c r="A17" s="71" t="s">
        <v>472</v>
      </c>
      <c r="B17" s="71"/>
      <c r="C17" s="71" t="s">
        <v>978</v>
      </c>
      <c r="D17" s="71"/>
      <c r="E17" s="71"/>
      <c r="F17" s="71"/>
      <c r="G17" s="71"/>
      <c r="H17" s="71"/>
      <c r="I17" s="71"/>
      <c r="J17" s="71"/>
      <c r="K17" s="71"/>
      <c r="L17" s="71" t="s">
        <v>474</v>
      </c>
      <c r="M17" s="71"/>
      <c r="N17" s="71">
        <v>414400</v>
      </c>
      <c r="O17" s="71"/>
      <c r="P17" s="71"/>
      <c r="Q17" s="71"/>
      <c r="R17" s="71"/>
      <c r="S17" s="71"/>
      <c r="T17" s="71"/>
      <c r="U17" s="71"/>
    </row>
    <row r="18" spans="1:21" s="61" customFormat="1" ht="27" customHeight="1">
      <c r="A18" s="71" t="s">
        <v>475</v>
      </c>
      <c r="B18" s="71"/>
      <c r="C18" s="71" t="s">
        <v>1016</v>
      </c>
      <c r="D18" s="71"/>
      <c r="E18" s="71"/>
      <c r="F18" s="71"/>
      <c r="G18" s="71"/>
      <c r="H18" s="71"/>
      <c r="I18" s="71"/>
      <c r="J18" s="71"/>
      <c r="K18" s="71"/>
      <c r="L18" s="71"/>
      <c r="M18" s="71"/>
      <c r="N18" s="71"/>
      <c r="O18" s="71"/>
      <c r="P18" s="71"/>
      <c r="Q18" s="71"/>
      <c r="R18" s="71"/>
      <c r="S18" s="71"/>
      <c r="T18" s="71"/>
      <c r="U18" s="71"/>
    </row>
    <row r="19" spans="1:21" s="61" customFormat="1" ht="21" customHeight="1">
      <c r="A19" s="72" t="s">
        <v>477</v>
      </c>
      <c r="B19" s="72"/>
      <c r="C19" s="72">
        <v>252</v>
      </c>
      <c r="D19" s="72"/>
      <c r="E19" s="72"/>
      <c r="F19" s="72" t="s">
        <v>478</v>
      </c>
      <c r="G19" s="72"/>
      <c r="H19" s="72"/>
      <c r="I19" s="72">
        <v>252</v>
      </c>
      <c r="J19" s="72"/>
      <c r="K19" s="72" t="s">
        <v>479</v>
      </c>
      <c r="L19" s="72"/>
      <c r="M19" s="72"/>
      <c r="N19" s="72"/>
      <c r="O19" s="72"/>
      <c r="P19" s="72">
        <v>253.61</v>
      </c>
      <c r="Q19" s="72"/>
      <c r="R19" s="72"/>
      <c r="S19" s="72"/>
      <c r="T19" s="72" t="s">
        <v>480</v>
      </c>
      <c r="U19" s="72"/>
    </row>
    <row r="20" spans="1:21" s="61" customFormat="1" ht="21" customHeight="1">
      <c r="A20" s="72"/>
      <c r="B20" s="72"/>
      <c r="C20" s="72"/>
      <c r="D20" s="72"/>
      <c r="E20" s="72"/>
      <c r="F20" s="72"/>
      <c r="G20" s="72"/>
      <c r="H20" s="72"/>
      <c r="I20" s="72"/>
      <c r="J20" s="72"/>
      <c r="K20" s="72" t="s">
        <v>481</v>
      </c>
      <c r="L20" s="72"/>
      <c r="M20" s="72"/>
      <c r="N20" s="72"/>
      <c r="O20" s="72"/>
      <c r="P20" s="72"/>
      <c r="Q20" s="72"/>
      <c r="R20" s="72"/>
      <c r="S20" s="72"/>
      <c r="T20" s="72"/>
      <c r="U20" s="72"/>
    </row>
    <row r="21" spans="1:21" s="61" customFormat="1" ht="37.5" customHeight="1">
      <c r="A21" s="71" t="s">
        <v>482</v>
      </c>
      <c r="B21" s="71"/>
      <c r="C21" s="71"/>
      <c r="D21" s="71"/>
      <c r="E21" s="71"/>
      <c r="F21" s="71" t="s">
        <v>482</v>
      </c>
      <c r="G21" s="71"/>
      <c r="H21" s="71"/>
      <c r="I21" s="71"/>
      <c r="J21" s="71"/>
      <c r="K21" s="71" t="s">
        <v>482</v>
      </c>
      <c r="L21" s="71"/>
      <c r="M21" s="71"/>
      <c r="N21" s="71"/>
      <c r="O21" s="71"/>
      <c r="P21" s="71"/>
      <c r="Q21" s="71"/>
      <c r="R21" s="71"/>
      <c r="S21" s="71"/>
      <c r="T21" s="71" t="s">
        <v>482</v>
      </c>
      <c r="U21" s="71"/>
    </row>
    <row r="22" spans="1:21" s="61" customFormat="1" ht="21" customHeight="1">
      <c r="A22" s="71" t="s">
        <v>483</v>
      </c>
      <c r="B22" s="71"/>
      <c r="C22" s="71">
        <v>100.8</v>
      </c>
      <c r="D22" s="71"/>
      <c r="E22" s="71"/>
      <c r="F22" s="71" t="s">
        <v>483</v>
      </c>
      <c r="G22" s="71"/>
      <c r="H22" s="71"/>
      <c r="I22" s="71">
        <v>100.8</v>
      </c>
      <c r="J22" s="71"/>
      <c r="K22" s="71" t="s">
        <v>483</v>
      </c>
      <c r="L22" s="71"/>
      <c r="M22" s="71"/>
      <c r="N22" s="71"/>
      <c r="O22" s="71"/>
      <c r="P22" s="71">
        <v>100.8</v>
      </c>
      <c r="Q22" s="71"/>
      <c r="R22" s="71"/>
      <c r="S22" s="71"/>
      <c r="T22" s="71" t="s">
        <v>483</v>
      </c>
      <c r="U22" s="71"/>
    </row>
    <row r="23" spans="1:21" s="61" customFormat="1" ht="21.75" customHeight="1">
      <c r="A23" s="71" t="s">
        <v>484</v>
      </c>
      <c r="B23" s="71"/>
      <c r="C23" s="71"/>
      <c r="D23" s="71"/>
      <c r="E23" s="71"/>
      <c r="F23" s="71" t="s">
        <v>484</v>
      </c>
      <c r="G23" s="71"/>
      <c r="H23" s="71"/>
      <c r="I23" s="71"/>
      <c r="J23" s="71"/>
      <c r="K23" s="71" t="s">
        <v>484</v>
      </c>
      <c r="L23" s="71"/>
      <c r="M23" s="71"/>
      <c r="N23" s="71"/>
      <c r="O23" s="71"/>
      <c r="P23" s="71"/>
      <c r="Q23" s="71"/>
      <c r="R23" s="71"/>
      <c r="S23" s="71"/>
      <c r="T23" s="71" t="s">
        <v>484</v>
      </c>
      <c r="U23" s="71"/>
    </row>
    <row r="24" spans="1:21" s="61" customFormat="1" ht="45" customHeight="1">
      <c r="A24" s="71" t="s">
        <v>485</v>
      </c>
      <c r="B24" s="71"/>
      <c r="C24" s="71">
        <v>151.2</v>
      </c>
      <c r="D24" s="71"/>
      <c r="E24" s="71"/>
      <c r="F24" s="71" t="s">
        <v>485</v>
      </c>
      <c r="G24" s="71"/>
      <c r="H24" s="71"/>
      <c r="I24" s="71">
        <v>151.2</v>
      </c>
      <c r="J24" s="71"/>
      <c r="K24" s="71" t="s">
        <v>485</v>
      </c>
      <c r="L24" s="71"/>
      <c r="M24" s="71"/>
      <c r="N24" s="71"/>
      <c r="O24" s="71"/>
      <c r="P24" s="71">
        <v>151.2</v>
      </c>
      <c r="Q24" s="71"/>
      <c r="R24" s="71"/>
      <c r="S24" s="71"/>
      <c r="T24" s="71" t="s">
        <v>485</v>
      </c>
      <c r="U24" s="71"/>
    </row>
    <row r="25" spans="1:21" s="61" customFormat="1" ht="21" customHeight="1">
      <c r="A25" s="71" t="s">
        <v>486</v>
      </c>
      <c r="B25" s="71"/>
      <c r="C25" s="71"/>
      <c r="D25" s="71"/>
      <c r="E25" s="71"/>
      <c r="F25" s="71" t="s">
        <v>486</v>
      </c>
      <c r="G25" s="71"/>
      <c r="H25" s="71"/>
      <c r="I25" s="71"/>
      <c r="J25" s="71"/>
      <c r="K25" s="71" t="s">
        <v>486</v>
      </c>
      <c r="L25" s="71"/>
      <c r="M25" s="71"/>
      <c r="N25" s="71"/>
      <c r="O25" s="71"/>
      <c r="P25" s="71">
        <v>1.61</v>
      </c>
      <c r="Q25" s="71"/>
      <c r="R25" s="71"/>
      <c r="S25" s="71"/>
      <c r="T25" s="71" t="s">
        <v>486</v>
      </c>
      <c r="U25" s="71"/>
    </row>
    <row r="26" spans="1:21" s="61" customFormat="1" ht="21" customHeight="1">
      <c r="A26" s="73" t="s">
        <v>487</v>
      </c>
      <c r="B26" s="73"/>
      <c r="C26" s="73"/>
      <c r="D26" s="73"/>
      <c r="E26" s="73"/>
      <c r="F26" s="73"/>
      <c r="G26" s="73"/>
      <c r="H26" s="73"/>
      <c r="I26" s="73"/>
      <c r="J26" s="73"/>
      <c r="K26" s="73"/>
      <c r="L26" s="73"/>
      <c r="M26" s="73"/>
      <c r="N26" s="73"/>
      <c r="O26" s="73"/>
      <c r="P26" s="73"/>
      <c r="Q26" s="73"/>
      <c r="R26" s="73"/>
      <c r="S26" s="73"/>
      <c r="T26" s="73"/>
      <c r="U26" s="73"/>
    </row>
    <row r="27" spans="1:21" s="61" customFormat="1" ht="24" customHeight="1">
      <c r="A27" s="72" t="s">
        <v>488</v>
      </c>
      <c r="B27" s="72"/>
      <c r="C27" s="72"/>
      <c r="D27" s="72"/>
      <c r="E27" s="72"/>
      <c r="F27" s="72" t="s">
        <v>489</v>
      </c>
      <c r="G27" s="72"/>
      <c r="H27" s="72" t="s">
        <v>490</v>
      </c>
      <c r="I27" s="72"/>
      <c r="J27" s="72"/>
      <c r="K27" s="72"/>
      <c r="L27" s="72"/>
      <c r="M27" s="72"/>
      <c r="N27" s="72"/>
      <c r="O27" s="72"/>
      <c r="P27" s="72"/>
      <c r="Q27" s="72"/>
      <c r="R27" s="72" t="s">
        <v>491</v>
      </c>
      <c r="S27" s="72"/>
      <c r="T27" s="72"/>
      <c r="U27" s="72"/>
    </row>
    <row r="28" spans="1:21" s="61" customFormat="1" ht="21" customHeight="1">
      <c r="A28" s="72" t="s">
        <v>1017</v>
      </c>
      <c r="B28" s="72"/>
      <c r="C28" s="72"/>
      <c r="D28" s="72"/>
      <c r="E28" s="72"/>
      <c r="F28" s="72">
        <f>7131.75+981+216+6829.6+4176.25+8667.25+4375+3082+3360+4808+2935+2245+574.5+1614.5+4508.7</f>
        <v>55504.55</v>
      </c>
      <c r="G28" s="72"/>
      <c r="H28" s="139" t="s">
        <v>1018</v>
      </c>
      <c r="I28" s="139"/>
      <c r="J28" s="139"/>
      <c r="K28" s="139"/>
      <c r="L28" s="139"/>
      <c r="M28" s="139"/>
      <c r="N28" s="139"/>
      <c r="O28" s="139"/>
      <c r="P28" s="139"/>
      <c r="Q28" s="139"/>
      <c r="R28" s="72"/>
      <c r="S28" s="72"/>
      <c r="T28" s="72"/>
      <c r="U28" s="72"/>
    </row>
    <row r="29" spans="1:21" s="61" customFormat="1" ht="21" customHeight="1">
      <c r="A29" s="72"/>
      <c r="B29" s="72"/>
      <c r="C29" s="72"/>
      <c r="D29" s="72"/>
      <c r="E29" s="72"/>
      <c r="F29" s="72"/>
      <c r="G29" s="72"/>
      <c r="H29" s="139" t="s">
        <v>1019</v>
      </c>
      <c r="I29" s="139"/>
      <c r="J29" s="139"/>
      <c r="K29" s="139"/>
      <c r="L29" s="139"/>
      <c r="M29" s="139"/>
      <c r="N29" s="139"/>
      <c r="O29" s="139"/>
      <c r="P29" s="139"/>
      <c r="Q29" s="139"/>
      <c r="R29" s="72"/>
      <c r="S29" s="72"/>
      <c r="T29" s="72"/>
      <c r="U29" s="72"/>
    </row>
    <row r="30" spans="1:21" s="61" customFormat="1" ht="21" customHeight="1">
      <c r="A30" s="72"/>
      <c r="B30" s="72"/>
      <c r="C30" s="72"/>
      <c r="D30" s="72"/>
      <c r="E30" s="72"/>
      <c r="F30" s="72"/>
      <c r="G30" s="72"/>
      <c r="H30" s="139" t="s">
        <v>1020</v>
      </c>
      <c r="I30" s="139"/>
      <c r="J30" s="139"/>
      <c r="K30" s="139"/>
      <c r="L30" s="139"/>
      <c r="M30" s="139"/>
      <c r="N30" s="139"/>
      <c r="O30" s="139"/>
      <c r="P30" s="139"/>
      <c r="Q30" s="139"/>
      <c r="R30" s="72"/>
      <c r="S30" s="72"/>
      <c r="T30" s="72"/>
      <c r="U30" s="72"/>
    </row>
    <row r="31" spans="1:21" s="61" customFormat="1" ht="21" customHeight="1">
      <c r="A31" s="72"/>
      <c r="B31" s="72"/>
      <c r="C31" s="72"/>
      <c r="D31" s="72"/>
      <c r="E31" s="72"/>
      <c r="F31" s="72"/>
      <c r="G31" s="72"/>
      <c r="H31" s="139" t="s">
        <v>1021</v>
      </c>
      <c r="I31" s="139"/>
      <c r="J31" s="139"/>
      <c r="K31" s="139"/>
      <c r="L31" s="139"/>
      <c r="M31" s="139"/>
      <c r="N31" s="139"/>
      <c r="O31" s="139"/>
      <c r="P31" s="139"/>
      <c r="Q31" s="139"/>
      <c r="R31" s="72"/>
      <c r="S31" s="72"/>
      <c r="T31" s="72"/>
      <c r="U31" s="72"/>
    </row>
    <row r="32" spans="1:21" s="61" customFormat="1" ht="21" customHeight="1">
      <c r="A32" s="72"/>
      <c r="B32" s="72"/>
      <c r="C32" s="72"/>
      <c r="D32" s="72"/>
      <c r="E32" s="72"/>
      <c r="F32" s="72"/>
      <c r="G32" s="72"/>
      <c r="H32" s="139" t="s">
        <v>1022</v>
      </c>
      <c r="I32" s="139"/>
      <c r="J32" s="139"/>
      <c r="K32" s="139"/>
      <c r="L32" s="139"/>
      <c r="M32" s="139"/>
      <c r="N32" s="139"/>
      <c r="O32" s="139"/>
      <c r="P32" s="139"/>
      <c r="Q32" s="139"/>
      <c r="R32" s="72"/>
      <c r="S32" s="72"/>
      <c r="T32" s="72"/>
      <c r="U32" s="72"/>
    </row>
    <row r="33" spans="1:21" s="61" customFormat="1" ht="21" customHeight="1">
      <c r="A33" s="72" t="s">
        <v>1023</v>
      </c>
      <c r="B33" s="72"/>
      <c r="C33" s="72"/>
      <c r="D33" s="72"/>
      <c r="E33" s="72"/>
      <c r="F33" s="72">
        <f>29871.5+9437+12705.6+20484+17654+13885+22483.7+7220.4+6075+1328589.4+10188.6+4176.8+178415.2+1600</f>
        <v>1662786.2</v>
      </c>
      <c r="G33" s="72"/>
      <c r="H33" s="139" t="s">
        <v>1024</v>
      </c>
      <c r="I33" s="139"/>
      <c r="J33" s="139"/>
      <c r="K33" s="139"/>
      <c r="L33" s="139"/>
      <c r="M33" s="139"/>
      <c r="N33" s="139"/>
      <c r="O33" s="139"/>
      <c r="P33" s="139"/>
      <c r="Q33" s="139"/>
      <c r="R33" s="72"/>
      <c r="S33" s="72"/>
      <c r="T33" s="72"/>
      <c r="U33" s="72"/>
    </row>
    <row r="34" spans="1:21" s="61" customFormat="1" ht="21" customHeight="1">
      <c r="A34" s="72"/>
      <c r="B34" s="72"/>
      <c r="C34" s="72"/>
      <c r="D34" s="72"/>
      <c r="E34" s="72"/>
      <c r="F34" s="72"/>
      <c r="G34" s="72"/>
      <c r="H34" s="139" t="s">
        <v>1025</v>
      </c>
      <c r="I34" s="142"/>
      <c r="J34" s="142"/>
      <c r="K34" s="142"/>
      <c r="L34" s="142"/>
      <c r="M34" s="142"/>
      <c r="N34" s="142"/>
      <c r="O34" s="142"/>
      <c r="P34" s="142"/>
      <c r="Q34" s="142"/>
      <c r="R34" s="72"/>
      <c r="S34" s="72"/>
      <c r="T34" s="72"/>
      <c r="U34" s="72"/>
    </row>
    <row r="35" spans="1:21" s="61" customFormat="1" ht="21" customHeight="1">
      <c r="A35" s="72"/>
      <c r="B35" s="72"/>
      <c r="C35" s="72"/>
      <c r="D35" s="72"/>
      <c r="E35" s="72"/>
      <c r="F35" s="72"/>
      <c r="G35" s="72"/>
      <c r="H35" s="139" t="s">
        <v>1026</v>
      </c>
      <c r="I35" s="142"/>
      <c r="J35" s="142"/>
      <c r="K35" s="142"/>
      <c r="L35" s="142"/>
      <c r="M35" s="142"/>
      <c r="N35" s="142"/>
      <c r="O35" s="142"/>
      <c r="P35" s="142"/>
      <c r="Q35" s="142"/>
      <c r="R35" s="72"/>
      <c r="S35" s="72"/>
      <c r="T35" s="72"/>
      <c r="U35" s="72"/>
    </row>
    <row r="36" spans="1:21" s="61" customFormat="1" ht="21" customHeight="1">
      <c r="A36" s="72"/>
      <c r="B36" s="72"/>
      <c r="C36" s="72"/>
      <c r="D36" s="72"/>
      <c r="E36" s="72"/>
      <c r="F36" s="72"/>
      <c r="G36" s="72"/>
      <c r="H36" s="139" t="s">
        <v>1027</v>
      </c>
      <c r="I36" s="142"/>
      <c r="J36" s="142"/>
      <c r="K36" s="142"/>
      <c r="L36" s="142"/>
      <c r="M36" s="142"/>
      <c r="N36" s="142"/>
      <c r="O36" s="142"/>
      <c r="P36" s="142"/>
      <c r="Q36" s="142"/>
      <c r="R36" s="72"/>
      <c r="S36" s="72"/>
      <c r="T36" s="72"/>
      <c r="U36" s="72"/>
    </row>
    <row r="37" spans="1:21" s="61" customFormat="1" ht="21" customHeight="1">
      <c r="A37" s="72" t="s">
        <v>1028</v>
      </c>
      <c r="B37" s="72"/>
      <c r="C37" s="72"/>
      <c r="D37" s="72"/>
      <c r="E37" s="72"/>
      <c r="F37" s="72">
        <f>896+420</f>
        <v>1316</v>
      </c>
      <c r="G37" s="72"/>
      <c r="H37" s="139" t="s">
        <v>1029</v>
      </c>
      <c r="I37" s="142"/>
      <c r="J37" s="142"/>
      <c r="K37" s="142"/>
      <c r="L37" s="142"/>
      <c r="M37" s="142"/>
      <c r="N37" s="142"/>
      <c r="O37" s="142"/>
      <c r="P37" s="142"/>
      <c r="Q37" s="142"/>
      <c r="R37" s="72"/>
      <c r="S37" s="72"/>
      <c r="T37" s="72"/>
      <c r="U37" s="72"/>
    </row>
    <row r="38" spans="1:21" s="61" customFormat="1" ht="21" customHeight="1">
      <c r="A38" s="72" t="s">
        <v>1030</v>
      </c>
      <c r="B38" s="72"/>
      <c r="C38" s="72"/>
      <c r="D38" s="72"/>
      <c r="E38" s="72"/>
      <c r="F38" s="72">
        <f>900+2680+480+1220</f>
        <v>5280</v>
      </c>
      <c r="G38" s="72"/>
      <c r="H38" s="139" t="s">
        <v>1031</v>
      </c>
      <c r="I38" s="142"/>
      <c r="J38" s="142"/>
      <c r="K38" s="142"/>
      <c r="L38" s="142"/>
      <c r="M38" s="142"/>
      <c r="N38" s="142"/>
      <c r="O38" s="142"/>
      <c r="P38" s="142"/>
      <c r="Q38" s="142"/>
      <c r="R38" s="72"/>
      <c r="S38" s="72"/>
      <c r="T38" s="72"/>
      <c r="U38" s="72"/>
    </row>
    <row r="39" spans="1:21" s="61" customFormat="1" ht="21" customHeight="1">
      <c r="A39" s="72"/>
      <c r="B39" s="72"/>
      <c r="C39" s="72"/>
      <c r="D39" s="72"/>
      <c r="E39" s="72"/>
      <c r="F39" s="72"/>
      <c r="G39" s="72"/>
      <c r="H39" s="139" t="s">
        <v>1032</v>
      </c>
      <c r="I39" s="142"/>
      <c r="J39" s="142"/>
      <c r="K39" s="142"/>
      <c r="L39" s="142"/>
      <c r="M39" s="142"/>
      <c r="N39" s="142"/>
      <c r="O39" s="142"/>
      <c r="P39" s="142"/>
      <c r="Q39" s="142"/>
      <c r="R39" s="72"/>
      <c r="S39" s="72"/>
      <c r="T39" s="72"/>
      <c r="U39" s="72"/>
    </row>
    <row r="40" spans="1:21" s="61" customFormat="1" ht="21" customHeight="1">
      <c r="A40" s="72" t="s">
        <v>1033</v>
      </c>
      <c r="B40" s="72"/>
      <c r="C40" s="72"/>
      <c r="D40" s="72"/>
      <c r="E40" s="72"/>
      <c r="F40" s="72">
        <f>18480+935+3226+43723</f>
        <v>66364</v>
      </c>
      <c r="G40" s="72"/>
      <c r="H40" s="139" t="s">
        <v>1034</v>
      </c>
      <c r="I40" s="142"/>
      <c r="J40" s="142"/>
      <c r="K40" s="142"/>
      <c r="L40" s="142"/>
      <c r="M40" s="142"/>
      <c r="N40" s="142"/>
      <c r="O40" s="142"/>
      <c r="P40" s="142"/>
      <c r="Q40" s="142"/>
      <c r="R40" s="72"/>
      <c r="S40" s="72"/>
      <c r="T40" s="72"/>
      <c r="U40" s="72"/>
    </row>
    <row r="41" spans="1:21" s="61" customFormat="1" ht="21" customHeight="1">
      <c r="A41" s="72"/>
      <c r="B41" s="72"/>
      <c r="C41" s="72"/>
      <c r="D41" s="72"/>
      <c r="E41" s="72"/>
      <c r="F41" s="72"/>
      <c r="G41" s="72"/>
      <c r="H41" s="139" t="s">
        <v>1035</v>
      </c>
      <c r="I41" s="142"/>
      <c r="J41" s="142"/>
      <c r="K41" s="142"/>
      <c r="L41" s="142"/>
      <c r="M41" s="142"/>
      <c r="N41" s="142"/>
      <c r="O41" s="142"/>
      <c r="P41" s="142"/>
      <c r="Q41" s="142"/>
      <c r="R41" s="72"/>
      <c r="S41" s="72"/>
      <c r="T41" s="72"/>
      <c r="U41" s="72"/>
    </row>
    <row r="42" spans="1:21" s="61" customFormat="1" ht="21" customHeight="1">
      <c r="A42" s="72" t="s">
        <v>1036</v>
      </c>
      <c r="B42" s="72"/>
      <c r="C42" s="72"/>
      <c r="D42" s="72"/>
      <c r="E42" s="72"/>
      <c r="F42" s="72">
        <f>5000</f>
        <v>5000</v>
      </c>
      <c r="G42" s="72"/>
      <c r="H42" s="139" t="s">
        <v>1037</v>
      </c>
      <c r="I42" s="142"/>
      <c r="J42" s="142"/>
      <c r="K42" s="142"/>
      <c r="L42" s="142"/>
      <c r="M42" s="142"/>
      <c r="N42" s="142"/>
      <c r="O42" s="142"/>
      <c r="P42" s="142"/>
      <c r="Q42" s="142"/>
      <c r="R42" s="72"/>
      <c r="S42" s="72"/>
      <c r="T42" s="72"/>
      <c r="U42" s="72"/>
    </row>
    <row r="43" spans="1:21" s="61" customFormat="1" ht="21" customHeight="1">
      <c r="A43" s="72" t="s">
        <v>1038</v>
      </c>
      <c r="B43" s="72"/>
      <c r="C43" s="72"/>
      <c r="D43" s="72"/>
      <c r="E43" s="72"/>
      <c r="F43" s="72">
        <f>2392</f>
        <v>2392</v>
      </c>
      <c r="G43" s="72"/>
      <c r="H43" s="139" t="s">
        <v>1039</v>
      </c>
      <c r="I43" s="142"/>
      <c r="J43" s="142"/>
      <c r="K43" s="142"/>
      <c r="L43" s="142"/>
      <c r="M43" s="142"/>
      <c r="N43" s="142"/>
      <c r="O43" s="142"/>
      <c r="P43" s="142"/>
      <c r="Q43" s="142"/>
      <c r="R43" s="72"/>
      <c r="S43" s="72"/>
      <c r="T43" s="72"/>
      <c r="U43" s="72"/>
    </row>
    <row r="44" spans="1:21" s="61" customFormat="1" ht="21" customHeight="1">
      <c r="A44" s="72" t="s">
        <v>986</v>
      </c>
      <c r="B44" s="72"/>
      <c r="C44" s="72"/>
      <c r="D44" s="72"/>
      <c r="E44" s="72"/>
      <c r="F44" s="72">
        <f>16500</f>
        <v>16500</v>
      </c>
      <c r="G44" s="72"/>
      <c r="H44" s="139" t="s">
        <v>988</v>
      </c>
      <c r="I44" s="142"/>
      <c r="J44" s="142"/>
      <c r="K44" s="142"/>
      <c r="L44" s="142"/>
      <c r="M44" s="142"/>
      <c r="N44" s="142"/>
      <c r="O44" s="142"/>
      <c r="P44" s="142"/>
      <c r="Q44" s="142"/>
      <c r="R44" s="72"/>
      <c r="S44" s="72"/>
      <c r="T44" s="72"/>
      <c r="U44" s="72"/>
    </row>
    <row r="45" spans="1:21" s="61" customFormat="1" ht="21" customHeight="1">
      <c r="A45" s="72" t="s">
        <v>1040</v>
      </c>
      <c r="B45" s="72"/>
      <c r="C45" s="72"/>
      <c r="D45" s="72"/>
      <c r="E45" s="72"/>
      <c r="F45" s="72">
        <f>407640+189960</f>
        <v>597600</v>
      </c>
      <c r="G45" s="72"/>
      <c r="H45" s="139" t="s">
        <v>1041</v>
      </c>
      <c r="I45" s="142"/>
      <c r="J45" s="142"/>
      <c r="K45" s="142"/>
      <c r="L45" s="142"/>
      <c r="M45" s="142"/>
      <c r="N45" s="142"/>
      <c r="O45" s="142"/>
      <c r="P45" s="142"/>
      <c r="Q45" s="142"/>
      <c r="R45" s="72"/>
      <c r="S45" s="72"/>
      <c r="T45" s="72"/>
      <c r="U45" s="72"/>
    </row>
    <row r="46" spans="1:21" s="61" customFormat="1" ht="21" customHeight="1">
      <c r="A46" s="72" t="s">
        <v>1042</v>
      </c>
      <c r="B46" s="72"/>
      <c r="C46" s="72"/>
      <c r="D46" s="72"/>
      <c r="E46" s="72"/>
      <c r="F46" s="72">
        <f>37220+530</f>
        <v>37750</v>
      </c>
      <c r="G46" s="72"/>
      <c r="H46" s="139" t="s">
        <v>1043</v>
      </c>
      <c r="I46" s="142"/>
      <c r="J46" s="142"/>
      <c r="K46" s="142"/>
      <c r="L46" s="142"/>
      <c r="M46" s="142"/>
      <c r="N46" s="142"/>
      <c r="O46" s="142"/>
      <c r="P46" s="142"/>
      <c r="Q46" s="142"/>
      <c r="R46" s="72"/>
      <c r="S46" s="72"/>
      <c r="T46" s="72"/>
      <c r="U46" s="72"/>
    </row>
    <row r="47" spans="1:21" s="61" customFormat="1" ht="21" customHeight="1">
      <c r="A47" s="72" t="s">
        <v>1044</v>
      </c>
      <c r="B47" s="72"/>
      <c r="C47" s="72"/>
      <c r="D47" s="72"/>
      <c r="E47" s="72"/>
      <c r="F47" s="72">
        <v>85635</v>
      </c>
      <c r="G47" s="72"/>
      <c r="H47" s="139" t="s">
        <v>1045</v>
      </c>
      <c r="I47" s="142"/>
      <c r="J47" s="142"/>
      <c r="K47" s="142"/>
      <c r="L47" s="142"/>
      <c r="M47" s="142"/>
      <c r="N47" s="142"/>
      <c r="O47" s="142"/>
      <c r="P47" s="142"/>
      <c r="Q47" s="142"/>
      <c r="R47" s="72"/>
      <c r="S47" s="72"/>
      <c r="T47" s="72"/>
      <c r="U47" s="72"/>
    </row>
    <row r="48" spans="1:21" s="61" customFormat="1" ht="21" customHeight="1">
      <c r="A48" s="72"/>
      <c r="B48" s="72"/>
      <c r="C48" s="72"/>
      <c r="D48" s="72"/>
      <c r="E48" s="72"/>
      <c r="F48" s="72"/>
      <c r="G48" s="72"/>
      <c r="H48" s="139"/>
      <c r="I48" s="142"/>
      <c r="J48" s="142"/>
      <c r="K48" s="142"/>
      <c r="L48" s="142"/>
      <c r="M48" s="142"/>
      <c r="N48" s="142"/>
      <c r="O48" s="142"/>
      <c r="P48" s="142"/>
      <c r="Q48" s="142"/>
      <c r="R48" s="72"/>
      <c r="S48" s="72"/>
      <c r="T48" s="72"/>
      <c r="U48" s="72"/>
    </row>
    <row r="49" spans="1:21" s="61" customFormat="1" ht="21" customHeight="1">
      <c r="A49" s="72" t="s">
        <v>359</v>
      </c>
      <c r="B49" s="72"/>
      <c r="C49" s="72"/>
      <c r="D49" s="72"/>
      <c r="E49" s="72"/>
      <c r="F49" s="73">
        <f>SUM(F28:F48)</f>
        <v>2536127.75</v>
      </c>
      <c r="G49" s="73"/>
      <c r="H49" s="140"/>
      <c r="I49" s="143"/>
      <c r="J49" s="143"/>
      <c r="K49" s="143"/>
      <c r="L49" s="143"/>
      <c r="M49" s="143"/>
      <c r="N49" s="143"/>
      <c r="O49" s="143"/>
      <c r="P49" s="143"/>
      <c r="Q49" s="143"/>
      <c r="R49" s="73"/>
      <c r="S49" s="73"/>
      <c r="T49" s="73"/>
      <c r="U49" s="73"/>
    </row>
    <row r="50" spans="1:21" s="61" customFormat="1" ht="21" customHeight="1">
      <c r="A50" s="73" t="s">
        <v>494</v>
      </c>
      <c r="B50" s="73"/>
      <c r="C50" s="73"/>
      <c r="D50" s="73"/>
      <c r="E50" s="73"/>
      <c r="F50" s="73"/>
      <c r="G50" s="73"/>
      <c r="H50" s="73"/>
      <c r="I50" s="80"/>
      <c r="J50" s="80"/>
      <c r="K50" s="80"/>
      <c r="L50" s="80"/>
      <c r="M50" s="80"/>
      <c r="N50" s="80"/>
      <c r="O50" s="80"/>
      <c r="P50" s="80"/>
      <c r="Q50" s="80"/>
      <c r="R50" s="73"/>
      <c r="S50" s="73"/>
      <c r="T50" s="73"/>
      <c r="U50" s="73"/>
    </row>
    <row r="51" spans="1:21" s="61" customFormat="1" ht="21" customHeight="1">
      <c r="A51" s="72" t="s">
        <v>495</v>
      </c>
      <c r="B51" s="73" t="s">
        <v>496</v>
      </c>
      <c r="C51" s="73"/>
      <c r="D51" s="73"/>
      <c r="E51" s="73"/>
      <c r="F51" s="73"/>
      <c r="G51" s="73"/>
      <c r="H51" s="73"/>
      <c r="I51" s="73"/>
      <c r="J51" s="73"/>
      <c r="K51" s="73"/>
      <c r="L51" s="73"/>
      <c r="M51" s="73"/>
      <c r="N51" s="73"/>
      <c r="O51" s="73"/>
      <c r="P51" s="73"/>
      <c r="Q51" s="73" t="s">
        <v>375</v>
      </c>
      <c r="R51" s="73"/>
      <c r="S51" s="73"/>
      <c r="T51" s="73"/>
      <c r="U51" s="73"/>
    </row>
    <row r="52" spans="1:21" s="61" customFormat="1" ht="43.5" customHeight="1">
      <c r="A52" s="72"/>
      <c r="B52" s="18" t="s">
        <v>1046</v>
      </c>
      <c r="C52" s="141"/>
      <c r="D52" s="141"/>
      <c r="E52" s="141"/>
      <c r="F52" s="141"/>
      <c r="G52" s="141"/>
      <c r="H52" s="141"/>
      <c r="I52" s="141"/>
      <c r="J52" s="141"/>
      <c r="K52" s="141"/>
      <c r="L52" s="141"/>
      <c r="M52" s="141"/>
      <c r="N52" s="141"/>
      <c r="O52" s="141"/>
      <c r="P52" s="144"/>
      <c r="Q52" s="73" t="s">
        <v>1047</v>
      </c>
      <c r="R52" s="73"/>
      <c r="S52" s="73"/>
      <c r="T52" s="73"/>
      <c r="U52" s="73"/>
    </row>
    <row r="53" spans="1:21" s="61" customFormat="1" ht="28.5" customHeight="1">
      <c r="A53" s="72" t="s">
        <v>499</v>
      </c>
      <c r="B53" s="72" t="s">
        <v>500</v>
      </c>
      <c r="C53" s="72"/>
      <c r="D53" s="72"/>
      <c r="E53" s="72" t="s">
        <v>501</v>
      </c>
      <c r="F53" s="72"/>
      <c r="G53" s="72" t="s">
        <v>502</v>
      </c>
      <c r="H53" s="72"/>
      <c r="I53" s="72"/>
      <c r="J53" s="72"/>
      <c r="K53" s="72"/>
      <c r="L53" s="72"/>
      <c r="M53" s="72" t="s">
        <v>503</v>
      </c>
      <c r="N53" s="72"/>
      <c r="O53" s="72"/>
      <c r="P53" s="72"/>
      <c r="Q53" s="72" t="s">
        <v>504</v>
      </c>
      <c r="R53" s="72"/>
      <c r="S53" s="72"/>
      <c r="T53" s="72"/>
      <c r="U53" s="72"/>
    </row>
    <row r="54" spans="1:21" s="61" customFormat="1" ht="28.5" customHeight="1">
      <c r="A54" s="72"/>
      <c r="B54" s="72" t="s">
        <v>505</v>
      </c>
      <c r="C54" s="72"/>
      <c r="D54" s="72"/>
      <c r="E54" s="72" t="s">
        <v>396</v>
      </c>
      <c r="F54" s="72"/>
      <c r="G54" s="72" t="s">
        <v>1048</v>
      </c>
      <c r="H54" s="72"/>
      <c r="I54" s="72"/>
      <c r="J54" s="72"/>
      <c r="K54" s="72"/>
      <c r="L54" s="72"/>
      <c r="M54" s="81">
        <v>1</v>
      </c>
      <c r="N54" s="72"/>
      <c r="O54" s="72"/>
      <c r="P54" s="72"/>
      <c r="Q54" s="72">
        <v>18005</v>
      </c>
      <c r="R54" s="72"/>
      <c r="S54" s="72"/>
      <c r="T54" s="72"/>
      <c r="U54" s="72"/>
    </row>
    <row r="55" spans="1:21" s="61" customFormat="1" ht="21" customHeight="1">
      <c r="A55" s="72"/>
      <c r="B55" s="72"/>
      <c r="C55" s="72"/>
      <c r="D55" s="72"/>
      <c r="E55" s="72"/>
      <c r="F55" s="72"/>
      <c r="G55" s="72"/>
      <c r="H55" s="72"/>
      <c r="I55" s="72"/>
      <c r="J55" s="72"/>
      <c r="K55" s="72"/>
      <c r="L55" s="72"/>
      <c r="M55" s="72"/>
      <c r="N55" s="72"/>
      <c r="O55" s="72"/>
      <c r="P55" s="72"/>
      <c r="Q55" s="72"/>
      <c r="R55" s="72"/>
      <c r="S55" s="72"/>
      <c r="T55" s="72"/>
      <c r="U55" s="72"/>
    </row>
    <row r="56" spans="1:21" s="61" customFormat="1" ht="54" customHeight="1">
      <c r="A56" s="72"/>
      <c r="B56" s="72"/>
      <c r="C56" s="72"/>
      <c r="D56" s="72"/>
      <c r="E56" s="72" t="s">
        <v>383</v>
      </c>
      <c r="F56" s="72"/>
      <c r="G56" s="72" t="s">
        <v>1049</v>
      </c>
      <c r="H56" s="72"/>
      <c r="I56" s="72"/>
      <c r="J56" s="72"/>
      <c r="K56" s="72"/>
      <c r="L56" s="72"/>
      <c r="M56" s="81">
        <v>1</v>
      </c>
      <c r="N56" s="72"/>
      <c r="O56" s="72"/>
      <c r="P56" s="72"/>
      <c r="Q56" s="81">
        <v>1</v>
      </c>
      <c r="R56" s="72"/>
      <c r="S56" s="72"/>
      <c r="T56" s="72"/>
      <c r="U56" s="72"/>
    </row>
    <row r="57" spans="1:21" s="61" customFormat="1" ht="39.75" customHeight="1">
      <c r="A57" s="72"/>
      <c r="B57" s="72"/>
      <c r="C57" s="72"/>
      <c r="D57" s="72"/>
      <c r="E57" s="72"/>
      <c r="F57" s="72"/>
      <c r="G57" s="72" t="s">
        <v>1050</v>
      </c>
      <c r="H57" s="72"/>
      <c r="I57" s="72"/>
      <c r="J57" s="72"/>
      <c r="K57" s="72"/>
      <c r="L57" s="72"/>
      <c r="M57" s="72"/>
      <c r="N57" s="72"/>
      <c r="O57" s="72"/>
      <c r="P57" s="72"/>
      <c r="Q57" s="72"/>
      <c r="R57" s="72"/>
      <c r="S57" s="72"/>
      <c r="T57" s="72"/>
      <c r="U57" s="72"/>
    </row>
    <row r="58" spans="1:21" s="61" customFormat="1" ht="28.5" customHeight="1">
      <c r="A58" s="72"/>
      <c r="B58" s="72"/>
      <c r="C58" s="72"/>
      <c r="D58" s="72"/>
      <c r="E58" s="72" t="s">
        <v>418</v>
      </c>
      <c r="F58" s="72"/>
      <c r="G58" s="72" t="s">
        <v>1051</v>
      </c>
      <c r="H58" s="72"/>
      <c r="I58" s="72"/>
      <c r="J58" s="72"/>
      <c r="K58" s="72"/>
      <c r="L58" s="72"/>
      <c r="M58" s="72" t="s">
        <v>999</v>
      </c>
      <c r="N58" s="72"/>
      <c r="O58" s="72"/>
      <c r="P58" s="72"/>
      <c r="Q58" s="72" t="s">
        <v>1000</v>
      </c>
      <c r="R58" s="72"/>
      <c r="S58" s="72"/>
      <c r="T58" s="72"/>
      <c r="U58" s="72"/>
    </row>
    <row r="59" spans="1:21" s="61" customFormat="1" ht="21" customHeight="1">
      <c r="A59" s="72"/>
      <c r="B59" s="72"/>
      <c r="C59" s="72"/>
      <c r="D59" s="72"/>
      <c r="E59" s="72"/>
      <c r="F59" s="72"/>
      <c r="G59" s="72"/>
      <c r="H59" s="72"/>
      <c r="I59" s="72"/>
      <c r="J59" s="72"/>
      <c r="K59" s="72"/>
      <c r="L59" s="72"/>
      <c r="M59" s="72"/>
      <c r="N59" s="72"/>
      <c r="O59" s="72"/>
      <c r="P59" s="72"/>
      <c r="Q59" s="72"/>
      <c r="R59" s="72"/>
      <c r="S59" s="72"/>
      <c r="T59" s="72"/>
      <c r="U59" s="72"/>
    </row>
    <row r="60" spans="1:21" s="61" customFormat="1" ht="21" customHeight="1">
      <c r="A60" s="72"/>
      <c r="B60" s="72"/>
      <c r="C60" s="72"/>
      <c r="D60" s="72"/>
      <c r="E60" s="72" t="s">
        <v>423</v>
      </c>
      <c r="F60" s="72"/>
      <c r="G60" s="72" t="s">
        <v>1052</v>
      </c>
      <c r="H60" s="72"/>
      <c r="I60" s="72"/>
      <c r="J60" s="72"/>
      <c r="K60" s="72"/>
      <c r="L60" s="72"/>
      <c r="M60" s="72">
        <v>2520000</v>
      </c>
      <c r="N60" s="72"/>
      <c r="O60" s="72"/>
      <c r="P60" s="72"/>
      <c r="Q60" s="72" t="s">
        <v>1053</v>
      </c>
      <c r="R60" s="72"/>
      <c r="S60" s="72"/>
      <c r="T60" s="72"/>
      <c r="U60" s="72"/>
    </row>
    <row r="61" spans="1:21" s="61" customFormat="1" ht="21" customHeight="1">
      <c r="A61" s="72"/>
      <c r="B61" s="72"/>
      <c r="C61" s="72"/>
      <c r="D61" s="72"/>
      <c r="E61" s="72"/>
      <c r="F61" s="72"/>
      <c r="G61" s="72"/>
      <c r="H61" s="72"/>
      <c r="I61" s="72"/>
      <c r="J61" s="72"/>
      <c r="K61" s="72"/>
      <c r="L61" s="72"/>
      <c r="M61" s="72"/>
      <c r="N61" s="72"/>
      <c r="O61" s="72"/>
      <c r="P61" s="72"/>
      <c r="Q61" s="72"/>
      <c r="R61" s="72"/>
      <c r="S61" s="72"/>
      <c r="T61" s="72"/>
      <c r="U61" s="72"/>
    </row>
    <row r="62" spans="1:21" s="61" customFormat="1" ht="21" customHeight="1">
      <c r="A62" s="72"/>
      <c r="B62" s="72" t="s">
        <v>512</v>
      </c>
      <c r="C62" s="72"/>
      <c r="D62" s="72"/>
      <c r="E62" s="72" t="s">
        <v>429</v>
      </c>
      <c r="F62" s="72"/>
      <c r="G62" s="72"/>
      <c r="H62" s="72"/>
      <c r="I62" s="72"/>
      <c r="J62" s="72"/>
      <c r="K62" s="72"/>
      <c r="L62" s="72"/>
      <c r="M62" s="72"/>
      <c r="N62" s="72"/>
      <c r="O62" s="72"/>
      <c r="P62" s="72"/>
      <c r="Q62" s="72"/>
      <c r="R62" s="72"/>
      <c r="S62" s="72"/>
      <c r="T62" s="72"/>
      <c r="U62" s="72"/>
    </row>
    <row r="63" spans="1:21" s="61" customFormat="1" ht="21" customHeight="1">
      <c r="A63" s="72"/>
      <c r="B63" s="72"/>
      <c r="C63" s="72"/>
      <c r="D63" s="72"/>
      <c r="E63" s="72" t="s">
        <v>564</v>
      </c>
      <c r="F63" s="72"/>
      <c r="G63" s="72"/>
      <c r="H63" s="72"/>
      <c r="I63" s="72"/>
      <c r="J63" s="72"/>
      <c r="K63" s="72"/>
      <c r="L63" s="72"/>
      <c r="M63" s="72"/>
      <c r="N63" s="72"/>
      <c r="O63" s="72"/>
      <c r="P63" s="72"/>
      <c r="Q63" s="72"/>
      <c r="R63" s="72"/>
      <c r="S63" s="72"/>
      <c r="T63" s="72"/>
      <c r="U63" s="72"/>
    </row>
    <row r="64" spans="1:21" s="61" customFormat="1" ht="25.5" customHeight="1">
      <c r="A64" s="72"/>
      <c r="B64" s="72"/>
      <c r="C64" s="72"/>
      <c r="D64" s="72"/>
      <c r="E64" s="72" t="s">
        <v>427</v>
      </c>
      <c r="F64" s="72"/>
      <c r="G64" s="72" t="s">
        <v>1054</v>
      </c>
      <c r="H64" s="72"/>
      <c r="I64" s="72"/>
      <c r="J64" s="72"/>
      <c r="K64" s="72"/>
      <c r="L64" s="72"/>
      <c r="M64" s="72" t="s">
        <v>1055</v>
      </c>
      <c r="N64" s="72"/>
      <c r="O64" s="72"/>
      <c r="P64" s="72"/>
      <c r="Q64" s="72" t="s">
        <v>1055</v>
      </c>
      <c r="R64" s="72"/>
      <c r="S64" s="72"/>
      <c r="T64" s="72"/>
      <c r="U64" s="72"/>
    </row>
    <row r="65" spans="1:21" s="61" customFormat="1" ht="21" customHeight="1">
      <c r="A65" s="72"/>
      <c r="B65" s="72"/>
      <c r="C65" s="72"/>
      <c r="D65" s="72"/>
      <c r="E65" s="72" t="s">
        <v>564</v>
      </c>
      <c r="F65" s="72"/>
      <c r="G65" s="72"/>
      <c r="H65" s="72"/>
      <c r="I65" s="72"/>
      <c r="J65" s="72"/>
      <c r="K65" s="72"/>
      <c r="L65" s="72"/>
      <c r="M65" s="72"/>
      <c r="N65" s="72"/>
      <c r="O65" s="72"/>
      <c r="P65" s="72"/>
      <c r="Q65" s="72"/>
      <c r="R65" s="72"/>
      <c r="S65" s="72"/>
      <c r="T65" s="72"/>
      <c r="U65" s="72"/>
    </row>
    <row r="66" spans="1:21" s="61" customFormat="1" ht="52.5" customHeight="1">
      <c r="A66" s="72"/>
      <c r="B66" s="72"/>
      <c r="C66" s="72"/>
      <c r="D66" s="72"/>
      <c r="E66" s="72" t="s">
        <v>432</v>
      </c>
      <c r="F66" s="72"/>
      <c r="G66" s="72" t="s">
        <v>1056</v>
      </c>
      <c r="H66" s="72"/>
      <c r="I66" s="72"/>
      <c r="J66" s="72"/>
      <c r="K66" s="72"/>
      <c r="L66" s="72"/>
      <c r="M66" s="72" t="s">
        <v>744</v>
      </c>
      <c r="N66" s="72"/>
      <c r="O66" s="72"/>
      <c r="P66" s="72"/>
      <c r="Q66" s="72" t="s">
        <v>1004</v>
      </c>
      <c r="R66" s="72"/>
      <c r="S66" s="72"/>
      <c r="T66" s="72"/>
      <c r="U66" s="72"/>
    </row>
    <row r="67" spans="1:21" s="61" customFormat="1" ht="24" customHeight="1">
      <c r="A67" s="72"/>
      <c r="B67" s="72"/>
      <c r="C67" s="72"/>
      <c r="D67" s="72"/>
      <c r="E67" s="72" t="s">
        <v>564</v>
      </c>
      <c r="F67" s="72"/>
      <c r="G67" s="72"/>
      <c r="H67" s="72"/>
      <c r="I67" s="72"/>
      <c r="J67" s="72"/>
      <c r="K67" s="72"/>
      <c r="L67" s="72"/>
      <c r="M67" s="72"/>
      <c r="N67" s="72"/>
      <c r="O67" s="72"/>
      <c r="P67" s="72"/>
      <c r="Q67" s="72"/>
      <c r="R67" s="72"/>
      <c r="S67" s="72"/>
      <c r="T67" s="72"/>
      <c r="U67" s="72"/>
    </row>
    <row r="68" spans="1:21" s="61" customFormat="1" ht="30" customHeight="1">
      <c r="A68" s="72"/>
      <c r="B68" s="72"/>
      <c r="C68" s="72"/>
      <c r="D68" s="72"/>
      <c r="E68" s="72" t="s">
        <v>569</v>
      </c>
      <c r="F68" s="72"/>
      <c r="G68" s="72" t="s">
        <v>1057</v>
      </c>
      <c r="H68" s="72"/>
      <c r="I68" s="72"/>
      <c r="J68" s="72"/>
      <c r="K68" s="72"/>
      <c r="L68" s="72"/>
      <c r="M68" s="81">
        <v>1</v>
      </c>
      <c r="N68" s="72"/>
      <c r="O68" s="72"/>
      <c r="P68" s="72"/>
      <c r="Q68" s="81">
        <v>1</v>
      </c>
      <c r="R68" s="72"/>
      <c r="S68" s="72"/>
      <c r="T68" s="72"/>
      <c r="U68" s="72"/>
    </row>
    <row r="69" spans="1:21" s="61" customFormat="1" ht="21" customHeight="1">
      <c r="A69" s="72"/>
      <c r="B69" s="72"/>
      <c r="C69" s="72"/>
      <c r="D69" s="72"/>
      <c r="E69" s="72" t="s">
        <v>564</v>
      </c>
      <c r="F69" s="72"/>
      <c r="G69" s="72"/>
      <c r="H69" s="72"/>
      <c r="I69" s="72"/>
      <c r="J69" s="72"/>
      <c r="K69" s="72"/>
      <c r="L69" s="72"/>
      <c r="M69" s="72"/>
      <c r="N69" s="72"/>
      <c r="O69" s="72"/>
      <c r="P69" s="72"/>
      <c r="Q69" s="72"/>
      <c r="R69" s="72"/>
      <c r="S69" s="72"/>
      <c r="T69" s="72"/>
      <c r="U69" s="72"/>
    </row>
    <row r="70" spans="1:21" s="61" customFormat="1" ht="21" customHeight="1">
      <c r="A70" s="72" t="s">
        <v>438</v>
      </c>
      <c r="B70" s="72"/>
      <c r="C70" s="72"/>
      <c r="D70" s="72"/>
      <c r="E70" s="71"/>
      <c r="F70" s="71"/>
      <c r="G70" s="71"/>
      <c r="H70" s="71"/>
      <c r="I70" s="71"/>
      <c r="J70" s="71"/>
      <c r="K70" s="71"/>
      <c r="L70" s="71"/>
      <c r="M70" s="71"/>
      <c r="N70" s="71"/>
      <c r="O70" s="71"/>
      <c r="P70" s="71"/>
      <c r="Q70" s="71"/>
      <c r="R70" s="71"/>
      <c r="S70" s="71"/>
      <c r="T70" s="71"/>
      <c r="U70" s="71"/>
    </row>
    <row r="71" spans="1:21" s="61" customFormat="1" ht="21" customHeight="1">
      <c r="A71" s="72" t="s">
        <v>439</v>
      </c>
      <c r="B71" s="72"/>
      <c r="C71" s="72"/>
      <c r="D71" s="72"/>
      <c r="E71" s="71"/>
      <c r="F71" s="71"/>
      <c r="G71" s="71"/>
      <c r="H71" s="71"/>
      <c r="I71" s="71"/>
      <c r="J71" s="71"/>
      <c r="K71" s="71"/>
      <c r="L71" s="71"/>
      <c r="M71" s="71"/>
      <c r="N71" s="71"/>
      <c r="O71" s="71"/>
      <c r="P71" s="71"/>
      <c r="Q71" s="71"/>
      <c r="R71" s="71"/>
      <c r="S71" s="71"/>
      <c r="T71" s="71"/>
      <c r="U71" s="71"/>
    </row>
    <row r="72" spans="1:21" s="61" customFormat="1" ht="21" customHeight="1">
      <c r="A72" s="73" t="s">
        <v>441</v>
      </c>
      <c r="B72" s="73"/>
      <c r="C72" s="73"/>
      <c r="D72" s="73"/>
      <c r="E72" s="73"/>
      <c r="F72" s="73"/>
      <c r="G72" s="73"/>
      <c r="H72" s="73"/>
      <c r="I72" s="73"/>
      <c r="J72" s="73"/>
      <c r="K72" s="73"/>
      <c r="L72" s="73"/>
      <c r="M72" s="73"/>
      <c r="N72" s="73"/>
      <c r="O72" s="73"/>
      <c r="P72" s="73"/>
      <c r="Q72" s="73"/>
      <c r="R72" s="73"/>
      <c r="S72" s="73"/>
      <c r="T72" s="73"/>
      <c r="U72" s="73"/>
    </row>
    <row r="73" spans="1:21" s="61" customFormat="1" ht="21" customHeight="1">
      <c r="A73" s="72" t="s">
        <v>521</v>
      </c>
      <c r="B73" s="72"/>
      <c r="C73" s="72"/>
      <c r="D73" s="72" t="s">
        <v>522</v>
      </c>
      <c r="E73" s="72"/>
      <c r="F73" s="72"/>
      <c r="G73" s="72"/>
      <c r="H73" s="72"/>
      <c r="I73" s="72"/>
      <c r="J73" s="72" t="s">
        <v>444</v>
      </c>
      <c r="K73" s="72"/>
      <c r="L73" s="72"/>
      <c r="M73" s="72"/>
      <c r="N73" s="72"/>
      <c r="O73" s="72" t="s">
        <v>523</v>
      </c>
      <c r="P73" s="72"/>
      <c r="Q73" s="72"/>
      <c r="R73" s="72"/>
      <c r="S73" s="72"/>
      <c r="T73" s="72"/>
      <c r="U73" s="72"/>
    </row>
    <row r="74" spans="1:21" s="61" customFormat="1" ht="21" customHeight="1">
      <c r="A74" s="71"/>
      <c r="B74" s="71"/>
      <c r="C74" s="71"/>
      <c r="D74" s="71"/>
      <c r="E74" s="71"/>
      <c r="F74" s="71"/>
      <c r="G74" s="71"/>
      <c r="H74" s="71"/>
      <c r="I74" s="71"/>
      <c r="J74" s="71"/>
      <c r="K74" s="71"/>
      <c r="L74" s="71"/>
      <c r="M74" s="71"/>
      <c r="N74" s="71"/>
      <c r="O74" s="71"/>
      <c r="P74" s="71"/>
      <c r="Q74" s="71"/>
      <c r="R74" s="71"/>
      <c r="S74" s="71"/>
      <c r="T74" s="71"/>
      <c r="U74" s="71"/>
    </row>
    <row r="75" spans="1:21" s="61" customFormat="1" ht="21" customHeight="1">
      <c r="A75" s="71"/>
      <c r="B75" s="71"/>
      <c r="C75" s="71"/>
      <c r="D75" s="71"/>
      <c r="E75" s="71"/>
      <c r="F75" s="71"/>
      <c r="G75" s="71"/>
      <c r="H75" s="71"/>
      <c r="I75" s="71"/>
      <c r="J75" s="71"/>
      <c r="K75" s="71"/>
      <c r="L75" s="71"/>
      <c r="M75" s="71"/>
      <c r="N75" s="71"/>
      <c r="O75" s="71"/>
      <c r="P75" s="71"/>
      <c r="Q75" s="71"/>
      <c r="R75" s="71"/>
      <c r="S75" s="71"/>
      <c r="T75" s="71"/>
      <c r="U75" s="71"/>
    </row>
    <row r="76" spans="1:21" s="61" customFormat="1" ht="21" customHeight="1">
      <c r="A76" s="75"/>
      <c r="B76" s="75"/>
      <c r="C76" s="75"/>
      <c r="D76" s="75"/>
      <c r="E76" s="75"/>
      <c r="F76" s="75"/>
      <c r="G76" s="75"/>
      <c r="H76" s="75"/>
      <c r="I76" s="75"/>
      <c r="J76" s="75"/>
      <c r="K76" s="75"/>
      <c r="L76" s="75"/>
      <c r="M76" s="75"/>
      <c r="N76" s="75"/>
      <c r="O76" s="75"/>
      <c r="P76" s="75"/>
      <c r="Q76" s="75"/>
      <c r="R76" s="75"/>
      <c r="S76" s="75"/>
      <c r="T76" s="75"/>
      <c r="U76" s="75"/>
    </row>
    <row r="77" spans="1:21" s="61" customFormat="1" ht="21" customHeight="1">
      <c r="A77" s="76"/>
      <c r="B77" s="77"/>
      <c r="C77" s="77"/>
      <c r="D77" s="77"/>
      <c r="E77" s="77"/>
      <c r="F77" s="77"/>
      <c r="G77" s="77"/>
      <c r="H77" s="77"/>
      <c r="I77" s="77"/>
      <c r="J77" s="77"/>
      <c r="K77" s="77"/>
      <c r="L77" s="77"/>
      <c r="M77" s="77"/>
      <c r="N77" s="77"/>
      <c r="O77" s="77"/>
      <c r="P77" s="77"/>
      <c r="Q77" s="77"/>
      <c r="R77" s="77"/>
      <c r="S77" s="77"/>
      <c r="T77" s="77"/>
      <c r="U77" s="83"/>
    </row>
    <row r="78" spans="1:21" s="61" customFormat="1" ht="16.5" customHeight="1">
      <c r="A78" s="78"/>
      <c r="B78" s="79"/>
      <c r="C78" s="79"/>
      <c r="D78" s="79"/>
      <c r="E78" s="79"/>
      <c r="F78" s="79"/>
      <c r="G78" s="79"/>
      <c r="H78" s="79"/>
      <c r="I78" s="79"/>
      <c r="J78" s="79"/>
      <c r="K78" s="79"/>
      <c r="L78" s="79"/>
      <c r="M78" s="79"/>
      <c r="N78" s="79"/>
      <c r="O78" s="79"/>
      <c r="P78" s="79"/>
      <c r="Q78" s="79"/>
      <c r="R78" s="79"/>
      <c r="S78" s="79"/>
      <c r="T78" s="79"/>
      <c r="U78" s="84"/>
    </row>
    <row r="79" spans="1:21" s="61" customFormat="1" ht="21" customHeight="1">
      <c r="A79" s="85" t="s">
        <v>529</v>
      </c>
      <c r="B79" s="86"/>
      <c r="C79" s="86"/>
      <c r="D79" s="86"/>
      <c r="E79" s="86"/>
      <c r="F79" s="86"/>
      <c r="G79" s="86"/>
      <c r="H79" s="86"/>
      <c r="I79" s="86"/>
      <c r="J79" s="86"/>
      <c r="K79" s="86"/>
      <c r="L79" s="86"/>
      <c r="M79" s="86"/>
      <c r="N79" s="86"/>
      <c r="O79" s="86"/>
      <c r="P79" s="86"/>
      <c r="Q79" s="86"/>
      <c r="R79" s="86"/>
      <c r="S79" s="86"/>
      <c r="T79" s="86"/>
      <c r="U79" s="100"/>
    </row>
    <row r="80" spans="1:21" s="61" customFormat="1" ht="21" customHeight="1">
      <c r="A80" s="85" t="s">
        <v>530</v>
      </c>
      <c r="B80" s="86"/>
      <c r="C80" s="86"/>
      <c r="D80" s="86"/>
      <c r="E80" s="86"/>
      <c r="F80" s="86"/>
      <c r="G80" s="86"/>
      <c r="H80" s="86"/>
      <c r="I80" s="86"/>
      <c r="J80" s="86"/>
      <c r="K80" s="86"/>
      <c r="L80" s="86"/>
      <c r="M80" s="86"/>
      <c r="N80" s="86"/>
      <c r="O80" s="86"/>
      <c r="P80" s="86"/>
      <c r="Q80" s="86"/>
      <c r="R80" s="86"/>
      <c r="S80" s="86"/>
      <c r="T80" s="86"/>
      <c r="U80" s="100"/>
    </row>
    <row r="81" spans="1:21" s="61" customFormat="1" ht="60" customHeight="1">
      <c r="A81" s="87" t="s">
        <v>531</v>
      </c>
      <c r="B81" s="88"/>
      <c r="C81" s="88"/>
      <c r="D81" s="88"/>
      <c r="E81" s="88"/>
      <c r="F81" s="88"/>
      <c r="G81" s="88"/>
      <c r="H81" s="88"/>
      <c r="I81" s="88"/>
      <c r="J81" s="88"/>
      <c r="K81" s="88"/>
      <c r="L81" s="88"/>
      <c r="M81" s="88"/>
      <c r="N81" s="88"/>
      <c r="O81" s="88"/>
      <c r="P81" s="88"/>
      <c r="Q81" s="88"/>
      <c r="R81" s="88"/>
      <c r="S81" s="88"/>
      <c r="T81" s="88"/>
      <c r="U81" s="101"/>
    </row>
    <row r="82" spans="1:21" s="61" customFormat="1" ht="21" customHeight="1">
      <c r="A82" s="89" t="s">
        <v>532</v>
      </c>
      <c r="B82" s="90"/>
      <c r="C82" s="90"/>
      <c r="D82" s="90"/>
      <c r="E82" s="90"/>
      <c r="F82" s="90"/>
      <c r="G82" s="90"/>
      <c r="H82" s="90"/>
      <c r="I82" s="90"/>
      <c r="J82" s="90"/>
      <c r="K82" s="90"/>
      <c r="L82" s="90"/>
      <c r="M82" s="90"/>
      <c r="N82" s="90"/>
      <c r="O82" s="90"/>
      <c r="P82" s="90"/>
      <c r="Q82" s="90"/>
      <c r="R82" s="90"/>
      <c r="S82" s="90"/>
      <c r="T82" s="90"/>
      <c r="U82" s="102"/>
    </row>
    <row r="83" spans="1:21" s="61" customFormat="1" ht="21" customHeight="1">
      <c r="A83" s="89" t="s">
        <v>533</v>
      </c>
      <c r="B83" s="90"/>
      <c r="C83" s="90"/>
      <c r="D83" s="90"/>
      <c r="E83" s="90"/>
      <c r="F83" s="90"/>
      <c r="G83" s="90"/>
      <c r="H83" s="90"/>
      <c r="I83" s="90"/>
      <c r="J83" s="90"/>
      <c r="K83" s="90"/>
      <c r="L83" s="90"/>
      <c r="M83" s="90"/>
      <c r="N83" s="90"/>
      <c r="O83" s="90"/>
      <c r="P83" s="90"/>
      <c r="Q83" s="90"/>
      <c r="R83" s="90"/>
      <c r="S83" s="90"/>
      <c r="T83" s="90"/>
      <c r="U83" s="102"/>
    </row>
    <row r="84" spans="1:21" s="61" customFormat="1" ht="57.75" customHeight="1">
      <c r="A84" s="87" t="s">
        <v>534</v>
      </c>
      <c r="B84" s="88"/>
      <c r="C84" s="88"/>
      <c r="D84" s="88"/>
      <c r="E84" s="88"/>
      <c r="F84" s="88"/>
      <c r="G84" s="88"/>
      <c r="H84" s="88"/>
      <c r="I84" s="88"/>
      <c r="J84" s="88"/>
      <c r="K84" s="88"/>
      <c r="L84" s="88"/>
      <c r="M84" s="88"/>
      <c r="N84" s="88"/>
      <c r="O84" s="88"/>
      <c r="P84" s="88"/>
      <c r="Q84" s="88"/>
      <c r="R84" s="88"/>
      <c r="S84" s="88"/>
      <c r="T84" s="88"/>
      <c r="U84" s="101"/>
    </row>
    <row r="85" spans="1:21" s="61" customFormat="1" ht="21" customHeight="1">
      <c r="A85" s="89" t="s">
        <v>535</v>
      </c>
      <c r="B85" s="90"/>
      <c r="C85" s="90"/>
      <c r="D85" s="90"/>
      <c r="E85" s="90"/>
      <c r="F85" s="90"/>
      <c r="G85" s="90"/>
      <c r="H85" s="90"/>
      <c r="I85" s="90"/>
      <c r="J85" s="90"/>
      <c r="K85" s="90"/>
      <c r="L85" s="90"/>
      <c r="M85" s="90"/>
      <c r="N85" s="90"/>
      <c r="O85" s="90"/>
      <c r="P85" s="90"/>
      <c r="Q85" s="90"/>
      <c r="R85" s="90"/>
      <c r="S85" s="90"/>
      <c r="T85" s="90"/>
      <c r="U85" s="102"/>
    </row>
    <row r="86" spans="1:21" s="61" customFormat="1" ht="21" customHeight="1">
      <c r="A86" s="89" t="s">
        <v>536</v>
      </c>
      <c r="B86" s="90"/>
      <c r="C86" s="90"/>
      <c r="D86" s="90"/>
      <c r="E86" s="90"/>
      <c r="F86" s="90"/>
      <c r="G86" s="90"/>
      <c r="H86" s="90"/>
      <c r="I86" s="90"/>
      <c r="J86" s="90"/>
      <c r="K86" s="90"/>
      <c r="L86" s="90"/>
      <c r="M86" s="90"/>
      <c r="N86" s="90"/>
      <c r="O86" s="90"/>
      <c r="P86" s="90"/>
      <c r="Q86" s="90"/>
      <c r="R86" s="90"/>
      <c r="S86" s="90"/>
      <c r="T86" s="90"/>
      <c r="U86" s="102"/>
    </row>
    <row r="87" spans="1:21" s="61" customFormat="1" ht="54" customHeight="1">
      <c r="A87" s="87" t="s">
        <v>537</v>
      </c>
      <c r="B87" s="88"/>
      <c r="C87" s="88"/>
      <c r="D87" s="88"/>
      <c r="E87" s="88"/>
      <c r="F87" s="88"/>
      <c r="G87" s="88"/>
      <c r="H87" s="88"/>
      <c r="I87" s="88"/>
      <c r="J87" s="88"/>
      <c r="K87" s="88"/>
      <c r="L87" s="88"/>
      <c r="M87" s="88"/>
      <c r="N87" s="88"/>
      <c r="O87" s="88"/>
      <c r="P87" s="88"/>
      <c r="Q87" s="88"/>
      <c r="R87" s="88"/>
      <c r="S87" s="88"/>
      <c r="T87" s="88"/>
      <c r="U87" s="101"/>
    </row>
    <row r="88" spans="1:21" s="61" customFormat="1" ht="21" customHeight="1">
      <c r="A88" s="89" t="s">
        <v>538</v>
      </c>
      <c r="B88" s="90"/>
      <c r="C88" s="90"/>
      <c r="D88" s="90"/>
      <c r="E88" s="90"/>
      <c r="F88" s="90"/>
      <c r="G88" s="90"/>
      <c r="H88" s="90"/>
      <c r="I88" s="90"/>
      <c r="J88" s="90"/>
      <c r="K88" s="90"/>
      <c r="L88" s="90"/>
      <c r="M88" s="90"/>
      <c r="N88" s="90"/>
      <c r="O88" s="90"/>
      <c r="P88" s="90"/>
      <c r="Q88" s="90"/>
      <c r="R88" s="90"/>
      <c r="S88" s="90"/>
      <c r="T88" s="90"/>
      <c r="U88" s="102"/>
    </row>
    <row r="89" spans="1:21" s="61" customFormat="1" ht="21" customHeight="1">
      <c r="A89" s="91" t="s">
        <v>536</v>
      </c>
      <c r="B89" s="92"/>
      <c r="C89" s="92"/>
      <c r="D89" s="92"/>
      <c r="E89" s="92"/>
      <c r="F89" s="92"/>
      <c r="G89" s="92"/>
      <c r="H89" s="92"/>
      <c r="I89" s="92"/>
      <c r="J89" s="92"/>
      <c r="K89" s="92"/>
      <c r="L89" s="92"/>
      <c r="M89" s="92"/>
      <c r="N89" s="92"/>
      <c r="O89" s="92"/>
      <c r="P89" s="92"/>
      <c r="Q89" s="92"/>
      <c r="R89" s="92"/>
      <c r="S89" s="92"/>
      <c r="T89" s="92"/>
      <c r="U89" s="103"/>
    </row>
    <row r="90" spans="1:21" s="62" customFormat="1" ht="12">
      <c r="A90" s="93" t="s">
        <v>1058</v>
      </c>
      <c r="B90" s="93"/>
      <c r="C90" s="93"/>
      <c r="D90" s="93"/>
      <c r="E90" s="93"/>
      <c r="F90" s="93"/>
      <c r="G90" s="93"/>
      <c r="H90" s="93"/>
      <c r="I90" s="93"/>
      <c r="J90" s="93"/>
      <c r="K90" s="93"/>
      <c r="L90" s="93"/>
      <c r="M90" s="93"/>
      <c r="N90" s="93"/>
      <c r="O90" s="93"/>
      <c r="P90" s="93"/>
      <c r="Q90" s="93"/>
      <c r="R90" s="93"/>
      <c r="S90" s="93"/>
      <c r="T90" s="93"/>
      <c r="U90" s="93"/>
    </row>
    <row r="91" spans="1:21" s="62" customFormat="1" ht="52.5" customHeight="1">
      <c r="A91" s="94" t="s">
        <v>1059</v>
      </c>
      <c r="B91" s="95"/>
      <c r="C91" s="95"/>
      <c r="D91" s="95"/>
      <c r="E91" s="95"/>
      <c r="F91" s="95"/>
      <c r="G91" s="95"/>
      <c r="H91" s="95"/>
      <c r="I91" s="95"/>
      <c r="J91" s="95"/>
      <c r="K91" s="95"/>
      <c r="L91" s="95"/>
      <c r="M91" s="95"/>
      <c r="N91" s="95"/>
      <c r="O91" s="95"/>
      <c r="P91" s="95"/>
      <c r="Q91" s="95"/>
      <c r="R91" s="95"/>
      <c r="S91" s="95"/>
      <c r="T91" s="95"/>
      <c r="U91" s="104"/>
    </row>
    <row r="92" spans="1:21" s="62" customFormat="1" ht="15" customHeight="1">
      <c r="A92" s="96"/>
      <c r="B92" s="97"/>
      <c r="C92" s="97"/>
      <c r="D92" s="97"/>
      <c r="E92" s="97"/>
      <c r="F92" s="97"/>
      <c r="G92" s="97"/>
      <c r="H92" s="97"/>
      <c r="I92" s="97"/>
      <c r="J92" s="97"/>
      <c r="K92" s="97"/>
      <c r="L92" s="97"/>
      <c r="M92" s="97"/>
      <c r="N92" s="97"/>
      <c r="O92" s="97"/>
      <c r="P92" s="97"/>
      <c r="Q92" s="97"/>
      <c r="R92" s="97"/>
      <c r="S92" s="97"/>
      <c r="T92" s="97"/>
      <c r="U92" s="105"/>
    </row>
    <row r="93" spans="1:21" s="62" customFormat="1" ht="15" customHeight="1">
      <c r="A93" s="96"/>
      <c r="B93" s="97"/>
      <c r="C93" s="97"/>
      <c r="D93" s="97"/>
      <c r="E93" s="97"/>
      <c r="F93" s="97"/>
      <c r="G93" s="97"/>
      <c r="H93" s="97"/>
      <c r="I93" s="97"/>
      <c r="J93" s="97"/>
      <c r="K93" s="97"/>
      <c r="L93" s="97"/>
      <c r="M93" s="97"/>
      <c r="N93" s="97"/>
      <c r="O93" s="97"/>
      <c r="P93" s="97"/>
      <c r="Q93" s="97"/>
      <c r="R93" s="97"/>
      <c r="S93" s="97"/>
      <c r="T93" s="97"/>
      <c r="U93" s="105"/>
    </row>
    <row r="94" spans="1:21" s="62" customFormat="1" ht="15" customHeight="1">
      <c r="A94" s="96"/>
      <c r="B94" s="97"/>
      <c r="C94" s="97"/>
      <c r="D94" s="97"/>
      <c r="E94" s="97"/>
      <c r="F94" s="97"/>
      <c r="G94" s="97"/>
      <c r="H94" s="97"/>
      <c r="I94" s="97"/>
      <c r="J94" s="97"/>
      <c r="K94" s="97"/>
      <c r="L94" s="97"/>
      <c r="M94" s="97"/>
      <c r="N94" s="97"/>
      <c r="O94" s="97"/>
      <c r="P94" s="97"/>
      <c r="Q94" s="97"/>
      <c r="R94" s="97"/>
      <c r="S94" s="97"/>
      <c r="T94" s="97"/>
      <c r="U94" s="105"/>
    </row>
    <row r="95" spans="1:21" s="62" customFormat="1" ht="15" customHeight="1">
      <c r="A95" s="96"/>
      <c r="B95" s="97"/>
      <c r="C95" s="97"/>
      <c r="D95" s="97"/>
      <c r="E95" s="97"/>
      <c r="F95" s="97"/>
      <c r="G95" s="97"/>
      <c r="H95" s="97"/>
      <c r="I95" s="97"/>
      <c r="J95" s="97"/>
      <c r="K95" s="97"/>
      <c r="L95" s="97"/>
      <c r="M95" s="97"/>
      <c r="N95" s="97"/>
      <c r="O95" s="97"/>
      <c r="P95" s="97"/>
      <c r="Q95" s="97"/>
      <c r="R95" s="97"/>
      <c r="S95" s="97"/>
      <c r="T95" s="97"/>
      <c r="U95" s="105"/>
    </row>
    <row r="96" spans="1:21" s="62" customFormat="1" ht="15" customHeight="1">
      <c r="A96" s="96"/>
      <c r="B96" s="97"/>
      <c r="C96" s="97"/>
      <c r="D96" s="97"/>
      <c r="E96" s="97"/>
      <c r="F96" s="97"/>
      <c r="G96" s="97"/>
      <c r="H96" s="97"/>
      <c r="I96" s="97"/>
      <c r="J96" s="97"/>
      <c r="K96" s="97"/>
      <c r="L96" s="97"/>
      <c r="M96" s="97"/>
      <c r="N96" s="97"/>
      <c r="O96" s="97"/>
      <c r="P96" s="97"/>
      <c r="Q96" s="97"/>
      <c r="R96" s="97"/>
      <c r="S96" s="97"/>
      <c r="T96" s="97"/>
      <c r="U96" s="105"/>
    </row>
    <row r="97" spans="1:21" s="62" customFormat="1" ht="15" customHeight="1">
      <c r="A97" s="96"/>
      <c r="B97" s="97"/>
      <c r="C97" s="97"/>
      <c r="D97" s="97"/>
      <c r="E97" s="97"/>
      <c r="F97" s="97"/>
      <c r="G97" s="97"/>
      <c r="H97" s="97"/>
      <c r="I97" s="97"/>
      <c r="J97" s="97"/>
      <c r="K97" s="97"/>
      <c r="L97" s="97"/>
      <c r="M97" s="97"/>
      <c r="N97" s="97"/>
      <c r="O97" s="97"/>
      <c r="P97" s="97"/>
      <c r="Q97" s="97"/>
      <c r="R97" s="97"/>
      <c r="S97" s="97"/>
      <c r="T97" s="97"/>
      <c r="U97" s="105"/>
    </row>
    <row r="98" spans="1:21" s="62" customFormat="1" ht="15" customHeight="1">
      <c r="A98" s="96"/>
      <c r="B98" s="97"/>
      <c r="C98" s="97"/>
      <c r="D98" s="97"/>
      <c r="E98" s="97"/>
      <c r="F98" s="97"/>
      <c r="G98" s="97"/>
      <c r="H98" s="97"/>
      <c r="I98" s="97"/>
      <c r="J98" s="97"/>
      <c r="K98" s="97"/>
      <c r="L98" s="97"/>
      <c r="M98" s="97"/>
      <c r="N98" s="97"/>
      <c r="O98" s="97"/>
      <c r="P98" s="97"/>
      <c r="Q98" s="97"/>
      <c r="R98" s="97"/>
      <c r="S98" s="97"/>
      <c r="T98" s="97"/>
      <c r="U98" s="105"/>
    </row>
    <row r="99" spans="1:21" s="62" customFormat="1" ht="15" customHeight="1">
      <c r="A99" s="96"/>
      <c r="B99" s="97"/>
      <c r="C99" s="97"/>
      <c r="D99" s="97"/>
      <c r="E99" s="97"/>
      <c r="F99" s="97"/>
      <c r="G99" s="97"/>
      <c r="H99" s="97"/>
      <c r="I99" s="97"/>
      <c r="J99" s="97"/>
      <c r="K99" s="97"/>
      <c r="L99" s="97"/>
      <c r="M99" s="97"/>
      <c r="N99" s="97"/>
      <c r="O99" s="97"/>
      <c r="P99" s="97"/>
      <c r="Q99" s="97"/>
      <c r="R99" s="97"/>
      <c r="S99" s="97"/>
      <c r="T99" s="97"/>
      <c r="U99" s="105"/>
    </row>
    <row r="100" spans="1:21" s="62" customFormat="1" ht="15" customHeight="1">
      <c r="A100" s="96"/>
      <c r="B100" s="97"/>
      <c r="C100" s="97"/>
      <c r="D100" s="97"/>
      <c r="E100" s="97"/>
      <c r="F100" s="97"/>
      <c r="G100" s="97"/>
      <c r="H100" s="97"/>
      <c r="I100" s="97"/>
      <c r="J100" s="97"/>
      <c r="K100" s="97"/>
      <c r="L100" s="97"/>
      <c r="M100" s="97"/>
      <c r="N100" s="97"/>
      <c r="O100" s="97"/>
      <c r="P100" s="97"/>
      <c r="Q100" s="97"/>
      <c r="R100" s="97"/>
      <c r="S100" s="97"/>
      <c r="T100" s="97"/>
      <c r="U100" s="105"/>
    </row>
    <row r="101" spans="1:21" s="62" customFormat="1" ht="15" customHeight="1">
      <c r="A101" s="96"/>
      <c r="B101" s="97"/>
      <c r="C101" s="97"/>
      <c r="D101" s="97"/>
      <c r="E101" s="97"/>
      <c r="F101" s="97"/>
      <c r="G101" s="97"/>
      <c r="H101" s="97"/>
      <c r="I101" s="97"/>
      <c r="J101" s="97"/>
      <c r="K101" s="97"/>
      <c r="L101" s="97"/>
      <c r="M101" s="97"/>
      <c r="N101" s="97"/>
      <c r="O101" s="97"/>
      <c r="P101" s="97"/>
      <c r="Q101" s="97"/>
      <c r="R101" s="97"/>
      <c r="S101" s="97"/>
      <c r="T101" s="97"/>
      <c r="U101" s="105"/>
    </row>
    <row r="102" spans="1:21" s="62" customFormat="1" ht="15" customHeight="1">
      <c r="A102" s="96"/>
      <c r="B102" s="97"/>
      <c r="C102" s="97"/>
      <c r="D102" s="97"/>
      <c r="E102" s="97"/>
      <c r="F102" s="97"/>
      <c r="G102" s="97"/>
      <c r="H102" s="97"/>
      <c r="I102" s="97"/>
      <c r="J102" s="97"/>
      <c r="K102" s="97"/>
      <c r="L102" s="97"/>
      <c r="M102" s="97"/>
      <c r="N102" s="97"/>
      <c r="O102" s="97"/>
      <c r="P102" s="97"/>
      <c r="Q102" s="97"/>
      <c r="R102" s="97"/>
      <c r="S102" s="97"/>
      <c r="T102" s="97"/>
      <c r="U102" s="105"/>
    </row>
    <row r="103" spans="1:21" s="62" customFormat="1" ht="15" customHeight="1">
      <c r="A103" s="96"/>
      <c r="B103" s="97"/>
      <c r="C103" s="97"/>
      <c r="D103" s="97"/>
      <c r="E103" s="97"/>
      <c r="F103" s="97"/>
      <c r="G103" s="97"/>
      <c r="H103" s="97"/>
      <c r="I103" s="97"/>
      <c r="J103" s="97"/>
      <c r="K103" s="97"/>
      <c r="L103" s="97"/>
      <c r="M103" s="97"/>
      <c r="N103" s="97"/>
      <c r="O103" s="97"/>
      <c r="P103" s="97"/>
      <c r="Q103" s="97"/>
      <c r="R103" s="97"/>
      <c r="S103" s="97"/>
      <c r="T103" s="97"/>
      <c r="U103" s="105"/>
    </row>
    <row r="104" spans="1:21" s="62" customFormat="1" ht="15" customHeight="1">
      <c r="A104" s="96"/>
      <c r="B104" s="97"/>
      <c r="C104" s="97"/>
      <c r="D104" s="97"/>
      <c r="E104" s="97"/>
      <c r="F104" s="97"/>
      <c r="G104" s="97"/>
      <c r="H104" s="97"/>
      <c r="I104" s="97"/>
      <c r="J104" s="97"/>
      <c r="K104" s="97"/>
      <c r="L104" s="97"/>
      <c r="M104" s="97"/>
      <c r="N104" s="97"/>
      <c r="O104" s="97"/>
      <c r="P104" s="97"/>
      <c r="Q104" s="97"/>
      <c r="R104" s="97"/>
      <c r="S104" s="97"/>
      <c r="T104" s="97"/>
      <c r="U104" s="105"/>
    </row>
    <row r="105" spans="1:21" s="62" customFormat="1" ht="15" customHeight="1">
      <c r="A105" s="96"/>
      <c r="B105" s="97"/>
      <c r="C105" s="97"/>
      <c r="D105" s="97"/>
      <c r="E105" s="97"/>
      <c r="F105" s="97"/>
      <c r="G105" s="97"/>
      <c r="H105" s="97"/>
      <c r="I105" s="97"/>
      <c r="J105" s="97"/>
      <c r="K105" s="97"/>
      <c r="L105" s="97"/>
      <c r="M105" s="97"/>
      <c r="N105" s="97"/>
      <c r="O105" s="97"/>
      <c r="P105" s="97"/>
      <c r="Q105" s="97"/>
      <c r="R105" s="97"/>
      <c r="S105" s="97"/>
      <c r="T105" s="97"/>
      <c r="U105" s="105"/>
    </row>
    <row r="106" spans="1:21" s="57" customFormat="1" ht="14.25">
      <c r="A106" s="96"/>
      <c r="B106" s="97"/>
      <c r="C106" s="97"/>
      <c r="D106" s="97"/>
      <c r="E106" s="97"/>
      <c r="F106" s="97"/>
      <c r="G106" s="97"/>
      <c r="H106" s="97"/>
      <c r="I106" s="97"/>
      <c r="J106" s="97"/>
      <c r="K106" s="97"/>
      <c r="L106" s="97"/>
      <c r="M106" s="97"/>
      <c r="N106" s="97"/>
      <c r="O106" s="97"/>
      <c r="P106" s="97"/>
      <c r="Q106" s="97"/>
      <c r="R106" s="97"/>
      <c r="S106" s="97"/>
      <c r="T106" s="97"/>
      <c r="U106" s="105"/>
    </row>
    <row r="107" spans="1:21" s="57" customFormat="1" ht="14.25">
      <c r="A107" s="96"/>
      <c r="B107" s="97"/>
      <c r="C107" s="97"/>
      <c r="D107" s="97"/>
      <c r="E107" s="97"/>
      <c r="F107" s="97"/>
      <c r="G107" s="97"/>
      <c r="H107" s="97"/>
      <c r="I107" s="97"/>
      <c r="J107" s="97"/>
      <c r="K107" s="97"/>
      <c r="L107" s="97"/>
      <c r="M107" s="97"/>
      <c r="N107" s="97"/>
      <c r="O107" s="97"/>
      <c r="P107" s="97"/>
      <c r="Q107" s="97"/>
      <c r="R107" s="97"/>
      <c r="S107" s="97"/>
      <c r="T107" s="97"/>
      <c r="U107" s="105"/>
    </row>
    <row r="108" spans="1:21" s="57" customFormat="1" ht="14.25">
      <c r="A108" s="96"/>
      <c r="B108" s="97"/>
      <c r="C108" s="97"/>
      <c r="D108" s="97"/>
      <c r="E108" s="97"/>
      <c r="F108" s="97"/>
      <c r="G108" s="97"/>
      <c r="H108" s="97"/>
      <c r="I108" s="97"/>
      <c r="J108" s="97"/>
      <c r="K108" s="97"/>
      <c r="L108" s="97"/>
      <c r="M108" s="97"/>
      <c r="N108" s="97"/>
      <c r="O108" s="97"/>
      <c r="P108" s="97"/>
      <c r="Q108" s="97"/>
      <c r="R108" s="97"/>
      <c r="S108" s="97"/>
      <c r="T108" s="97"/>
      <c r="U108" s="105"/>
    </row>
    <row r="109" spans="1:21" s="57" customFormat="1" ht="14.25">
      <c r="A109" s="96"/>
      <c r="B109" s="97"/>
      <c r="C109" s="97"/>
      <c r="D109" s="97"/>
      <c r="E109" s="97"/>
      <c r="F109" s="97"/>
      <c r="G109" s="97"/>
      <c r="H109" s="97"/>
      <c r="I109" s="97"/>
      <c r="J109" s="97"/>
      <c r="K109" s="97"/>
      <c r="L109" s="97"/>
      <c r="M109" s="97"/>
      <c r="N109" s="97"/>
      <c r="O109" s="97"/>
      <c r="P109" s="97"/>
      <c r="Q109" s="97"/>
      <c r="R109" s="97"/>
      <c r="S109" s="97"/>
      <c r="T109" s="97"/>
      <c r="U109" s="105"/>
    </row>
    <row r="110" spans="1:21" s="57" customFormat="1" ht="96" customHeight="1">
      <c r="A110" s="98"/>
      <c r="B110" s="99"/>
      <c r="C110" s="99"/>
      <c r="D110" s="99"/>
      <c r="E110" s="99"/>
      <c r="F110" s="99"/>
      <c r="G110" s="99"/>
      <c r="H110" s="99"/>
      <c r="I110" s="99"/>
      <c r="J110" s="99"/>
      <c r="K110" s="99"/>
      <c r="L110" s="99"/>
      <c r="M110" s="99"/>
      <c r="N110" s="99"/>
      <c r="O110" s="99"/>
      <c r="P110" s="99"/>
      <c r="Q110" s="99"/>
      <c r="R110" s="99"/>
      <c r="S110" s="99"/>
      <c r="T110" s="99"/>
      <c r="U110" s="106"/>
    </row>
  </sheetData>
  <sheetProtection/>
  <mergeCells count="263">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E42"/>
    <mergeCell ref="F42:G42"/>
    <mergeCell ref="H42:Q42"/>
    <mergeCell ref="R42:U42"/>
    <mergeCell ref="A43:E43"/>
    <mergeCell ref="F43:G43"/>
    <mergeCell ref="H43:Q43"/>
    <mergeCell ref="R43:U43"/>
    <mergeCell ref="A44:E44"/>
    <mergeCell ref="F44:G44"/>
    <mergeCell ref="H44:Q44"/>
    <mergeCell ref="R44:U44"/>
    <mergeCell ref="A45:E45"/>
    <mergeCell ref="F45:G45"/>
    <mergeCell ref="H45:Q45"/>
    <mergeCell ref="R45:U45"/>
    <mergeCell ref="A46:E46"/>
    <mergeCell ref="F46:G46"/>
    <mergeCell ref="H46:Q46"/>
    <mergeCell ref="R46:U46"/>
    <mergeCell ref="A47:E47"/>
    <mergeCell ref="F47:G47"/>
    <mergeCell ref="H47:Q47"/>
    <mergeCell ref="R47:U47"/>
    <mergeCell ref="A48:E48"/>
    <mergeCell ref="F48:G48"/>
    <mergeCell ref="H48:Q48"/>
    <mergeCell ref="R48:U48"/>
    <mergeCell ref="A49:E49"/>
    <mergeCell ref="F49:G49"/>
    <mergeCell ref="I49:Q49"/>
    <mergeCell ref="R49:U49"/>
    <mergeCell ref="A50:U50"/>
    <mergeCell ref="B51:P51"/>
    <mergeCell ref="Q51:U51"/>
    <mergeCell ref="B52:P52"/>
    <mergeCell ref="Q52:U52"/>
    <mergeCell ref="B53:D53"/>
    <mergeCell ref="E53:F53"/>
    <mergeCell ref="G53:L53"/>
    <mergeCell ref="M53:P53"/>
    <mergeCell ref="Q53:U53"/>
    <mergeCell ref="G54:L54"/>
    <mergeCell ref="M54:P54"/>
    <mergeCell ref="Q54:U54"/>
    <mergeCell ref="G55:L55"/>
    <mergeCell ref="M55:P55"/>
    <mergeCell ref="Q55:U55"/>
    <mergeCell ref="G56:L56"/>
    <mergeCell ref="M56:P56"/>
    <mergeCell ref="Q56:U56"/>
    <mergeCell ref="G57:L57"/>
    <mergeCell ref="M57:P57"/>
    <mergeCell ref="Q57:U57"/>
    <mergeCell ref="G58:L58"/>
    <mergeCell ref="M58:P58"/>
    <mergeCell ref="Q58:U58"/>
    <mergeCell ref="G59:L59"/>
    <mergeCell ref="M59:P59"/>
    <mergeCell ref="Q59:U59"/>
    <mergeCell ref="G60:L60"/>
    <mergeCell ref="M60:P60"/>
    <mergeCell ref="Q60:U60"/>
    <mergeCell ref="G61:L61"/>
    <mergeCell ref="M61:P61"/>
    <mergeCell ref="Q61:U61"/>
    <mergeCell ref="E62:F62"/>
    <mergeCell ref="G62:L62"/>
    <mergeCell ref="M62:P62"/>
    <mergeCell ref="Q62:U62"/>
    <mergeCell ref="E63:F63"/>
    <mergeCell ref="G63:L63"/>
    <mergeCell ref="M63:P63"/>
    <mergeCell ref="Q63:U63"/>
    <mergeCell ref="E64:F64"/>
    <mergeCell ref="G64:L64"/>
    <mergeCell ref="M64:P64"/>
    <mergeCell ref="Q64:U64"/>
    <mergeCell ref="E65:F65"/>
    <mergeCell ref="G65:L65"/>
    <mergeCell ref="M65:P65"/>
    <mergeCell ref="Q65:U65"/>
    <mergeCell ref="E66:F66"/>
    <mergeCell ref="G66:L66"/>
    <mergeCell ref="M66:P66"/>
    <mergeCell ref="Q66:U66"/>
    <mergeCell ref="E67:F67"/>
    <mergeCell ref="G67:L67"/>
    <mergeCell ref="M67:P67"/>
    <mergeCell ref="Q67:U67"/>
    <mergeCell ref="E68:F68"/>
    <mergeCell ref="G68:L68"/>
    <mergeCell ref="M68:P68"/>
    <mergeCell ref="Q68:U68"/>
    <mergeCell ref="E69:F69"/>
    <mergeCell ref="G69:L69"/>
    <mergeCell ref="M69:P69"/>
    <mergeCell ref="Q69:U69"/>
    <mergeCell ref="A70:D70"/>
    <mergeCell ref="E70:U70"/>
    <mergeCell ref="A71:D71"/>
    <mergeCell ref="E71:U71"/>
    <mergeCell ref="A72:U72"/>
    <mergeCell ref="A73:C73"/>
    <mergeCell ref="D73:I73"/>
    <mergeCell ref="J73:N73"/>
    <mergeCell ref="O73:U73"/>
    <mergeCell ref="A74:C74"/>
    <mergeCell ref="D74:I74"/>
    <mergeCell ref="J74:N74"/>
    <mergeCell ref="O74:U74"/>
    <mergeCell ref="A75:C75"/>
    <mergeCell ref="D75:I75"/>
    <mergeCell ref="J75:N75"/>
    <mergeCell ref="O75:U75"/>
    <mergeCell ref="A76:C76"/>
    <mergeCell ref="D76:I76"/>
    <mergeCell ref="J76:N76"/>
    <mergeCell ref="O76:U76"/>
    <mergeCell ref="A79:U79"/>
    <mergeCell ref="A80:U80"/>
    <mergeCell ref="A81:U81"/>
    <mergeCell ref="A82:U82"/>
    <mergeCell ref="A83:U83"/>
    <mergeCell ref="A84:U84"/>
    <mergeCell ref="A85:U85"/>
    <mergeCell ref="A86:U86"/>
    <mergeCell ref="A87:U87"/>
    <mergeCell ref="A88:U88"/>
    <mergeCell ref="A89:U89"/>
    <mergeCell ref="A90:U90"/>
    <mergeCell ref="A51:A52"/>
    <mergeCell ref="A53:A69"/>
    <mergeCell ref="T19:T20"/>
    <mergeCell ref="U19:U20"/>
    <mergeCell ref="A19:B20"/>
    <mergeCell ref="I19:J20"/>
    <mergeCell ref="C19:E20"/>
    <mergeCell ref="F19:H20"/>
    <mergeCell ref="P19:S20"/>
    <mergeCell ref="B54:D61"/>
    <mergeCell ref="E54:F55"/>
    <mergeCell ref="E56:F57"/>
    <mergeCell ref="E58:F59"/>
    <mergeCell ref="E60:F61"/>
    <mergeCell ref="B62:D69"/>
    <mergeCell ref="A77:U78"/>
    <mergeCell ref="A91:U11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2:X96"/>
  <sheetViews>
    <sheetView zoomScaleSheetLayoutView="100" workbookViewId="0" topLeftCell="A1">
      <selection activeCell="X6" sqref="X6"/>
    </sheetView>
  </sheetViews>
  <sheetFormatPr defaultColWidth="8.75390625" defaultRowHeight="14.25"/>
  <cols>
    <col min="1" max="1" width="8.75390625" style="107" customWidth="1"/>
    <col min="2" max="2" width="0.875" style="107" customWidth="1"/>
    <col min="3" max="3" width="3.375" style="107" customWidth="1"/>
    <col min="4" max="4" width="3.75390625" style="107" customWidth="1"/>
    <col min="5" max="5" width="1.625" style="107" customWidth="1"/>
    <col min="6" max="6" width="7.50390625" style="107" customWidth="1"/>
    <col min="7" max="7" width="1.75390625" style="107" customWidth="1"/>
    <col min="8" max="8" width="0.875" style="107" hidden="1" customWidth="1"/>
    <col min="9" max="9" width="5.00390625" style="107" customWidth="1"/>
    <col min="10" max="10" width="3.75390625" style="107" customWidth="1"/>
    <col min="11" max="11" width="0.2421875" style="107" customWidth="1"/>
    <col min="12" max="12" width="2.625" style="107" customWidth="1"/>
    <col min="13" max="13" width="7.25390625" style="107" customWidth="1"/>
    <col min="14" max="14" width="0.2421875" style="107" customWidth="1"/>
    <col min="15" max="15" width="2.125" style="107" customWidth="1"/>
    <col min="16" max="16" width="3.75390625" style="107" customWidth="1"/>
    <col min="17" max="17" width="1.12109375" style="107" customWidth="1"/>
    <col min="18" max="18" width="1.25" style="107" customWidth="1"/>
    <col min="19" max="19" width="4.125" style="107" customWidth="1"/>
    <col min="20" max="20" width="8.00390625" style="107" customWidth="1"/>
    <col min="21" max="21" width="13.75390625" style="107" customWidth="1"/>
    <col min="22" max="16384" width="8.75390625" style="107" customWidth="1"/>
  </cols>
  <sheetData>
    <row r="1" s="107" customFormat="1" ht="63" customHeight="1"/>
    <row r="2" spans="1:21" s="107" customFormat="1" ht="60" customHeight="1">
      <c r="A2" s="63" t="s">
        <v>1010</v>
      </c>
      <c r="B2" s="63"/>
      <c r="C2" s="63"/>
      <c r="D2" s="63"/>
      <c r="E2" s="63"/>
      <c r="F2" s="63"/>
      <c r="G2" s="63"/>
      <c r="H2" s="63"/>
      <c r="I2" s="63"/>
      <c r="J2" s="63"/>
      <c r="K2" s="63"/>
      <c r="L2" s="63"/>
      <c r="M2" s="63"/>
      <c r="N2" s="63"/>
      <c r="O2" s="63"/>
      <c r="P2" s="63"/>
      <c r="Q2" s="63"/>
      <c r="R2" s="63"/>
      <c r="S2" s="63"/>
      <c r="T2" s="63"/>
      <c r="U2" s="63"/>
    </row>
    <row r="3" spans="1:21" s="107" customFormat="1" ht="49.5" customHeight="1">
      <c r="A3" s="64"/>
      <c r="B3" s="64"/>
      <c r="C3" s="64"/>
      <c r="D3" s="64"/>
      <c r="E3" s="64"/>
      <c r="F3" s="64"/>
      <c r="G3" s="64"/>
      <c r="H3" s="64"/>
      <c r="I3" s="64"/>
      <c r="J3" s="64"/>
      <c r="K3" s="64"/>
      <c r="L3" s="64"/>
      <c r="M3" s="64"/>
      <c r="N3" s="64"/>
      <c r="O3" s="64"/>
      <c r="P3" s="64"/>
      <c r="Q3" s="64"/>
      <c r="R3" s="64"/>
      <c r="S3" s="64"/>
      <c r="T3" s="64"/>
      <c r="U3" s="64"/>
    </row>
    <row r="4" spans="1:21" s="108" customFormat="1" ht="33" customHeight="1">
      <c r="A4" s="65" t="s">
        <v>541</v>
      </c>
      <c r="B4" s="66"/>
      <c r="C4" s="66"/>
      <c r="D4" s="66"/>
      <c r="E4" s="66"/>
      <c r="F4" s="66"/>
      <c r="G4" s="66"/>
      <c r="H4" s="66"/>
      <c r="I4" s="66"/>
      <c r="J4" s="66"/>
      <c r="K4" s="66"/>
      <c r="L4" s="66"/>
      <c r="M4" s="66"/>
      <c r="N4" s="66"/>
      <c r="O4" s="66"/>
      <c r="P4" s="66"/>
      <c r="Q4" s="66"/>
      <c r="R4" s="66"/>
      <c r="S4" s="66"/>
      <c r="T4" s="66"/>
      <c r="U4" s="66"/>
    </row>
    <row r="5" spans="1:21" s="108" customFormat="1" ht="33" customHeight="1">
      <c r="A5" s="65" t="s">
        <v>1060</v>
      </c>
      <c r="B5" s="65"/>
      <c r="C5" s="65"/>
      <c r="D5" s="65"/>
      <c r="E5" s="65"/>
      <c r="F5" s="65"/>
      <c r="G5" s="65"/>
      <c r="H5" s="65"/>
      <c r="I5" s="65"/>
      <c r="J5" s="65"/>
      <c r="K5" s="65"/>
      <c r="L5" s="65"/>
      <c r="M5" s="65"/>
      <c r="N5" s="65"/>
      <c r="O5" s="65"/>
      <c r="P5" s="65"/>
      <c r="Q5" s="65"/>
      <c r="R5" s="65"/>
      <c r="S5" s="65"/>
      <c r="T5" s="65"/>
      <c r="U5" s="65"/>
    </row>
    <row r="6" spans="1:21" s="108" customFormat="1" ht="33" customHeight="1">
      <c r="A6" s="65" t="s">
        <v>1061</v>
      </c>
      <c r="B6" s="65"/>
      <c r="C6" s="65"/>
      <c r="D6" s="65"/>
      <c r="E6" s="65"/>
      <c r="F6" s="65"/>
      <c r="G6" s="65"/>
      <c r="H6" s="65"/>
      <c r="I6" s="65"/>
      <c r="J6" s="65"/>
      <c r="K6" s="65"/>
      <c r="L6" s="65"/>
      <c r="M6" s="65"/>
      <c r="N6" s="65"/>
      <c r="O6" s="65"/>
      <c r="P6" s="65"/>
      <c r="Q6" s="65"/>
      <c r="R6" s="65"/>
      <c r="S6" s="65"/>
      <c r="T6" s="65"/>
      <c r="U6" s="65"/>
    </row>
    <row r="7" spans="1:21" s="108" customFormat="1" ht="33" customHeight="1">
      <c r="A7" s="65" t="s">
        <v>1062</v>
      </c>
      <c r="B7" s="65"/>
      <c r="C7" s="65"/>
      <c r="D7" s="65"/>
      <c r="E7" s="65"/>
      <c r="F7" s="65"/>
      <c r="G7" s="65"/>
      <c r="H7" s="65"/>
      <c r="I7" s="65"/>
      <c r="J7" s="65"/>
      <c r="K7" s="65"/>
      <c r="L7" s="65"/>
      <c r="M7" s="65"/>
      <c r="N7" s="65"/>
      <c r="O7" s="65"/>
      <c r="P7" s="65"/>
      <c r="Q7" s="65"/>
      <c r="R7" s="65"/>
      <c r="S7" s="65"/>
      <c r="T7" s="65"/>
      <c r="U7" s="65"/>
    </row>
    <row r="8" spans="1:21" s="108" customFormat="1" ht="33" customHeight="1">
      <c r="A8" s="65" t="s">
        <v>465</v>
      </c>
      <c r="B8" s="65"/>
      <c r="C8" s="65"/>
      <c r="D8" s="65"/>
      <c r="E8" s="65"/>
      <c r="F8" s="65"/>
      <c r="G8" s="65"/>
      <c r="H8" s="65"/>
      <c r="I8" s="65"/>
      <c r="J8" s="65"/>
      <c r="K8" s="65"/>
      <c r="L8" s="65"/>
      <c r="M8" s="65"/>
      <c r="N8" s="65"/>
      <c r="O8" s="65"/>
      <c r="P8" s="65"/>
      <c r="Q8" s="65"/>
      <c r="R8" s="65"/>
      <c r="S8" s="65"/>
      <c r="T8" s="65"/>
      <c r="U8" s="65"/>
    </row>
    <row r="9" spans="1:21" s="108" customFormat="1" ht="33" customHeight="1">
      <c r="A9" s="65" t="s">
        <v>466</v>
      </c>
      <c r="B9" s="65"/>
      <c r="C9" s="65"/>
      <c r="D9" s="65"/>
      <c r="E9" s="65"/>
      <c r="F9" s="65"/>
      <c r="G9" s="65"/>
      <c r="H9" s="65"/>
      <c r="I9" s="65"/>
      <c r="J9" s="65"/>
      <c r="K9" s="65"/>
      <c r="L9" s="65"/>
      <c r="M9" s="65"/>
      <c r="N9" s="65"/>
      <c r="O9" s="65"/>
      <c r="P9" s="65"/>
      <c r="Q9" s="65"/>
      <c r="R9" s="65"/>
      <c r="S9" s="65"/>
      <c r="T9" s="65"/>
      <c r="U9" s="65"/>
    </row>
    <row r="10" spans="1:21" s="109" customFormat="1" ht="33" customHeight="1">
      <c r="A10" s="65" t="s">
        <v>1014</v>
      </c>
      <c r="B10" s="65"/>
      <c r="C10" s="65"/>
      <c r="D10" s="65"/>
      <c r="E10" s="65"/>
      <c r="F10" s="65"/>
      <c r="G10" s="65"/>
      <c r="H10" s="65"/>
      <c r="I10" s="65"/>
      <c r="J10" s="65"/>
      <c r="K10" s="65"/>
      <c r="L10" s="65"/>
      <c r="M10" s="65"/>
      <c r="N10" s="65"/>
      <c r="O10" s="65"/>
      <c r="P10" s="65"/>
      <c r="Q10" s="65"/>
      <c r="R10" s="65"/>
      <c r="S10" s="65"/>
      <c r="T10" s="65"/>
      <c r="U10" s="65"/>
    </row>
    <row r="11" spans="1:21" s="107" customFormat="1" ht="24" customHeight="1">
      <c r="A11" s="67"/>
      <c r="B11" s="67"/>
      <c r="C11" s="67"/>
      <c r="D11" s="67"/>
      <c r="E11" s="67"/>
      <c r="F11" s="67"/>
      <c r="G11" s="67"/>
      <c r="H11" s="67"/>
      <c r="I11" s="67"/>
      <c r="J11" s="67"/>
      <c r="K11" s="67"/>
      <c r="L11" s="67"/>
      <c r="M11" s="67"/>
      <c r="N11" s="67"/>
      <c r="O11" s="67"/>
      <c r="P11" s="67"/>
      <c r="Q11" s="67"/>
      <c r="R11" s="67"/>
      <c r="S11" s="67"/>
      <c r="T11" s="67"/>
      <c r="U11" s="67"/>
    </row>
    <row r="12" spans="1:21" s="107" customFormat="1" ht="156" customHeight="1">
      <c r="A12" s="67"/>
      <c r="B12" s="67"/>
      <c r="C12" s="67"/>
      <c r="D12" s="67"/>
      <c r="E12" s="67"/>
      <c r="F12" s="67"/>
      <c r="G12" s="67"/>
      <c r="H12" s="67"/>
      <c r="I12" s="67"/>
      <c r="J12" s="67"/>
      <c r="K12" s="67"/>
      <c r="L12" s="67"/>
      <c r="M12" s="67"/>
      <c r="N12" s="67"/>
      <c r="O12" s="67"/>
      <c r="P12" s="67"/>
      <c r="Q12" s="67"/>
      <c r="R12" s="67"/>
      <c r="S12" s="67"/>
      <c r="T12" s="67"/>
      <c r="U12" s="67"/>
    </row>
    <row r="13" spans="1:21" s="107" customFormat="1" ht="93" customHeight="1">
      <c r="A13" s="68" t="s">
        <v>321</v>
      </c>
      <c r="B13" s="68"/>
      <c r="C13" s="68"/>
      <c r="D13" s="68"/>
      <c r="E13" s="68"/>
      <c r="F13" s="68"/>
      <c r="G13" s="68"/>
      <c r="H13" s="68"/>
      <c r="I13" s="68"/>
      <c r="J13" s="68"/>
      <c r="K13" s="68"/>
      <c r="L13" s="68"/>
      <c r="M13" s="68"/>
      <c r="N13" s="68"/>
      <c r="O13" s="68"/>
      <c r="P13" s="68"/>
      <c r="Q13" s="68"/>
      <c r="R13" s="68"/>
      <c r="S13" s="68"/>
      <c r="T13" s="68"/>
      <c r="U13" s="68"/>
    </row>
    <row r="14" spans="1:21" s="107" customFormat="1" ht="20.25">
      <c r="A14" s="114"/>
      <c r="B14" s="114"/>
      <c r="C14" s="114"/>
      <c r="D14" s="114"/>
      <c r="E14" s="114"/>
      <c r="F14" s="114"/>
      <c r="G14" s="114"/>
      <c r="H14" s="114"/>
      <c r="I14" s="114"/>
      <c r="J14" s="114"/>
      <c r="K14" s="114"/>
      <c r="L14" s="114"/>
      <c r="M14" s="114"/>
      <c r="N14" s="114"/>
      <c r="O14" s="114"/>
      <c r="P14" s="114"/>
      <c r="Q14" s="114"/>
      <c r="R14" s="114"/>
      <c r="S14" s="114"/>
      <c r="T14" s="114"/>
      <c r="U14" s="114"/>
    </row>
    <row r="15" spans="1:24" s="110" customFormat="1" ht="21" customHeight="1">
      <c r="A15" s="70" t="s">
        <v>468</v>
      </c>
      <c r="B15" s="70"/>
      <c r="C15" s="70"/>
      <c r="D15" s="70"/>
      <c r="E15" s="70"/>
      <c r="F15" s="70"/>
      <c r="G15" s="70"/>
      <c r="H15" s="70"/>
      <c r="I15" s="70"/>
      <c r="J15" s="70"/>
      <c r="K15" s="70"/>
      <c r="L15" s="70"/>
      <c r="M15" s="70"/>
      <c r="N15" s="70"/>
      <c r="O15" s="70"/>
      <c r="P15" s="70"/>
      <c r="Q15" s="70"/>
      <c r="R15" s="70"/>
      <c r="S15" s="70"/>
      <c r="T15" s="70"/>
      <c r="U15" s="70"/>
      <c r="X15" s="126"/>
    </row>
    <row r="16" spans="1:21" s="111" customFormat="1" ht="21" customHeight="1">
      <c r="A16" s="71" t="s">
        <v>469</v>
      </c>
      <c r="B16" s="71"/>
      <c r="C16" s="71" t="s">
        <v>1063</v>
      </c>
      <c r="D16" s="71"/>
      <c r="E16" s="71"/>
      <c r="F16" s="71"/>
      <c r="G16" s="71"/>
      <c r="H16" s="71"/>
      <c r="I16" s="71"/>
      <c r="J16" s="71"/>
      <c r="K16" s="71"/>
      <c r="L16" s="71" t="s">
        <v>471</v>
      </c>
      <c r="M16" s="71"/>
      <c r="N16" s="71">
        <v>13874088931</v>
      </c>
      <c r="O16" s="71"/>
      <c r="P16" s="71"/>
      <c r="Q16" s="71"/>
      <c r="R16" s="71"/>
      <c r="S16" s="71"/>
      <c r="T16" s="71"/>
      <c r="U16" s="71"/>
    </row>
    <row r="17" spans="1:21" s="111" customFormat="1" ht="21" customHeight="1">
      <c r="A17" s="71" t="s">
        <v>472</v>
      </c>
      <c r="B17" s="71"/>
      <c r="C17" s="71" t="s">
        <v>1064</v>
      </c>
      <c r="D17" s="71"/>
      <c r="E17" s="71"/>
      <c r="F17" s="71"/>
      <c r="G17" s="71"/>
      <c r="H17" s="71"/>
      <c r="I17" s="71"/>
      <c r="J17" s="71"/>
      <c r="K17" s="71"/>
      <c r="L17" s="71" t="s">
        <v>474</v>
      </c>
      <c r="M17" s="71"/>
      <c r="N17" s="71">
        <v>414416</v>
      </c>
      <c r="O17" s="71"/>
      <c r="P17" s="71"/>
      <c r="Q17" s="71"/>
      <c r="R17" s="71"/>
      <c r="S17" s="71"/>
      <c r="T17" s="71"/>
      <c r="U17" s="71"/>
    </row>
    <row r="18" spans="1:21" s="111" customFormat="1" ht="27" customHeight="1">
      <c r="A18" s="71" t="s">
        <v>475</v>
      </c>
      <c r="B18" s="71"/>
      <c r="C18" s="71" t="s">
        <v>1065</v>
      </c>
      <c r="D18" s="71"/>
      <c r="E18" s="71"/>
      <c r="F18" s="71"/>
      <c r="G18" s="71"/>
      <c r="H18" s="71"/>
      <c r="I18" s="71"/>
      <c r="J18" s="71"/>
      <c r="K18" s="71"/>
      <c r="L18" s="71"/>
      <c r="M18" s="71"/>
      <c r="N18" s="71"/>
      <c r="O18" s="71"/>
      <c r="P18" s="71"/>
      <c r="Q18" s="71"/>
      <c r="R18" s="71"/>
      <c r="S18" s="71"/>
      <c r="T18" s="71"/>
      <c r="U18" s="71"/>
    </row>
    <row r="19" spans="1:21" s="111" customFormat="1" ht="21" customHeight="1">
      <c r="A19" s="72" t="s">
        <v>477</v>
      </c>
      <c r="B19" s="72"/>
      <c r="C19" s="72">
        <v>40</v>
      </c>
      <c r="D19" s="72"/>
      <c r="E19" s="72"/>
      <c r="F19" s="72" t="s">
        <v>478</v>
      </c>
      <c r="G19" s="72"/>
      <c r="H19" s="72"/>
      <c r="I19" s="72">
        <v>40</v>
      </c>
      <c r="J19" s="72"/>
      <c r="K19" s="72" t="s">
        <v>479</v>
      </c>
      <c r="L19" s="72"/>
      <c r="M19" s="72"/>
      <c r="N19" s="72"/>
      <c r="O19" s="72"/>
      <c r="P19" s="72">
        <v>40</v>
      </c>
      <c r="Q19" s="72"/>
      <c r="R19" s="72"/>
      <c r="S19" s="72"/>
      <c r="T19" s="72" t="s">
        <v>480</v>
      </c>
      <c r="U19" s="72">
        <v>0</v>
      </c>
    </row>
    <row r="20" spans="1:21" s="111" customFormat="1" ht="21" customHeight="1">
      <c r="A20" s="72"/>
      <c r="B20" s="72"/>
      <c r="C20" s="72"/>
      <c r="D20" s="72"/>
      <c r="E20" s="72"/>
      <c r="F20" s="72"/>
      <c r="G20" s="72"/>
      <c r="H20" s="72"/>
      <c r="I20" s="72"/>
      <c r="J20" s="72"/>
      <c r="K20" s="72" t="s">
        <v>481</v>
      </c>
      <c r="L20" s="72"/>
      <c r="M20" s="72"/>
      <c r="N20" s="72"/>
      <c r="O20" s="72"/>
      <c r="P20" s="72"/>
      <c r="Q20" s="72"/>
      <c r="R20" s="72"/>
      <c r="S20" s="72"/>
      <c r="T20" s="72"/>
      <c r="U20" s="72"/>
    </row>
    <row r="21" spans="1:21" s="111" customFormat="1" ht="37.5" customHeight="1">
      <c r="A21" s="72" t="s">
        <v>482</v>
      </c>
      <c r="B21" s="72"/>
      <c r="C21" s="72"/>
      <c r="D21" s="72"/>
      <c r="E21" s="72"/>
      <c r="F21" s="72" t="s">
        <v>482</v>
      </c>
      <c r="G21" s="72"/>
      <c r="H21" s="72"/>
      <c r="I21" s="72"/>
      <c r="J21" s="72"/>
      <c r="K21" s="72" t="s">
        <v>482</v>
      </c>
      <c r="L21" s="72"/>
      <c r="M21" s="72"/>
      <c r="N21" s="72"/>
      <c r="O21" s="72"/>
      <c r="P21" s="72"/>
      <c r="Q21" s="72"/>
      <c r="R21" s="72"/>
      <c r="S21" s="72"/>
      <c r="T21" s="72" t="s">
        <v>482</v>
      </c>
      <c r="U21" s="72"/>
    </row>
    <row r="22" spans="1:21" s="111" customFormat="1" ht="21" customHeight="1">
      <c r="A22" s="72" t="s">
        <v>483</v>
      </c>
      <c r="B22" s="72"/>
      <c r="C22" s="72"/>
      <c r="D22" s="72"/>
      <c r="E22" s="72"/>
      <c r="F22" s="72" t="s">
        <v>483</v>
      </c>
      <c r="G22" s="72"/>
      <c r="H22" s="72"/>
      <c r="I22" s="72"/>
      <c r="J22" s="72"/>
      <c r="K22" s="72" t="s">
        <v>483</v>
      </c>
      <c r="L22" s="72"/>
      <c r="M22" s="72"/>
      <c r="N22" s="72"/>
      <c r="O22" s="72"/>
      <c r="P22" s="72"/>
      <c r="Q22" s="72"/>
      <c r="R22" s="72"/>
      <c r="S22" s="72"/>
      <c r="T22" s="72" t="s">
        <v>483</v>
      </c>
      <c r="U22" s="72"/>
    </row>
    <row r="23" spans="1:21" s="111" customFormat="1" ht="21.75" customHeight="1">
      <c r="A23" s="72" t="s">
        <v>484</v>
      </c>
      <c r="B23" s="72"/>
      <c r="C23" s="72"/>
      <c r="D23" s="72"/>
      <c r="E23" s="72"/>
      <c r="F23" s="72" t="s">
        <v>484</v>
      </c>
      <c r="G23" s="72"/>
      <c r="H23" s="72"/>
      <c r="I23" s="72"/>
      <c r="J23" s="72"/>
      <c r="K23" s="72" t="s">
        <v>484</v>
      </c>
      <c r="L23" s="72"/>
      <c r="M23" s="72"/>
      <c r="N23" s="72"/>
      <c r="O23" s="72"/>
      <c r="P23" s="72"/>
      <c r="Q23" s="72"/>
      <c r="R23" s="72"/>
      <c r="S23" s="72"/>
      <c r="T23" s="72" t="s">
        <v>484</v>
      </c>
      <c r="U23" s="72"/>
    </row>
    <row r="24" spans="1:21" s="111" customFormat="1" ht="45" customHeight="1">
      <c r="A24" s="72" t="s">
        <v>485</v>
      </c>
      <c r="B24" s="72"/>
      <c r="C24" s="72">
        <v>40</v>
      </c>
      <c r="D24" s="72"/>
      <c r="E24" s="72"/>
      <c r="F24" s="72" t="s">
        <v>485</v>
      </c>
      <c r="G24" s="72"/>
      <c r="H24" s="72"/>
      <c r="I24" s="72">
        <v>40</v>
      </c>
      <c r="J24" s="72"/>
      <c r="K24" s="72" t="s">
        <v>485</v>
      </c>
      <c r="L24" s="72"/>
      <c r="M24" s="72"/>
      <c r="N24" s="72"/>
      <c r="O24" s="72"/>
      <c r="P24" s="72">
        <v>40</v>
      </c>
      <c r="Q24" s="72"/>
      <c r="R24" s="72"/>
      <c r="S24" s="72"/>
      <c r="T24" s="72" t="s">
        <v>485</v>
      </c>
      <c r="U24" s="72">
        <v>0</v>
      </c>
    </row>
    <row r="25" spans="1:21" s="111" customFormat="1" ht="21" customHeight="1">
      <c r="A25" s="72" t="s">
        <v>486</v>
      </c>
      <c r="B25" s="72"/>
      <c r="C25" s="72"/>
      <c r="D25" s="72"/>
      <c r="E25" s="72"/>
      <c r="F25" s="72" t="s">
        <v>486</v>
      </c>
      <c r="G25" s="72"/>
      <c r="H25" s="72"/>
      <c r="I25" s="72"/>
      <c r="J25" s="72"/>
      <c r="K25" s="72" t="s">
        <v>486</v>
      </c>
      <c r="L25" s="72"/>
      <c r="M25" s="72"/>
      <c r="N25" s="72"/>
      <c r="O25" s="72"/>
      <c r="P25" s="72">
        <v>10.25</v>
      </c>
      <c r="Q25" s="72"/>
      <c r="R25" s="72"/>
      <c r="S25" s="72"/>
      <c r="T25" s="72" t="s">
        <v>486</v>
      </c>
      <c r="U25" s="72"/>
    </row>
    <row r="26" spans="1:21" s="111" customFormat="1" ht="21" customHeight="1">
      <c r="A26" s="73" t="s">
        <v>487</v>
      </c>
      <c r="B26" s="73"/>
      <c r="C26" s="73"/>
      <c r="D26" s="73"/>
      <c r="E26" s="73"/>
      <c r="F26" s="73"/>
      <c r="G26" s="73"/>
      <c r="H26" s="73"/>
      <c r="I26" s="73"/>
      <c r="J26" s="73"/>
      <c r="K26" s="73"/>
      <c r="L26" s="73"/>
      <c r="M26" s="73"/>
      <c r="N26" s="73"/>
      <c r="O26" s="73"/>
      <c r="P26" s="73"/>
      <c r="Q26" s="73"/>
      <c r="R26" s="73"/>
      <c r="S26" s="73"/>
      <c r="T26" s="73"/>
      <c r="U26" s="73"/>
    </row>
    <row r="27" spans="1:21" s="111" customFormat="1" ht="24" customHeight="1">
      <c r="A27" s="72" t="s">
        <v>488</v>
      </c>
      <c r="B27" s="72"/>
      <c r="C27" s="72"/>
      <c r="D27" s="72"/>
      <c r="E27" s="72"/>
      <c r="F27" s="72" t="s">
        <v>489</v>
      </c>
      <c r="G27" s="72"/>
      <c r="H27" s="72" t="s">
        <v>490</v>
      </c>
      <c r="I27" s="72"/>
      <c r="J27" s="72"/>
      <c r="K27" s="72"/>
      <c r="L27" s="72"/>
      <c r="M27" s="72"/>
      <c r="N27" s="72"/>
      <c r="O27" s="72"/>
      <c r="P27" s="72"/>
      <c r="Q27" s="72"/>
      <c r="R27" s="72" t="s">
        <v>491</v>
      </c>
      <c r="S27" s="72"/>
      <c r="T27" s="72"/>
      <c r="U27" s="72"/>
    </row>
    <row r="28" spans="1:21" s="111" customFormat="1" ht="21" customHeight="1">
      <c r="A28" s="72" t="s">
        <v>1066</v>
      </c>
      <c r="B28" s="72"/>
      <c r="C28" s="72"/>
      <c r="D28" s="72"/>
      <c r="E28" s="72"/>
      <c r="F28" s="72">
        <v>38651.13</v>
      </c>
      <c r="G28" s="72"/>
      <c r="H28" s="72" t="s">
        <v>1067</v>
      </c>
      <c r="I28" s="72"/>
      <c r="J28" s="72"/>
      <c r="K28" s="72"/>
      <c r="L28" s="72"/>
      <c r="M28" s="72"/>
      <c r="N28" s="72"/>
      <c r="O28" s="72"/>
      <c r="P28" s="72"/>
      <c r="Q28" s="72"/>
      <c r="R28" s="72"/>
      <c r="S28" s="72"/>
      <c r="T28" s="72"/>
      <c r="U28" s="72"/>
    </row>
    <row r="29" spans="1:21" s="111" customFormat="1" ht="21" customHeight="1">
      <c r="A29" s="72" t="s">
        <v>1066</v>
      </c>
      <c r="B29" s="72"/>
      <c r="C29" s="72"/>
      <c r="D29" s="72"/>
      <c r="E29" s="72"/>
      <c r="F29" s="72">
        <v>34610.16</v>
      </c>
      <c r="G29" s="72"/>
      <c r="H29" s="72" t="s">
        <v>1067</v>
      </c>
      <c r="I29" s="72"/>
      <c r="J29" s="72"/>
      <c r="K29" s="72"/>
      <c r="L29" s="72"/>
      <c r="M29" s="72"/>
      <c r="N29" s="72"/>
      <c r="O29" s="72"/>
      <c r="P29" s="72"/>
      <c r="Q29" s="72"/>
      <c r="R29" s="72"/>
      <c r="S29" s="72"/>
      <c r="T29" s="72"/>
      <c r="U29" s="72"/>
    </row>
    <row r="30" spans="1:21" s="111" customFormat="1" ht="21" customHeight="1">
      <c r="A30" s="72" t="s">
        <v>1066</v>
      </c>
      <c r="B30" s="72"/>
      <c r="C30" s="72"/>
      <c r="D30" s="72"/>
      <c r="E30" s="72"/>
      <c r="F30" s="72">
        <v>190852.07</v>
      </c>
      <c r="G30" s="72"/>
      <c r="H30" s="72" t="s">
        <v>1067</v>
      </c>
      <c r="I30" s="72"/>
      <c r="J30" s="72"/>
      <c r="K30" s="72"/>
      <c r="L30" s="72"/>
      <c r="M30" s="72"/>
      <c r="N30" s="72"/>
      <c r="O30" s="72"/>
      <c r="P30" s="72"/>
      <c r="Q30" s="72"/>
      <c r="R30" s="72"/>
      <c r="S30" s="72"/>
      <c r="T30" s="72"/>
      <c r="U30" s="72"/>
    </row>
    <row r="31" spans="1:21" s="111" customFormat="1" ht="21" customHeight="1">
      <c r="A31" s="72" t="s">
        <v>1066</v>
      </c>
      <c r="B31" s="72"/>
      <c r="C31" s="72"/>
      <c r="D31" s="72"/>
      <c r="E31" s="72"/>
      <c r="F31" s="72">
        <v>238427.57</v>
      </c>
      <c r="G31" s="72"/>
      <c r="H31" s="72" t="s">
        <v>1068</v>
      </c>
      <c r="I31" s="72"/>
      <c r="J31" s="72"/>
      <c r="K31" s="72"/>
      <c r="L31" s="72"/>
      <c r="M31" s="72"/>
      <c r="N31" s="72"/>
      <c r="O31" s="72"/>
      <c r="P31" s="72"/>
      <c r="Q31" s="72"/>
      <c r="R31" s="72"/>
      <c r="S31" s="72"/>
      <c r="T31" s="72"/>
      <c r="U31" s="72"/>
    </row>
    <row r="32" spans="1:21" s="111" customFormat="1" ht="21" customHeight="1">
      <c r="A32" s="72"/>
      <c r="B32" s="72"/>
      <c r="C32" s="72"/>
      <c r="D32" s="72"/>
      <c r="E32" s="72"/>
      <c r="F32" s="72"/>
      <c r="G32" s="72"/>
      <c r="H32" s="72"/>
      <c r="I32" s="72"/>
      <c r="J32" s="72"/>
      <c r="K32" s="72"/>
      <c r="L32" s="72"/>
      <c r="M32" s="72"/>
      <c r="N32" s="72"/>
      <c r="O32" s="72"/>
      <c r="P32" s="72"/>
      <c r="Q32" s="72"/>
      <c r="R32" s="72"/>
      <c r="S32" s="72"/>
      <c r="T32" s="72"/>
      <c r="U32" s="72"/>
    </row>
    <row r="33" spans="1:21" s="111" customFormat="1" ht="21" customHeight="1">
      <c r="A33" s="72"/>
      <c r="B33" s="72"/>
      <c r="C33" s="72"/>
      <c r="D33" s="72"/>
      <c r="E33" s="72"/>
      <c r="F33" s="72"/>
      <c r="G33" s="72"/>
      <c r="H33" s="72"/>
      <c r="I33" s="72"/>
      <c r="J33" s="72"/>
      <c r="K33" s="72"/>
      <c r="L33" s="72"/>
      <c r="M33" s="72"/>
      <c r="N33" s="72"/>
      <c r="O33" s="72"/>
      <c r="P33" s="72"/>
      <c r="Q33" s="72"/>
      <c r="R33" s="72"/>
      <c r="S33" s="72"/>
      <c r="T33" s="72"/>
      <c r="U33" s="72"/>
    </row>
    <row r="34" spans="1:21" s="111" customFormat="1" ht="21" customHeight="1">
      <c r="A34" s="72"/>
      <c r="B34" s="72"/>
      <c r="C34" s="72"/>
      <c r="D34" s="72"/>
      <c r="E34" s="72"/>
      <c r="F34" s="72"/>
      <c r="G34" s="72"/>
      <c r="H34" s="72"/>
      <c r="I34" s="117"/>
      <c r="J34" s="117"/>
      <c r="K34" s="117"/>
      <c r="L34" s="117"/>
      <c r="M34" s="117"/>
      <c r="N34" s="117"/>
      <c r="O34" s="117"/>
      <c r="P34" s="117"/>
      <c r="Q34" s="117"/>
      <c r="R34" s="72"/>
      <c r="S34" s="72"/>
      <c r="T34" s="72"/>
      <c r="U34" s="72"/>
    </row>
    <row r="35" spans="1:21" s="111" customFormat="1" ht="21" customHeight="1">
      <c r="A35" s="72" t="s">
        <v>359</v>
      </c>
      <c r="B35" s="72"/>
      <c r="C35" s="72"/>
      <c r="D35" s="72"/>
      <c r="E35" s="72"/>
      <c r="F35" s="73">
        <f>SUM(F28:F34)</f>
        <v>502540.93</v>
      </c>
      <c r="G35" s="73"/>
      <c r="H35" s="74"/>
      <c r="I35" s="124"/>
      <c r="J35" s="124"/>
      <c r="K35" s="124"/>
      <c r="L35" s="124"/>
      <c r="M35" s="124"/>
      <c r="N35" s="124"/>
      <c r="O35" s="124"/>
      <c r="P35" s="124"/>
      <c r="Q35" s="124"/>
      <c r="R35" s="124"/>
      <c r="S35" s="124"/>
      <c r="T35" s="124"/>
      <c r="U35" s="124"/>
    </row>
    <row r="36" spans="1:21" s="111" customFormat="1" ht="21" customHeight="1">
      <c r="A36" s="73" t="s">
        <v>494</v>
      </c>
      <c r="B36" s="73"/>
      <c r="C36" s="73"/>
      <c r="D36" s="73"/>
      <c r="E36" s="73"/>
      <c r="F36" s="73"/>
      <c r="G36" s="73"/>
      <c r="H36" s="73"/>
      <c r="I36" s="80"/>
      <c r="J36" s="80"/>
      <c r="K36" s="80"/>
      <c r="L36" s="80"/>
      <c r="M36" s="80"/>
      <c r="N36" s="80"/>
      <c r="O36" s="80"/>
      <c r="P36" s="80"/>
      <c r="Q36" s="80"/>
      <c r="R36" s="73"/>
      <c r="S36" s="73"/>
      <c r="T36" s="73"/>
      <c r="U36" s="73"/>
    </row>
    <row r="37" spans="1:21" s="111" customFormat="1" ht="21" customHeight="1">
      <c r="A37" s="72" t="s">
        <v>495</v>
      </c>
      <c r="B37" s="73" t="s">
        <v>496</v>
      </c>
      <c r="C37" s="73"/>
      <c r="D37" s="73"/>
      <c r="E37" s="73"/>
      <c r="F37" s="73"/>
      <c r="G37" s="73"/>
      <c r="H37" s="73"/>
      <c r="I37" s="73"/>
      <c r="J37" s="73"/>
      <c r="K37" s="73"/>
      <c r="L37" s="73"/>
      <c r="M37" s="73"/>
      <c r="N37" s="73"/>
      <c r="O37" s="73"/>
      <c r="P37" s="73"/>
      <c r="Q37" s="73" t="s">
        <v>375</v>
      </c>
      <c r="R37" s="73"/>
      <c r="S37" s="73"/>
      <c r="T37" s="73"/>
      <c r="U37" s="73"/>
    </row>
    <row r="38" spans="1:21" s="111" customFormat="1" ht="43.5" customHeight="1">
      <c r="A38" s="72"/>
      <c r="B38" s="73" t="s">
        <v>1069</v>
      </c>
      <c r="C38" s="73"/>
      <c r="D38" s="73"/>
      <c r="E38" s="73"/>
      <c r="F38" s="73"/>
      <c r="G38" s="73"/>
      <c r="H38" s="73"/>
      <c r="I38" s="73"/>
      <c r="J38" s="73"/>
      <c r="K38" s="73"/>
      <c r="L38" s="73"/>
      <c r="M38" s="73"/>
      <c r="N38" s="73"/>
      <c r="O38" s="73"/>
      <c r="P38" s="73"/>
      <c r="Q38" s="73" t="s">
        <v>561</v>
      </c>
      <c r="R38" s="73"/>
      <c r="S38" s="73"/>
      <c r="T38" s="73"/>
      <c r="U38" s="73"/>
    </row>
    <row r="39" spans="1:21" s="111" customFormat="1" ht="28.5" customHeight="1">
      <c r="A39" s="72" t="s">
        <v>499</v>
      </c>
      <c r="B39" s="72" t="s">
        <v>500</v>
      </c>
      <c r="C39" s="72"/>
      <c r="D39" s="72"/>
      <c r="E39" s="72" t="s">
        <v>501</v>
      </c>
      <c r="F39" s="72"/>
      <c r="G39" s="72" t="s">
        <v>502</v>
      </c>
      <c r="H39" s="72"/>
      <c r="I39" s="72"/>
      <c r="J39" s="72"/>
      <c r="K39" s="72"/>
      <c r="L39" s="72"/>
      <c r="M39" s="72" t="s">
        <v>503</v>
      </c>
      <c r="N39" s="72"/>
      <c r="O39" s="72"/>
      <c r="P39" s="72"/>
      <c r="Q39" s="72" t="s">
        <v>504</v>
      </c>
      <c r="R39" s="72"/>
      <c r="S39" s="72"/>
      <c r="T39" s="72"/>
      <c r="U39" s="72"/>
    </row>
    <row r="40" spans="1:21" s="111" customFormat="1" ht="21" customHeight="1">
      <c r="A40" s="72"/>
      <c r="B40" s="72" t="s">
        <v>505</v>
      </c>
      <c r="C40" s="72"/>
      <c r="D40" s="72"/>
      <c r="E40" s="72" t="s">
        <v>396</v>
      </c>
      <c r="F40" s="72"/>
      <c r="G40" s="115" t="s">
        <v>1070</v>
      </c>
      <c r="H40" s="115"/>
      <c r="I40" s="115"/>
      <c r="J40" s="115"/>
      <c r="K40" s="115"/>
      <c r="L40" s="115"/>
      <c r="M40" s="72" t="s">
        <v>1071</v>
      </c>
      <c r="N40" s="72"/>
      <c r="O40" s="72"/>
      <c r="P40" s="72"/>
      <c r="Q40" s="72" t="s">
        <v>1071</v>
      </c>
      <c r="R40" s="72"/>
      <c r="S40" s="72"/>
      <c r="T40" s="72"/>
      <c r="U40" s="72"/>
    </row>
    <row r="41" spans="1:21" s="111" customFormat="1" ht="21" customHeight="1">
      <c r="A41" s="72"/>
      <c r="B41" s="72"/>
      <c r="C41" s="116"/>
      <c r="D41" s="72"/>
      <c r="E41" s="72"/>
      <c r="F41" s="72"/>
      <c r="G41" s="72"/>
      <c r="H41" s="72"/>
      <c r="I41" s="72"/>
      <c r="J41" s="72"/>
      <c r="K41" s="72"/>
      <c r="L41" s="72"/>
      <c r="M41" s="72"/>
      <c r="N41" s="72"/>
      <c r="O41" s="72"/>
      <c r="P41" s="72"/>
      <c r="Q41" s="72"/>
      <c r="R41" s="72"/>
      <c r="S41" s="72"/>
      <c r="T41" s="72"/>
      <c r="U41" s="72"/>
    </row>
    <row r="42" spans="1:21" s="111" customFormat="1" ht="21" customHeight="1">
      <c r="A42" s="72"/>
      <c r="B42" s="72"/>
      <c r="C42" s="116"/>
      <c r="D42" s="72"/>
      <c r="E42" s="72" t="s">
        <v>383</v>
      </c>
      <c r="F42" s="72"/>
      <c r="G42" s="115" t="s">
        <v>1072</v>
      </c>
      <c r="H42" s="115"/>
      <c r="I42" s="115"/>
      <c r="J42" s="115"/>
      <c r="K42" s="115"/>
      <c r="L42" s="115"/>
      <c r="M42" s="81">
        <v>1</v>
      </c>
      <c r="N42" s="72"/>
      <c r="O42" s="72"/>
      <c r="P42" s="72"/>
      <c r="Q42" s="81">
        <v>1</v>
      </c>
      <c r="R42" s="72"/>
      <c r="S42" s="72"/>
      <c r="T42" s="72"/>
      <c r="U42" s="72"/>
    </row>
    <row r="43" spans="1:21" s="111" customFormat="1" ht="21" customHeight="1">
      <c r="A43" s="72"/>
      <c r="B43" s="72"/>
      <c r="C43" s="116"/>
      <c r="D43" s="72"/>
      <c r="E43" s="72"/>
      <c r="F43" s="72"/>
      <c r="G43" s="72"/>
      <c r="H43" s="72"/>
      <c r="I43" s="72"/>
      <c r="J43" s="72"/>
      <c r="K43" s="72"/>
      <c r="L43" s="72"/>
      <c r="M43" s="72"/>
      <c r="N43" s="72"/>
      <c r="O43" s="72"/>
      <c r="P43" s="72"/>
      <c r="Q43" s="72"/>
      <c r="R43" s="72"/>
      <c r="S43" s="72"/>
      <c r="T43" s="72"/>
      <c r="U43" s="72"/>
    </row>
    <row r="44" spans="1:21" s="111" customFormat="1" ht="21" customHeight="1">
      <c r="A44" s="72"/>
      <c r="B44" s="72"/>
      <c r="C44" s="116"/>
      <c r="D44" s="72"/>
      <c r="E44" s="72" t="s">
        <v>418</v>
      </c>
      <c r="F44" s="72"/>
      <c r="G44" s="72" t="s">
        <v>1073</v>
      </c>
      <c r="H44" s="72"/>
      <c r="I44" s="72"/>
      <c r="J44" s="72"/>
      <c r="K44" s="72"/>
      <c r="L44" s="72"/>
      <c r="M44" s="81">
        <v>1</v>
      </c>
      <c r="N44" s="72"/>
      <c r="O44" s="72"/>
      <c r="P44" s="72"/>
      <c r="Q44" s="81">
        <v>1</v>
      </c>
      <c r="R44" s="72"/>
      <c r="S44" s="72"/>
      <c r="T44" s="72"/>
      <c r="U44" s="72"/>
    </row>
    <row r="45" spans="1:21" s="111" customFormat="1" ht="21" customHeight="1">
      <c r="A45" s="72"/>
      <c r="B45" s="72"/>
      <c r="C45" s="116"/>
      <c r="D45" s="72"/>
      <c r="E45" s="72"/>
      <c r="F45" s="72"/>
      <c r="G45" s="72"/>
      <c r="H45" s="72"/>
      <c r="I45" s="72"/>
      <c r="J45" s="72"/>
      <c r="K45" s="72"/>
      <c r="L45" s="72"/>
      <c r="M45" s="72"/>
      <c r="N45" s="72"/>
      <c r="O45" s="72"/>
      <c r="P45" s="72"/>
      <c r="Q45" s="72"/>
      <c r="R45" s="72"/>
      <c r="S45" s="72"/>
      <c r="T45" s="72"/>
      <c r="U45" s="72"/>
    </row>
    <row r="46" spans="1:21" s="111" customFormat="1" ht="21" customHeight="1">
      <c r="A46" s="72"/>
      <c r="B46" s="72"/>
      <c r="C46" s="116"/>
      <c r="D46" s="72"/>
      <c r="E46" s="72" t="s">
        <v>423</v>
      </c>
      <c r="F46" s="72"/>
      <c r="G46" s="72"/>
      <c r="H46" s="72"/>
      <c r="I46" s="72"/>
      <c r="J46" s="72"/>
      <c r="K46" s="72"/>
      <c r="L46" s="72"/>
      <c r="M46" s="72"/>
      <c r="N46" s="72"/>
      <c r="O46" s="72"/>
      <c r="P46" s="72"/>
      <c r="Q46" s="72"/>
      <c r="R46" s="72"/>
      <c r="S46" s="72"/>
      <c r="T46" s="72"/>
      <c r="U46" s="72"/>
    </row>
    <row r="47" spans="1:21" s="111" customFormat="1" ht="21" customHeight="1">
      <c r="A47" s="72"/>
      <c r="B47" s="72"/>
      <c r="C47" s="72"/>
      <c r="D47" s="72"/>
      <c r="E47" s="72"/>
      <c r="F47" s="72"/>
      <c r="G47" s="72"/>
      <c r="H47" s="72"/>
      <c r="I47" s="72"/>
      <c r="J47" s="72"/>
      <c r="K47" s="72"/>
      <c r="L47" s="72"/>
      <c r="M47" s="72"/>
      <c r="N47" s="72"/>
      <c r="O47" s="72"/>
      <c r="P47" s="72"/>
      <c r="Q47" s="72"/>
      <c r="R47" s="72"/>
      <c r="S47" s="72"/>
      <c r="T47" s="72"/>
      <c r="U47" s="72"/>
    </row>
    <row r="48" spans="1:21" s="111" customFormat="1" ht="21" customHeight="1">
      <c r="A48" s="72"/>
      <c r="B48" s="72" t="s">
        <v>512</v>
      </c>
      <c r="C48" s="72"/>
      <c r="D48" s="72"/>
      <c r="E48" s="72" t="s">
        <v>429</v>
      </c>
      <c r="F48" s="72"/>
      <c r="G48" s="72"/>
      <c r="H48" s="72"/>
      <c r="I48" s="72"/>
      <c r="J48" s="72"/>
      <c r="K48" s="72"/>
      <c r="L48" s="72"/>
      <c r="M48" s="72"/>
      <c r="N48" s="72"/>
      <c r="O48" s="72"/>
      <c r="P48" s="72"/>
      <c r="Q48" s="72"/>
      <c r="R48" s="72"/>
      <c r="S48" s="72"/>
      <c r="T48" s="72"/>
      <c r="U48" s="72"/>
    </row>
    <row r="49" spans="1:21" s="111" customFormat="1" ht="21" customHeight="1">
      <c r="A49" s="72"/>
      <c r="B49" s="72"/>
      <c r="C49" s="116"/>
      <c r="D49" s="72"/>
      <c r="E49" s="72" t="s">
        <v>564</v>
      </c>
      <c r="F49" s="72"/>
      <c r="G49" s="72"/>
      <c r="H49" s="72"/>
      <c r="I49" s="72"/>
      <c r="J49" s="72"/>
      <c r="K49" s="72"/>
      <c r="L49" s="72"/>
      <c r="M49" s="72"/>
      <c r="N49" s="72"/>
      <c r="O49" s="72"/>
      <c r="P49" s="72"/>
      <c r="Q49" s="72"/>
      <c r="R49" s="72"/>
      <c r="S49" s="72"/>
      <c r="T49" s="72"/>
      <c r="U49" s="72"/>
    </row>
    <row r="50" spans="1:21" s="111" customFormat="1" ht="21" customHeight="1">
      <c r="A50" s="72"/>
      <c r="B50" s="72"/>
      <c r="C50" s="116"/>
      <c r="D50" s="72"/>
      <c r="E50" s="72" t="s">
        <v>427</v>
      </c>
      <c r="F50" s="72"/>
      <c r="G50" s="115" t="s">
        <v>1074</v>
      </c>
      <c r="H50" s="115"/>
      <c r="I50" s="115"/>
      <c r="J50" s="115"/>
      <c r="K50" s="115"/>
      <c r="L50" s="115"/>
      <c r="M50" s="81">
        <v>1</v>
      </c>
      <c r="N50" s="72"/>
      <c r="O50" s="72"/>
      <c r="P50" s="72"/>
      <c r="Q50" s="81">
        <v>1</v>
      </c>
      <c r="R50" s="72"/>
      <c r="S50" s="72"/>
      <c r="T50" s="72"/>
      <c r="U50" s="72"/>
    </row>
    <row r="51" spans="1:21" s="111" customFormat="1" ht="21" customHeight="1">
      <c r="A51" s="72"/>
      <c r="B51" s="72"/>
      <c r="C51" s="116"/>
      <c r="D51" s="72"/>
      <c r="E51" s="72" t="s">
        <v>564</v>
      </c>
      <c r="F51" s="72"/>
      <c r="G51" s="72"/>
      <c r="H51" s="72"/>
      <c r="I51" s="72"/>
      <c r="J51" s="72"/>
      <c r="K51" s="72"/>
      <c r="L51" s="72"/>
      <c r="M51" s="72"/>
      <c r="N51" s="72"/>
      <c r="O51" s="72"/>
      <c r="P51" s="72"/>
      <c r="Q51" s="72"/>
      <c r="R51" s="72"/>
      <c r="S51" s="72"/>
      <c r="T51" s="72"/>
      <c r="U51" s="72"/>
    </row>
    <row r="52" spans="1:21" s="111" customFormat="1" ht="21" customHeight="1">
      <c r="A52" s="72"/>
      <c r="B52" s="72"/>
      <c r="C52" s="116"/>
      <c r="D52" s="72"/>
      <c r="E52" s="72" t="s">
        <v>432</v>
      </c>
      <c r="F52" s="72"/>
      <c r="G52" s="72"/>
      <c r="H52" s="72"/>
      <c r="I52" s="72"/>
      <c r="J52" s="72"/>
      <c r="K52" s="72"/>
      <c r="L52" s="72"/>
      <c r="M52" s="72"/>
      <c r="N52" s="72"/>
      <c r="O52" s="72"/>
      <c r="P52" s="72"/>
      <c r="Q52" s="72"/>
      <c r="R52" s="72"/>
      <c r="S52" s="72"/>
      <c r="T52" s="72"/>
      <c r="U52" s="72"/>
    </row>
    <row r="53" spans="1:21" s="111" customFormat="1" ht="24" customHeight="1">
      <c r="A53" s="72"/>
      <c r="B53" s="72"/>
      <c r="C53" s="116"/>
      <c r="D53" s="72"/>
      <c r="E53" s="72" t="s">
        <v>564</v>
      </c>
      <c r="F53" s="72"/>
      <c r="G53" s="72"/>
      <c r="H53" s="72"/>
      <c r="I53" s="72"/>
      <c r="J53" s="72"/>
      <c r="K53" s="72"/>
      <c r="L53" s="72"/>
      <c r="M53" s="72"/>
      <c r="N53" s="72"/>
      <c r="O53" s="72"/>
      <c r="P53" s="72"/>
      <c r="Q53" s="72"/>
      <c r="R53" s="72"/>
      <c r="S53" s="72"/>
      <c r="T53" s="72"/>
      <c r="U53" s="72"/>
    </row>
    <row r="54" spans="1:21" s="111" customFormat="1" ht="30" customHeight="1">
      <c r="A54" s="72"/>
      <c r="B54" s="72"/>
      <c r="C54" s="116"/>
      <c r="D54" s="72"/>
      <c r="E54" s="72" t="s">
        <v>569</v>
      </c>
      <c r="F54" s="72"/>
      <c r="G54" s="72"/>
      <c r="H54" s="72"/>
      <c r="I54" s="72"/>
      <c r="J54" s="72"/>
      <c r="K54" s="72"/>
      <c r="L54" s="72"/>
      <c r="M54" s="72"/>
      <c r="N54" s="72"/>
      <c r="O54" s="72"/>
      <c r="P54" s="72"/>
      <c r="Q54" s="72"/>
      <c r="R54" s="72"/>
      <c r="S54" s="72"/>
      <c r="T54" s="72"/>
      <c r="U54" s="72"/>
    </row>
    <row r="55" spans="1:21" s="111" customFormat="1" ht="21" customHeight="1">
      <c r="A55" s="72"/>
      <c r="B55" s="72"/>
      <c r="C55" s="72"/>
      <c r="D55" s="72"/>
      <c r="E55" s="72" t="s">
        <v>564</v>
      </c>
      <c r="F55" s="72"/>
      <c r="G55" s="72" t="s">
        <v>1075</v>
      </c>
      <c r="H55" s="72"/>
      <c r="I55" s="72"/>
      <c r="J55" s="72"/>
      <c r="K55" s="72"/>
      <c r="L55" s="72"/>
      <c r="M55" s="81">
        <v>1</v>
      </c>
      <c r="N55" s="72"/>
      <c r="O55" s="72"/>
      <c r="P55" s="72"/>
      <c r="Q55" s="81">
        <v>1</v>
      </c>
      <c r="R55" s="72"/>
      <c r="S55" s="72"/>
      <c r="T55" s="72"/>
      <c r="U55" s="72"/>
    </row>
    <row r="56" spans="1:21" s="111" customFormat="1" ht="21" customHeight="1">
      <c r="A56" s="72" t="s">
        <v>438</v>
      </c>
      <c r="B56" s="72"/>
      <c r="C56" s="72"/>
      <c r="D56" s="72"/>
      <c r="E56" s="71">
        <v>99</v>
      </c>
      <c r="F56" s="71"/>
      <c r="G56" s="71"/>
      <c r="H56" s="71"/>
      <c r="I56" s="71"/>
      <c r="J56" s="71"/>
      <c r="K56" s="71"/>
      <c r="L56" s="71"/>
      <c r="M56" s="71"/>
      <c r="N56" s="71"/>
      <c r="O56" s="71"/>
      <c r="P56" s="71"/>
      <c r="Q56" s="71"/>
      <c r="R56" s="71"/>
      <c r="S56" s="71"/>
      <c r="T56" s="71"/>
      <c r="U56" s="71"/>
    </row>
    <row r="57" spans="1:21" s="111" customFormat="1" ht="21" customHeight="1">
      <c r="A57" s="72" t="s">
        <v>439</v>
      </c>
      <c r="B57" s="72"/>
      <c r="C57" s="72"/>
      <c r="D57" s="72"/>
      <c r="E57" s="71">
        <v>1</v>
      </c>
      <c r="F57" s="71"/>
      <c r="G57" s="71"/>
      <c r="H57" s="71"/>
      <c r="I57" s="71"/>
      <c r="J57" s="71"/>
      <c r="K57" s="71"/>
      <c r="L57" s="71"/>
      <c r="M57" s="71"/>
      <c r="N57" s="71"/>
      <c r="O57" s="71"/>
      <c r="P57" s="71"/>
      <c r="Q57" s="71"/>
      <c r="R57" s="71"/>
      <c r="S57" s="71"/>
      <c r="T57" s="71"/>
      <c r="U57" s="71"/>
    </row>
    <row r="58" spans="1:21" s="111" customFormat="1" ht="21" customHeight="1">
      <c r="A58" s="73" t="s">
        <v>441</v>
      </c>
      <c r="B58" s="73"/>
      <c r="C58" s="73"/>
      <c r="D58" s="73"/>
      <c r="E58" s="73"/>
      <c r="F58" s="73"/>
      <c r="G58" s="73"/>
      <c r="H58" s="73"/>
      <c r="I58" s="73"/>
      <c r="J58" s="73"/>
      <c r="K58" s="73"/>
      <c r="L58" s="73"/>
      <c r="M58" s="73"/>
      <c r="N58" s="73"/>
      <c r="O58" s="73"/>
      <c r="P58" s="73"/>
      <c r="Q58" s="73"/>
      <c r="R58" s="73"/>
      <c r="S58" s="73"/>
      <c r="T58" s="73"/>
      <c r="U58" s="73"/>
    </row>
    <row r="59" spans="1:21" s="111" customFormat="1" ht="21" customHeight="1">
      <c r="A59" s="72" t="s">
        <v>521</v>
      </c>
      <c r="B59" s="72"/>
      <c r="C59" s="72"/>
      <c r="D59" s="72" t="s">
        <v>522</v>
      </c>
      <c r="E59" s="72"/>
      <c r="F59" s="72"/>
      <c r="G59" s="72"/>
      <c r="H59" s="72"/>
      <c r="I59" s="72"/>
      <c r="J59" s="72" t="s">
        <v>444</v>
      </c>
      <c r="K59" s="72"/>
      <c r="L59" s="72"/>
      <c r="M59" s="72"/>
      <c r="N59" s="72"/>
      <c r="O59" s="72" t="s">
        <v>523</v>
      </c>
      <c r="P59" s="72"/>
      <c r="Q59" s="72"/>
      <c r="R59" s="72"/>
      <c r="S59" s="72"/>
      <c r="T59" s="72"/>
      <c r="U59" s="72"/>
    </row>
    <row r="60" spans="1:21" s="111" customFormat="1" ht="21" customHeight="1">
      <c r="A60" s="72" t="s">
        <v>1063</v>
      </c>
      <c r="B60" s="72"/>
      <c r="C60" s="72"/>
      <c r="D60" s="72" t="s">
        <v>1076</v>
      </c>
      <c r="E60" s="72"/>
      <c r="F60" s="72"/>
      <c r="G60" s="72"/>
      <c r="H60" s="72"/>
      <c r="I60" s="72"/>
      <c r="J60" s="125" t="s">
        <v>1077</v>
      </c>
      <c r="K60" s="125"/>
      <c r="L60" s="125"/>
      <c r="M60" s="125"/>
      <c r="N60" s="125"/>
      <c r="O60" s="72"/>
      <c r="P60" s="72"/>
      <c r="Q60" s="72"/>
      <c r="R60" s="72"/>
      <c r="S60" s="72"/>
      <c r="T60" s="72"/>
      <c r="U60" s="72"/>
    </row>
    <row r="61" spans="1:21" s="111" customFormat="1" ht="21" customHeight="1">
      <c r="A61" s="72" t="s">
        <v>1078</v>
      </c>
      <c r="B61" s="72"/>
      <c r="C61" s="72"/>
      <c r="D61" s="72" t="s">
        <v>1079</v>
      </c>
      <c r="E61" s="72"/>
      <c r="F61" s="72"/>
      <c r="G61" s="72"/>
      <c r="H61" s="72"/>
      <c r="I61" s="72"/>
      <c r="J61" s="125" t="s">
        <v>1077</v>
      </c>
      <c r="K61" s="125"/>
      <c r="L61" s="125"/>
      <c r="M61" s="125"/>
      <c r="N61" s="125"/>
      <c r="O61" s="72"/>
      <c r="P61" s="72"/>
      <c r="Q61" s="72"/>
      <c r="R61" s="72"/>
      <c r="S61" s="72"/>
      <c r="T61" s="72"/>
      <c r="U61" s="72"/>
    </row>
    <row r="62" spans="1:21" s="111" customFormat="1" ht="21" customHeight="1">
      <c r="A62" s="117"/>
      <c r="B62" s="117"/>
      <c r="C62" s="117"/>
      <c r="D62" s="117"/>
      <c r="E62" s="117"/>
      <c r="F62" s="117"/>
      <c r="G62" s="117"/>
      <c r="H62" s="117"/>
      <c r="I62" s="117"/>
      <c r="J62" s="117"/>
      <c r="K62" s="117"/>
      <c r="L62" s="117"/>
      <c r="M62" s="117"/>
      <c r="N62" s="117"/>
      <c r="O62" s="117"/>
      <c r="P62" s="117"/>
      <c r="Q62" s="117"/>
      <c r="R62" s="117"/>
      <c r="S62" s="117"/>
      <c r="T62" s="117"/>
      <c r="U62" s="117"/>
    </row>
    <row r="63" spans="1:21" s="111" customFormat="1" ht="21" customHeight="1">
      <c r="A63" s="76"/>
      <c r="B63" s="118"/>
      <c r="C63" s="118"/>
      <c r="D63" s="118"/>
      <c r="E63" s="118"/>
      <c r="F63" s="118"/>
      <c r="G63" s="118"/>
      <c r="H63" s="118"/>
      <c r="I63" s="118"/>
      <c r="J63" s="118"/>
      <c r="K63" s="118"/>
      <c r="L63" s="118"/>
      <c r="M63" s="118"/>
      <c r="N63" s="118"/>
      <c r="O63" s="118"/>
      <c r="P63" s="118"/>
      <c r="Q63" s="118"/>
      <c r="R63" s="118"/>
      <c r="S63" s="118"/>
      <c r="T63" s="118"/>
      <c r="U63" s="127"/>
    </row>
    <row r="64" spans="1:21" s="111" customFormat="1" ht="16.5" customHeight="1">
      <c r="A64" s="119"/>
      <c r="B64" s="120"/>
      <c r="C64" s="120"/>
      <c r="D64" s="120"/>
      <c r="E64" s="120"/>
      <c r="F64" s="120"/>
      <c r="G64" s="120"/>
      <c r="H64" s="120"/>
      <c r="I64" s="120"/>
      <c r="J64" s="120"/>
      <c r="K64" s="120"/>
      <c r="L64" s="120"/>
      <c r="M64" s="120"/>
      <c r="N64" s="120"/>
      <c r="O64" s="120"/>
      <c r="P64" s="120"/>
      <c r="Q64" s="120"/>
      <c r="R64" s="120"/>
      <c r="S64" s="120"/>
      <c r="T64" s="120"/>
      <c r="U64" s="128"/>
    </row>
    <row r="65" spans="1:21" s="111" customFormat="1" ht="21" customHeight="1">
      <c r="A65" s="121" t="s">
        <v>529</v>
      </c>
      <c r="B65" s="122"/>
      <c r="C65" s="122"/>
      <c r="D65" s="122"/>
      <c r="E65" s="122"/>
      <c r="F65" s="122"/>
      <c r="G65" s="122"/>
      <c r="H65" s="122"/>
      <c r="I65" s="122"/>
      <c r="J65" s="122"/>
      <c r="K65" s="122"/>
      <c r="L65" s="122"/>
      <c r="M65" s="122"/>
      <c r="N65" s="122"/>
      <c r="O65" s="122"/>
      <c r="P65" s="122"/>
      <c r="Q65" s="122"/>
      <c r="R65" s="122"/>
      <c r="S65" s="122"/>
      <c r="T65" s="122"/>
      <c r="U65" s="129"/>
    </row>
    <row r="66" spans="1:21" s="111" customFormat="1" ht="21" customHeight="1">
      <c r="A66" s="121" t="s">
        <v>530</v>
      </c>
      <c r="B66" s="122"/>
      <c r="C66" s="122"/>
      <c r="D66" s="122"/>
      <c r="E66" s="122"/>
      <c r="F66" s="122"/>
      <c r="G66" s="122"/>
      <c r="H66" s="122"/>
      <c r="I66" s="122"/>
      <c r="J66" s="122"/>
      <c r="K66" s="122"/>
      <c r="L66" s="122"/>
      <c r="M66" s="122"/>
      <c r="N66" s="122"/>
      <c r="O66" s="122"/>
      <c r="P66" s="122"/>
      <c r="Q66" s="122"/>
      <c r="R66" s="122"/>
      <c r="S66" s="122"/>
      <c r="T66" s="122"/>
      <c r="U66" s="129"/>
    </row>
    <row r="67" spans="1:21" s="111" customFormat="1" ht="60" customHeight="1">
      <c r="A67" s="87" t="s">
        <v>531</v>
      </c>
      <c r="B67" s="88"/>
      <c r="C67" s="88"/>
      <c r="D67" s="88"/>
      <c r="E67" s="88"/>
      <c r="F67" s="88"/>
      <c r="G67" s="88"/>
      <c r="H67" s="88"/>
      <c r="I67" s="88"/>
      <c r="J67" s="88"/>
      <c r="K67" s="88"/>
      <c r="L67" s="88"/>
      <c r="M67" s="88"/>
      <c r="N67" s="88"/>
      <c r="O67" s="88"/>
      <c r="P67" s="88"/>
      <c r="Q67" s="88"/>
      <c r="R67" s="88"/>
      <c r="S67" s="88"/>
      <c r="T67" s="88"/>
      <c r="U67" s="101"/>
    </row>
    <row r="68" spans="1:21" s="111" customFormat="1" ht="21" customHeight="1">
      <c r="A68" s="89" t="s">
        <v>532</v>
      </c>
      <c r="B68" s="123"/>
      <c r="C68" s="123"/>
      <c r="D68" s="123"/>
      <c r="E68" s="123"/>
      <c r="F68" s="123"/>
      <c r="G68" s="123"/>
      <c r="H68" s="123"/>
      <c r="I68" s="123"/>
      <c r="J68" s="123"/>
      <c r="K68" s="123"/>
      <c r="L68" s="123"/>
      <c r="M68" s="123"/>
      <c r="N68" s="123"/>
      <c r="O68" s="123"/>
      <c r="P68" s="123"/>
      <c r="Q68" s="123"/>
      <c r="R68" s="123"/>
      <c r="S68" s="123"/>
      <c r="T68" s="123"/>
      <c r="U68" s="102"/>
    </row>
    <row r="69" spans="1:21" s="111" customFormat="1" ht="21" customHeight="1">
      <c r="A69" s="89" t="s">
        <v>533</v>
      </c>
      <c r="B69" s="123"/>
      <c r="C69" s="123"/>
      <c r="D69" s="123"/>
      <c r="E69" s="123"/>
      <c r="F69" s="123"/>
      <c r="G69" s="123"/>
      <c r="H69" s="123"/>
      <c r="I69" s="123"/>
      <c r="J69" s="123"/>
      <c r="K69" s="123"/>
      <c r="L69" s="123"/>
      <c r="M69" s="123"/>
      <c r="N69" s="123"/>
      <c r="O69" s="123"/>
      <c r="P69" s="123"/>
      <c r="Q69" s="123"/>
      <c r="R69" s="123"/>
      <c r="S69" s="123"/>
      <c r="T69" s="123"/>
      <c r="U69" s="102"/>
    </row>
    <row r="70" spans="1:21" s="111" customFormat="1" ht="57.75" customHeight="1">
      <c r="A70" s="87" t="s">
        <v>534</v>
      </c>
      <c r="B70" s="88"/>
      <c r="C70" s="88"/>
      <c r="D70" s="88"/>
      <c r="E70" s="88"/>
      <c r="F70" s="88"/>
      <c r="G70" s="88"/>
      <c r="H70" s="88"/>
      <c r="I70" s="88"/>
      <c r="J70" s="88"/>
      <c r="K70" s="88"/>
      <c r="L70" s="88"/>
      <c r="M70" s="88"/>
      <c r="N70" s="88"/>
      <c r="O70" s="88"/>
      <c r="P70" s="88"/>
      <c r="Q70" s="88"/>
      <c r="R70" s="88"/>
      <c r="S70" s="88"/>
      <c r="T70" s="88"/>
      <c r="U70" s="101"/>
    </row>
    <row r="71" spans="1:21" s="111" customFormat="1" ht="21" customHeight="1">
      <c r="A71" s="89" t="s">
        <v>535</v>
      </c>
      <c r="B71" s="123"/>
      <c r="C71" s="123"/>
      <c r="D71" s="123"/>
      <c r="E71" s="123"/>
      <c r="F71" s="123"/>
      <c r="G71" s="123"/>
      <c r="H71" s="123"/>
      <c r="I71" s="123"/>
      <c r="J71" s="123"/>
      <c r="K71" s="123"/>
      <c r="L71" s="123"/>
      <c r="M71" s="123"/>
      <c r="N71" s="123"/>
      <c r="O71" s="123"/>
      <c r="P71" s="123"/>
      <c r="Q71" s="123"/>
      <c r="R71" s="123"/>
      <c r="S71" s="123"/>
      <c r="T71" s="123"/>
      <c r="U71" s="102"/>
    </row>
    <row r="72" spans="1:21" s="111" customFormat="1" ht="21" customHeight="1">
      <c r="A72" s="89" t="s">
        <v>536</v>
      </c>
      <c r="B72" s="123"/>
      <c r="C72" s="123"/>
      <c r="D72" s="123"/>
      <c r="E72" s="123"/>
      <c r="F72" s="123"/>
      <c r="G72" s="123"/>
      <c r="H72" s="123"/>
      <c r="I72" s="123"/>
      <c r="J72" s="123"/>
      <c r="K72" s="123"/>
      <c r="L72" s="123"/>
      <c r="M72" s="123"/>
      <c r="N72" s="123"/>
      <c r="O72" s="123"/>
      <c r="P72" s="123"/>
      <c r="Q72" s="123"/>
      <c r="R72" s="123"/>
      <c r="S72" s="123"/>
      <c r="T72" s="123"/>
      <c r="U72" s="102"/>
    </row>
    <row r="73" spans="1:21" s="111" customFormat="1" ht="52.5" customHeight="1">
      <c r="A73" s="87" t="s">
        <v>537</v>
      </c>
      <c r="B73" s="88"/>
      <c r="C73" s="88"/>
      <c r="D73" s="88"/>
      <c r="E73" s="88"/>
      <c r="F73" s="88"/>
      <c r="G73" s="88"/>
      <c r="H73" s="88"/>
      <c r="I73" s="88"/>
      <c r="J73" s="88"/>
      <c r="K73" s="88"/>
      <c r="L73" s="88"/>
      <c r="M73" s="88"/>
      <c r="N73" s="88"/>
      <c r="O73" s="88"/>
      <c r="P73" s="88"/>
      <c r="Q73" s="88"/>
      <c r="R73" s="88"/>
      <c r="S73" s="88"/>
      <c r="T73" s="88"/>
      <c r="U73" s="101"/>
    </row>
    <row r="74" spans="1:21" s="111" customFormat="1" ht="21" customHeight="1">
      <c r="A74" s="89" t="s">
        <v>538</v>
      </c>
      <c r="B74" s="123"/>
      <c r="C74" s="123"/>
      <c r="D74" s="123"/>
      <c r="E74" s="123"/>
      <c r="F74" s="123"/>
      <c r="G74" s="123"/>
      <c r="H74" s="123"/>
      <c r="I74" s="123"/>
      <c r="J74" s="123"/>
      <c r="K74" s="123"/>
      <c r="L74" s="123"/>
      <c r="M74" s="123"/>
      <c r="N74" s="123"/>
      <c r="O74" s="123"/>
      <c r="P74" s="123"/>
      <c r="Q74" s="123"/>
      <c r="R74" s="123"/>
      <c r="S74" s="123"/>
      <c r="T74" s="123"/>
      <c r="U74" s="102"/>
    </row>
    <row r="75" spans="1:21" s="112" customFormat="1" ht="21" customHeight="1">
      <c r="A75" s="91" t="s">
        <v>536</v>
      </c>
      <c r="B75" s="92"/>
      <c r="C75" s="92"/>
      <c r="D75" s="92"/>
      <c r="E75" s="92"/>
      <c r="F75" s="92"/>
      <c r="G75" s="92"/>
      <c r="H75" s="92"/>
      <c r="I75" s="92"/>
      <c r="J75" s="92"/>
      <c r="K75" s="92"/>
      <c r="L75" s="92"/>
      <c r="M75" s="92"/>
      <c r="N75" s="92"/>
      <c r="O75" s="92"/>
      <c r="P75" s="92"/>
      <c r="Q75" s="92"/>
      <c r="R75" s="92"/>
      <c r="S75" s="92"/>
      <c r="T75" s="92"/>
      <c r="U75" s="103"/>
    </row>
    <row r="76" spans="1:21" s="113" customFormat="1" ht="25.5" customHeight="1">
      <c r="A76" s="130" t="s">
        <v>1080</v>
      </c>
      <c r="B76" s="130"/>
      <c r="C76" s="130"/>
      <c r="D76" s="130"/>
      <c r="E76" s="130"/>
      <c r="F76" s="130"/>
      <c r="G76" s="130"/>
      <c r="H76" s="130"/>
      <c r="I76" s="130"/>
      <c r="J76" s="130"/>
      <c r="K76" s="130"/>
      <c r="L76" s="130"/>
      <c r="M76" s="130"/>
      <c r="N76" s="130"/>
      <c r="O76" s="130"/>
      <c r="P76" s="130"/>
      <c r="Q76" s="130"/>
      <c r="R76" s="130"/>
      <c r="S76" s="130"/>
      <c r="T76" s="130"/>
      <c r="U76" s="130"/>
    </row>
    <row r="77" spans="1:21" s="113" customFormat="1" ht="12">
      <c r="A77" s="131" t="s">
        <v>1081</v>
      </c>
      <c r="B77" s="132"/>
      <c r="C77" s="132"/>
      <c r="D77" s="132"/>
      <c r="E77" s="132"/>
      <c r="F77" s="132"/>
      <c r="G77" s="132"/>
      <c r="H77" s="132"/>
      <c r="I77" s="132"/>
      <c r="J77" s="132"/>
      <c r="K77" s="132"/>
      <c r="L77" s="132"/>
      <c r="M77" s="132"/>
      <c r="N77" s="132"/>
      <c r="O77" s="132"/>
      <c r="P77" s="132"/>
      <c r="Q77" s="132"/>
      <c r="R77" s="132"/>
      <c r="S77" s="132"/>
      <c r="T77" s="132"/>
      <c r="U77" s="136"/>
    </row>
    <row r="78" spans="1:21" s="113" customFormat="1" ht="12">
      <c r="A78" s="133"/>
      <c r="B78" s="97"/>
      <c r="C78" s="97"/>
      <c r="D78" s="97"/>
      <c r="E78" s="97"/>
      <c r="F78" s="97"/>
      <c r="G78" s="97"/>
      <c r="H78" s="97"/>
      <c r="I78" s="97"/>
      <c r="J78" s="97"/>
      <c r="K78" s="97"/>
      <c r="L78" s="97"/>
      <c r="M78" s="97"/>
      <c r="N78" s="97"/>
      <c r="O78" s="97"/>
      <c r="P78" s="97"/>
      <c r="Q78" s="97"/>
      <c r="R78" s="97"/>
      <c r="S78" s="97"/>
      <c r="T78" s="97"/>
      <c r="U78" s="137"/>
    </row>
    <row r="79" spans="1:21" s="113" customFormat="1" ht="12">
      <c r="A79" s="133"/>
      <c r="B79" s="97"/>
      <c r="C79" s="97"/>
      <c r="D79" s="97"/>
      <c r="E79" s="97"/>
      <c r="F79" s="97"/>
      <c r="G79" s="97"/>
      <c r="H79" s="97"/>
      <c r="I79" s="97"/>
      <c r="J79" s="97"/>
      <c r="K79" s="97"/>
      <c r="L79" s="97"/>
      <c r="M79" s="97"/>
      <c r="N79" s="97"/>
      <c r="O79" s="97"/>
      <c r="P79" s="97"/>
      <c r="Q79" s="97"/>
      <c r="R79" s="97"/>
      <c r="S79" s="97"/>
      <c r="T79" s="97"/>
      <c r="U79" s="137"/>
    </row>
    <row r="80" spans="1:21" s="113" customFormat="1" ht="12">
      <c r="A80" s="133"/>
      <c r="B80" s="97"/>
      <c r="C80" s="97"/>
      <c r="D80" s="97"/>
      <c r="E80" s="97"/>
      <c r="F80" s="97"/>
      <c r="G80" s="97"/>
      <c r="H80" s="97"/>
      <c r="I80" s="97"/>
      <c r="J80" s="97"/>
      <c r="K80" s="97"/>
      <c r="L80" s="97"/>
      <c r="M80" s="97"/>
      <c r="N80" s="97"/>
      <c r="O80" s="97"/>
      <c r="P80" s="97"/>
      <c r="Q80" s="97"/>
      <c r="R80" s="97"/>
      <c r="S80" s="97"/>
      <c r="T80" s="97"/>
      <c r="U80" s="137"/>
    </row>
    <row r="81" spans="1:21" s="113" customFormat="1" ht="12">
      <c r="A81" s="133"/>
      <c r="B81" s="97"/>
      <c r="C81" s="97"/>
      <c r="D81" s="97"/>
      <c r="E81" s="97"/>
      <c r="F81" s="97"/>
      <c r="G81" s="97"/>
      <c r="H81" s="97"/>
      <c r="I81" s="97"/>
      <c r="J81" s="97"/>
      <c r="K81" s="97"/>
      <c r="L81" s="97"/>
      <c r="M81" s="97"/>
      <c r="N81" s="97"/>
      <c r="O81" s="97"/>
      <c r="P81" s="97"/>
      <c r="Q81" s="97"/>
      <c r="R81" s="97"/>
      <c r="S81" s="97"/>
      <c r="T81" s="97"/>
      <c r="U81" s="137"/>
    </row>
    <row r="82" spans="1:21" s="113" customFormat="1" ht="12">
      <c r="A82" s="133"/>
      <c r="B82" s="97"/>
      <c r="C82" s="97"/>
      <c r="D82" s="97"/>
      <c r="E82" s="97"/>
      <c r="F82" s="97"/>
      <c r="G82" s="97"/>
      <c r="H82" s="97"/>
      <c r="I82" s="97"/>
      <c r="J82" s="97"/>
      <c r="K82" s="97"/>
      <c r="L82" s="97"/>
      <c r="M82" s="97"/>
      <c r="N82" s="97"/>
      <c r="O82" s="97"/>
      <c r="P82" s="97"/>
      <c r="Q82" s="97"/>
      <c r="R82" s="97"/>
      <c r="S82" s="97"/>
      <c r="T82" s="97"/>
      <c r="U82" s="137"/>
    </row>
    <row r="83" spans="1:21" s="113" customFormat="1" ht="12">
      <c r="A83" s="133"/>
      <c r="B83" s="97"/>
      <c r="C83" s="97"/>
      <c r="D83" s="97"/>
      <c r="E83" s="97"/>
      <c r="F83" s="97"/>
      <c r="G83" s="97"/>
      <c r="H83" s="97"/>
      <c r="I83" s="97"/>
      <c r="J83" s="97"/>
      <c r="K83" s="97"/>
      <c r="L83" s="97"/>
      <c r="M83" s="97"/>
      <c r="N83" s="97"/>
      <c r="O83" s="97"/>
      <c r="P83" s="97"/>
      <c r="Q83" s="97"/>
      <c r="R83" s="97"/>
      <c r="S83" s="97"/>
      <c r="T83" s="97"/>
      <c r="U83" s="137"/>
    </row>
    <row r="84" spans="1:21" s="113" customFormat="1" ht="12">
      <c r="A84" s="133"/>
      <c r="B84" s="97"/>
      <c r="C84" s="97"/>
      <c r="D84" s="97"/>
      <c r="E84" s="97"/>
      <c r="F84" s="97"/>
      <c r="G84" s="97"/>
      <c r="H84" s="97"/>
      <c r="I84" s="97"/>
      <c r="J84" s="97"/>
      <c r="K84" s="97"/>
      <c r="L84" s="97"/>
      <c r="M84" s="97"/>
      <c r="N84" s="97"/>
      <c r="O84" s="97"/>
      <c r="P84" s="97"/>
      <c r="Q84" s="97"/>
      <c r="R84" s="97"/>
      <c r="S84" s="97"/>
      <c r="T84" s="97"/>
      <c r="U84" s="137"/>
    </row>
    <row r="85" spans="1:21" s="113" customFormat="1" ht="12">
      <c r="A85" s="133"/>
      <c r="B85" s="97"/>
      <c r="C85" s="97"/>
      <c r="D85" s="97"/>
      <c r="E85" s="97"/>
      <c r="F85" s="97"/>
      <c r="G85" s="97"/>
      <c r="H85" s="97"/>
      <c r="I85" s="97"/>
      <c r="J85" s="97"/>
      <c r="K85" s="97"/>
      <c r="L85" s="97"/>
      <c r="M85" s="97"/>
      <c r="N85" s="97"/>
      <c r="O85" s="97"/>
      <c r="P85" s="97"/>
      <c r="Q85" s="97"/>
      <c r="R85" s="97"/>
      <c r="S85" s="97"/>
      <c r="T85" s="97"/>
      <c r="U85" s="137"/>
    </row>
    <row r="86" spans="1:21" s="113" customFormat="1" ht="12">
      <c r="A86" s="133"/>
      <c r="B86" s="97"/>
      <c r="C86" s="97"/>
      <c r="D86" s="97"/>
      <c r="E86" s="97"/>
      <c r="F86" s="97"/>
      <c r="G86" s="97"/>
      <c r="H86" s="97"/>
      <c r="I86" s="97"/>
      <c r="J86" s="97"/>
      <c r="K86" s="97"/>
      <c r="L86" s="97"/>
      <c r="M86" s="97"/>
      <c r="N86" s="97"/>
      <c r="O86" s="97"/>
      <c r="P86" s="97"/>
      <c r="Q86" s="97"/>
      <c r="R86" s="97"/>
      <c r="S86" s="97"/>
      <c r="T86" s="97"/>
      <c r="U86" s="137"/>
    </row>
    <row r="87" spans="1:21" s="113" customFormat="1" ht="12">
      <c r="A87" s="133"/>
      <c r="B87" s="97"/>
      <c r="C87" s="97"/>
      <c r="D87" s="97"/>
      <c r="E87" s="97"/>
      <c r="F87" s="97"/>
      <c r="G87" s="97"/>
      <c r="H87" s="97"/>
      <c r="I87" s="97"/>
      <c r="J87" s="97"/>
      <c r="K87" s="97"/>
      <c r="L87" s="97"/>
      <c r="M87" s="97"/>
      <c r="N87" s="97"/>
      <c r="O87" s="97"/>
      <c r="P87" s="97"/>
      <c r="Q87" s="97"/>
      <c r="R87" s="97"/>
      <c r="S87" s="97"/>
      <c r="T87" s="97"/>
      <c r="U87" s="137"/>
    </row>
    <row r="88" spans="1:21" s="113" customFormat="1" ht="12">
      <c r="A88" s="133"/>
      <c r="B88" s="97"/>
      <c r="C88" s="97"/>
      <c r="D88" s="97"/>
      <c r="E88" s="97"/>
      <c r="F88" s="97"/>
      <c r="G88" s="97"/>
      <c r="H88" s="97"/>
      <c r="I88" s="97"/>
      <c r="J88" s="97"/>
      <c r="K88" s="97"/>
      <c r="L88" s="97"/>
      <c r="M88" s="97"/>
      <c r="N88" s="97"/>
      <c r="O88" s="97"/>
      <c r="P88" s="97"/>
      <c r="Q88" s="97"/>
      <c r="R88" s="97"/>
      <c r="S88" s="97"/>
      <c r="T88" s="97"/>
      <c r="U88" s="137"/>
    </row>
    <row r="89" spans="1:21" s="113" customFormat="1" ht="12">
      <c r="A89" s="133"/>
      <c r="B89" s="97"/>
      <c r="C89" s="97"/>
      <c r="D89" s="97"/>
      <c r="E89" s="97"/>
      <c r="F89" s="97"/>
      <c r="G89" s="97"/>
      <c r="H89" s="97"/>
      <c r="I89" s="97"/>
      <c r="J89" s="97"/>
      <c r="K89" s="97"/>
      <c r="L89" s="97"/>
      <c r="M89" s="97"/>
      <c r="N89" s="97"/>
      <c r="O89" s="97"/>
      <c r="P89" s="97"/>
      <c r="Q89" s="97"/>
      <c r="R89" s="97"/>
      <c r="S89" s="97"/>
      <c r="T89" s="97"/>
      <c r="U89" s="137"/>
    </row>
    <row r="90" spans="1:21" s="113" customFormat="1" ht="12">
      <c r="A90" s="133"/>
      <c r="B90" s="97"/>
      <c r="C90" s="97"/>
      <c r="D90" s="97"/>
      <c r="E90" s="97"/>
      <c r="F90" s="97"/>
      <c r="G90" s="97"/>
      <c r="H90" s="97"/>
      <c r="I90" s="97"/>
      <c r="J90" s="97"/>
      <c r="K90" s="97"/>
      <c r="L90" s="97"/>
      <c r="M90" s="97"/>
      <c r="N90" s="97"/>
      <c r="O90" s="97"/>
      <c r="P90" s="97"/>
      <c r="Q90" s="97"/>
      <c r="R90" s="97"/>
      <c r="S90" s="97"/>
      <c r="T90" s="97"/>
      <c r="U90" s="137"/>
    </row>
    <row r="91" spans="1:21" s="113" customFormat="1" ht="12">
      <c r="A91" s="133"/>
      <c r="B91" s="97"/>
      <c r="C91" s="97"/>
      <c r="D91" s="97"/>
      <c r="E91" s="97"/>
      <c r="F91" s="97"/>
      <c r="G91" s="97"/>
      <c r="H91" s="97"/>
      <c r="I91" s="97"/>
      <c r="J91" s="97"/>
      <c r="K91" s="97"/>
      <c r="L91" s="97"/>
      <c r="M91" s="97"/>
      <c r="N91" s="97"/>
      <c r="O91" s="97"/>
      <c r="P91" s="97"/>
      <c r="Q91" s="97"/>
      <c r="R91" s="97"/>
      <c r="S91" s="97"/>
      <c r="T91" s="97"/>
      <c r="U91" s="137"/>
    </row>
    <row r="92" spans="1:21" s="107" customFormat="1" ht="14.25">
      <c r="A92" s="133"/>
      <c r="B92" s="97"/>
      <c r="C92" s="97"/>
      <c r="D92" s="97"/>
      <c r="E92" s="97"/>
      <c r="F92" s="97"/>
      <c r="G92" s="97"/>
      <c r="H92" s="97"/>
      <c r="I92" s="97"/>
      <c r="J92" s="97"/>
      <c r="K92" s="97"/>
      <c r="L92" s="97"/>
      <c r="M92" s="97"/>
      <c r="N92" s="97"/>
      <c r="O92" s="97"/>
      <c r="P92" s="97"/>
      <c r="Q92" s="97"/>
      <c r="R92" s="97"/>
      <c r="S92" s="97"/>
      <c r="T92" s="97"/>
      <c r="U92" s="137"/>
    </row>
    <row r="93" spans="1:21" s="107" customFormat="1" ht="14.25">
      <c r="A93" s="133"/>
      <c r="B93" s="97"/>
      <c r="C93" s="97"/>
      <c r="D93" s="97"/>
      <c r="E93" s="97"/>
      <c r="F93" s="97"/>
      <c r="G93" s="97"/>
      <c r="H93" s="97"/>
      <c r="I93" s="97"/>
      <c r="J93" s="97"/>
      <c r="K93" s="97"/>
      <c r="L93" s="97"/>
      <c r="M93" s="97"/>
      <c r="N93" s="97"/>
      <c r="O93" s="97"/>
      <c r="P93" s="97"/>
      <c r="Q93" s="97"/>
      <c r="R93" s="97"/>
      <c r="S93" s="97"/>
      <c r="T93" s="97"/>
      <c r="U93" s="137"/>
    </row>
    <row r="94" spans="1:21" s="107" customFormat="1" ht="14.25">
      <c r="A94" s="133"/>
      <c r="B94" s="97"/>
      <c r="C94" s="97"/>
      <c r="D94" s="97"/>
      <c r="E94" s="97"/>
      <c r="F94" s="97"/>
      <c r="G94" s="97"/>
      <c r="H94" s="97"/>
      <c r="I94" s="97"/>
      <c r="J94" s="97"/>
      <c r="K94" s="97"/>
      <c r="L94" s="97"/>
      <c r="M94" s="97"/>
      <c r="N94" s="97"/>
      <c r="O94" s="97"/>
      <c r="P94" s="97"/>
      <c r="Q94" s="97"/>
      <c r="R94" s="97"/>
      <c r="S94" s="97"/>
      <c r="T94" s="97"/>
      <c r="U94" s="137"/>
    </row>
    <row r="95" spans="1:21" s="107" customFormat="1" ht="14.25">
      <c r="A95" s="133"/>
      <c r="B95" s="97"/>
      <c r="C95" s="97"/>
      <c r="D95" s="97"/>
      <c r="E95" s="97"/>
      <c r="F95" s="97"/>
      <c r="G95" s="97"/>
      <c r="H95" s="97"/>
      <c r="I95" s="97"/>
      <c r="J95" s="97"/>
      <c r="K95" s="97"/>
      <c r="L95" s="97"/>
      <c r="M95" s="97"/>
      <c r="N95" s="97"/>
      <c r="O95" s="97"/>
      <c r="P95" s="97"/>
      <c r="Q95" s="97"/>
      <c r="R95" s="97"/>
      <c r="S95" s="97"/>
      <c r="T95" s="97"/>
      <c r="U95" s="137"/>
    </row>
    <row r="96" spans="1:21" s="107" customFormat="1" ht="318.75" customHeight="1">
      <c r="A96" s="134"/>
      <c r="B96" s="135"/>
      <c r="C96" s="135"/>
      <c r="D96" s="135"/>
      <c r="E96" s="135"/>
      <c r="F96" s="135"/>
      <c r="G96" s="135"/>
      <c r="H96" s="135"/>
      <c r="I96" s="135"/>
      <c r="J96" s="135"/>
      <c r="K96" s="135"/>
      <c r="L96" s="135"/>
      <c r="M96" s="135"/>
      <c r="N96" s="135"/>
      <c r="O96" s="135"/>
      <c r="P96" s="135"/>
      <c r="Q96" s="135"/>
      <c r="R96" s="135"/>
      <c r="S96" s="135"/>
      <c r="T96" s="135"/>
      <c r="U96" s="138"/>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38"/>
    <mergeCell ref="A39:A55"/>
    <mergeCell ref="T19:T20"/>
    <mergeCell ref="U19:U20"/>
    <mergeCell ref="A19:B20"/>
    <mergeCell ref="I19:J20"/>
    <mergeCell ref="C19:E20"/>
    <mergeCell ref="F19:H20"/>
    <mergeCell ref="P19:S20"/>
    <mergeCell ref="B40:D47"/>
    <mergeCell ref="E40:F41"/>
    <mergeCell ref="E42:F43"/>
    <mergeCell ref="E44:F45"/>
    <mergeCell ref="E46:F47"/>
    <mergeCell ref="B48:D55"/>
    <mergeCell ref="A63:U64"/>
    <mergeCell ref="A77:U96"/>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2:X91"/>
  <sheetViews>
    <sheetView zoomScaleSheetLayoutView="100" workbookViewId="0" topLeftCell="A1">
      <selection activeCell="Z12" sqref="Z12"/>
    </sheetView>
  </sheetViews>
  <sheetFormatPr defaultColWidth="8.75390625" defaultRowHeight="14.25"/>
  <cols>
    <col min="1" max="1" width="8.75390625" style="107" customWidth="1"/>
    <col min="2" max="2" width="0.875" style="107" customWidth="1"/>
    <col min="3" max="3" width="3.375" style="107" customWidth="1"/>
    <col min="4" max="4" width="3.75390625" style="107" customWidth="1"/>
    <col min="5" max="5" width="1.625" style="107" customWidth="1"/>
    <col min="6" max="6" width="7.50390625" style="107" customWidth="1"/>
    <col min="7" max="7" width="1.75390625" style="107" customWidth="1"/>
    <col min="8" max="8" width="0.875" style="107" hidden="1" customWidth="1"/>
    <col min="9" max="9" width="5.00390625" style="107" customWidth="1"/>
    <col min="10" max="10" width="3.75390625" style="107" customWidth="1"/>
    <col min="11" max="11" width="0.2421875" style="107" customWidth="1"/>
    <col min="12" max="12" width="2.625" style="107" customWidth="1"/>
    <col min="13" max="13" width="7.25390625" style="107" customWidth="1"/>
    <col min="14" max="14" width="0.2421875" style="107" customWidth="1"/>
    <col min="15" max="15" width="2.125" style="107" customWidth="1"/>
    <col min="16" max="16" width="3.75390625" style="107" customWidth="1"/>
    <col min="17" max="17" width="1.12109375" style="107" customWidth="1"/>
    <col min="18" max="18" width="1.25" style="107" customWidth="1"/>
    <col min="19" max="19" width="4.125" style="107" customWidth="1"/>
    <col min="20" max="20" width="8.00390625" style="107" customWidth="1"/>
    <col min="21" max="21" width="13.75390625" style="107" customWidth="1"/>
    <col min="22" max="16384" width="8.75390625" style="107" customWidth="1"/>
  </cols>
  <sheetData>
    <row r="1" s="107" customFormat="1" ht="63" customHeight="1"/>
    <row r="2" spans="1:21" s="107" customFormat="1" ht="60" customHeight="1">
      <c r="A2" s="63" t="s">
        <v>1010</v>
      </c>
      <c r="B2" s="63"/>
      <c r="C2" s="63"/>
      <c r="D2" s="63"/>
      <c r="E2" s="63"/>
      <c r="F2" s="63"/>
      <c r="G2" s="63"/>
      <c r="H2" s="63"/>
      <c r="I2" s="63"/>
      <c r="J2" s="63"/>
      <c r="K2" s="63"/>
      <c r="L2" s="63"/>
      <c r="M2" s="63"/>
      <c r="N2" s="63"/>
      <c r="O2" s="63"/>
      <c r="P2" s="63"/>
      <c r="Q2" s="63"/>
      <c r="R2" s="63"/>
      <c r="S2" s="63"/>
      <c r="T2" s="63"/>
      <c r="U2" s="63"/>
    </row>
    <row r="3" spans="1:21" s="107" customFormat="1" ht="49.5" customHeight="1">
      <c r="A3" s="64"/>
      <c r="B3" s="64"/>
      <c r="C3" s="64"/>
      <c r="D3" s="64"/>
      <c r="E3" s="64"/>
      <c r="F3" s="64"/>
      <c r="G3" s="64"/>
      <c r="H3" s="64"/>
      <c r="I3" s="64"/>
      <c r="J3" s="64"/>
      <c r="K3" s="64"/>
      <c r="L3" s="64"/>
      <c r="M3" s="64"/>
      <c r="N3" s="64"/>
      <c r="O3" s="64"/>
      <c r="P3" s="64"/>
      <c r="Q3" s="64"/>
      <c r="R3" s="64"/>
      <c r="S3" s="64"/>
      <c r="T3" s="64"/>
      <c r="U3" s="64"/>
    </row>
    <row r="4" spans="1:21" s="108" customFormat="1" ht="33" customHeight="1">
      <c r="A4" s="65" t="s">
        <v>541</v>
      </c>
      <c r="B4" s="66"/>
      <c r="C4" s="66"/>
      <c r="D4" s="66"/>
      <c r="E4" s="66"/>
      <c r="F4" s="66"/>
      <c r="G4" s="66"/>
      <c r="H4" s="66"/>
      <c r="I4" s="66"/>
      <c r="J4" s="66"/>
      <c r="K4" s="66"/>
      <c r="L4" s="66"/>
      <c r="M4" s="66"/>
      <c r="N4" s="66"/>
      <c r="O4" s="66"/>
      <c r="P4" s="66"/>
      <c r="Q4" s="66"/>
      <c r="R4" s="66"/>
      <c r="S4" s="66"/>
      <c r="T4" s="66"/>
      <c r="U4" s="66"/>
    </row>
    <row r="5" spans="1:21" s="108" customFormat="1" ht="33" customHeight="1">
      <c r="A5" s="65" t="s">
        <v>1082</v>
      </c>
      <c r="B5" s="65"/>
      <c r="C5" s="65"/>
      <c r="D5" s="65"/>
      <c r="E5" s="65"/>
      <c r="F5" s="65"/>
      <c r="G5" s="65"/>
      <c r="H5" s="65"/>
      <c r="I5" s="65"/>
      <c r="J5" s="65"/>
      <c r="K5" s="65"/>
      <c r="L5" s="65"/>
      <c r="M5" s="65"/>
      <c r="N5" s="65"/>
      <c r="O5" s="65"/>
      <c r="P5" s="65"/>
      <c r="Q5" s="65"/>
      <c r="R5" s="65"/>
      <c r="S5" s="65"/>
      <c r="T5" s="65"/>
      <c r="U5" s="65"/>
    </row>
    <row r="6" spans="1:21" s="108" customFormat="1" ht="33" customHeight="1">
      <c r="A6" s="65" t="s">
        <v>1083</v>
      </c>
      <c r="B6" s="65"/>
      <c r="C6" s="65"/>
      <c r="D6" s="65"/>
      <c r="E6" s="65"/>
      <c r="F6" s="65"/>
      <c r="G6" s="65"/>
      <c r="H6" s="65"/>
      <c r="I6" s="65"/>
      <c r="J6" s="65"/>
      <c r="K6" s="65"/>
      <c r="L6" s="65"/>
      <c r="M6" s="65"/>
      <c r="N6" s="65"/>
      <c r="O6" s="65"/>
      <c r="P6" s="65"/>
      <c r="Q6" s="65"/>
      <c r="R6" s="65"/>
      <c r="S6" s="65"/>
      <c r="T6" s="65"/>
      <c r="U6" s="65"/>
    </row>
    <row r="7" spans="1:21" s="108" customFormat="1" ht="33" customHeight="1">
      <c r="A7" s="65" t="s">
        <v>1062</v>
      </c>
      <c r="B7" s="65"/>
      <c r="C7" s="65"/>
      <c r="D7" s="65"/>
      <c r="E7" s="65"/>
      <c r="F7" s="65"/>
      <c r="G7" s="65"/>
      <c r="H7" s="65"/>
      <c r="I7" s="65"/>
      <c r="J7" s="65"/>
      <c r="K7" s="65"/>
      <c r="L7" s="65"/>
      <c r="M7" s="65"/>
      <c r="N7" s="65"/>
      <c r="O7" s="65"/>
      <c r="P7" s="65"/>
      <c r="Q7" s="65"/>
      <c r="R7" s="65"/>
      <c r="S7" s="65"/>
      <c r="T7" s="65"/>
      <c r="U7" s="65"/>
    </row>
    <row r="8" spans="1:21" s="108" customFormat="1" ht="33" customHeight="1">
      <c r="A8" s="65" t="s">
        <v>465</v>
      </c>
      <c r="B8" s="65"/>
      <c r="C8" s="65"/>
      <c r="D8" s="65"/>
      <c r="E8" s="65"/>
      <c r="F8" s="65"/>
      <c r="G8" s="65"/>
      <c r="H8" s="65"/>
      <c r="I8" s="65"/>
      <c r="J8" s="65"/>
      <c r="K8" s="65"/>
      <c r="L8" s="65"/>
      <c r="M8" s="65"/>
      <c r="N8" s="65"/>
      <c r="O8" s="65"/>
      <c r="P8" s="65"/>
      <c r="Q8" s="65"/>
      <c r="R8" s="65"/>
      <c r="S8" s="65"/>
      <c r="T8" s="65"/>
      <c r="U8" s="65"/>
    </row>
    <row r="9" spans="1:21" s="108" customFormat="1" ht="33" customHeight="1">
      <c r="A9" s="65" t="s">
        <v>466</v>
      </c>
      <c r="B9" s="65"/>
      <c r="C9" s="65"/>
      <c r="D9" s="65"/>
      <c r="E9" s="65"/>
      <c r="F9" s="65"/>
      <c r="G9" s="65"/>
      <c r="H9" s="65"/>
      <c r="I9" s="65"/>
      <c r="J9" s="65"/>
      <c r="K9" s="65"/>
      <c r="L9" s="65"/>
      <c r="M9" s="65"/>
      <c r="N9" s="65"/>
      <c r="O9" s="65"/>
      <c r="P9" s="65"/>
      <c r="Q9" s="65"/>
      <c r="R9" s="65"/>
      <c r="S9" s="65"/>
      <c r="T9" s="65"/>
      <c r="U9" s="65"/>
    </row>
    <row r="10" spans="1:21" s="109" customFormat="1" ht="33" customHeight="1">
      <c r="A10" s="65" t="s">
        <v>1084</v>
      </c>
      <c r="B10" s="65"/>
      <c r="C10" s="65"/>
      <c r="D10" s="65"/>
      <c r="E10" s="65"/>
      <c r="F10" s="65"/>
      <c r="G10" s="65"/>
      <c r="H10" s="65"/>
      <c r="I10" s="65"/>
      <c r="J10" s="65"/>
      <c r="K10" s="65"/>
      <c r="L10" s="65"/>
      <c r="M10" s="65"/>
      <c r="N10" s="65"/>
      <c r="O10" s="65"/>
      <c r="P10" s="65"/>
      <c r="Q10" s="65"/>
      <c r="R10" s="65"/>
      <c r="S10" s="65"/>
      <c r="T10" s="65"/>
      <c r="U10" s="65"/>
    </row>
    <row r="11" spans="1:21" s="107" customFormat="1" ht="24" customHeight="1">
      <c r="A11" s="67"/>
      <c r="B11" s="67"/>
      <c r="C11" s="67"/>
      <c r="D11" s="67"/>
      <c r="E11" s="67"/>
      <c r="F11" s="67"/>
      <c r="G11" s="67"/>
      <c r="H11" s="67"/>
      <c r="I11" s="67"/>
      <c r="J11" s="67"/>
      <c r="K11" s="67"/>
      <c r="L11" s="67"/>
      <c r="M11" s="67"/>
      <c r="N11" s="67"/>
      <c r="O11" s="67"/>
      <c r="P11" s="67"/>
      <c r="Q11" s="67"/>
      <c r="R11" s="67"/>
      <c r="S11" s="67"/>
      <c r="T11" s="67"/>
      <c r="U11" s="67"/>
    </row>
    <row r="12" spans="1:21" s="107" customFormat="1" ht="156" customHeight="1">
      <c r="A12" s="67"/>
      <c r="B12" s="67"/>
      <c r="C12" s="67"/>
      <c r="D12" s="67"/>
      <c r="E12" s="67"/>
      <c r="F12" s="67"/>
      <c r="G12" s="67"/>
      <c r="H12" s="67"/>
      <c r="I12" s="67"/>
      <c r="J12" s="67"/>
      <c r="K12" s="67"/>
      <c r="L12" s="67"/>
      <c r="M12" s="67"/>
      <c r="N12" s="67"/>
      <c r="O12" s="67"/>
      <c r="P12" s="67"/>
      <c r="Q12" s="67"/>
      <c r="R12" s="67"/>
      <c r="S12" s="67"/>
      <c r="T12" s="67"/>
      <c r="U12" s="67"/>
    </row>
    <row r="13" spans="1:21" s="107" customFormat="1" ht="109.5" customHeight="1">
      <c r="A13" s="68" t="s">
        <v>321</v>
      </c>
      <c r="B13" s="68"/>
      <c r="C13" s="68"/>
      <c r="D13" s="68"/>
      <c r="E13" s="68"/>
      <c r="F13" s="68"/>
      <c r="G13" s="68"/>
      <c r="H13" s="68"/>
      <c r="I13" s="68"/>
      <c r="J13" s="68"/>
      <c r="K13" s="68"/>
      <c r="L13" s="68"/>
      <c r="M13" s="68"/>
      <c r="N13" s="68"/>
      <c r="O13" s="68"/>
      <c r="P13" s="68"/>
      <c r="Q13" s="68"/>
      <c r="R13" s="68"/>
      <c r="S13" s="68"/>
      <c r="T13" s="68"/>
      <c r="U13" s="68"/>
    </row>
    <row r="14" spans="1:21" s="107" customFormat="1" ht="20.25">
      <c r="A14" s="114"/>
      <c r="B14" s="114"/>
      <c r="C14" s="114"/>
      <c r="D14" s="114"/>
      <c r="E14" s="114"/>
      <c r="F14" s="114"/>
      <c r="G14" s="114"/>
      <c r="H14" s="114"/>
      <c r="I14" s="114"/>
      <c r="J14" s="114"/>
      <c r="K14" s="114"/>
      <c r="L14" s="114"/>
      <c r="M14" s="114"/>
      <c r="N14" s="114"/>
      <c r="O14" s="114"/>
      <c r="P14" s="114"/>
      <c r="Q14" s="114"/>
      <c r="R14" s="114"/>
      <c r="S14" s="114"/>
      <c r="T14" s="114"/>
      <c r="U14" s="114"/>
    </row>
    <row r="15" spans="1:24" s="110" customFormat="1" ht="21" customHeight="1">
      <c r="A15" s="70" t="s">
        <v>468</v>
      </c>
      <c r="B15" s="70"/>
      <c r="C15" s="70"/>
      <c r="D15" s="70"/>
      <c r="E15" s="70"/>
      <c r="F15" s="70"/>
      <c r="G15" s="70"/>
      <c r="H15" s="70"/>
      <c r="I15" s="70"/>
      <c r="J15" s="70"/>
      <c r="K15" s="70"/>
      <c r="L15" s="70"/>
      <c r="M15" s="70"/>
      <c r="N15" s="70"/>
      <c r="O15" s="70"/>
      <c r="P15" s="70"/>
      <c r="Q15" s="70"/>
      <c r="R15" s="70"/>
      <c r="S15" s="70"/>
      <c r="T15" s="70"/>
      <c r="U15" s="70"/>
      <c r="X15" s="126"/>
    </row>
    <row r="16" spans="1:21" s="111" customFormat="1" ht="21" customHeight="1">
      <c r="A16" s="71" t="s">
        <v>469</v>
      </c>
      <c r="B16" s="71"/>
      <c r="C16" s="71" t="s">
        <v>1063</v>
      </c>
      <c r="D16" s="71"/>
      <c r="E16" s="71"/>
      <c r="F16" s="71"/>
      <c r="G16" s="71"/>
      <c r="H16" s="71"/>
      <c r="I16" s="71"/>
      <c r="J16" s="71"/>
      <c r="K16" s="71"/>
      <c r="L16" s="71" t="s">
        <v>471</v>
      </c>
      <c r="M16" s="71"/>
      <c r="N16" s="71">
        <v>13874088931</v>
      </c>
      <c r="O16" s="71"/>
      <c r="P16" s="71"/>
      <c r="Q16" s="71"/>
      <c r="R16" s="71"/>
      <c r="S16" s="71"/>
      <c r="T16" s="71"/>
      <c r="U16" s="71"/>
    </row>
    <row r="17" spans="1:21" s="111" customFormat="1" ht="21" customHeight="1">
      <c r="A17" s="71" t="s">
        <v>472</v>
      </c>
      <c r="B17" s="71"/>
      <c r="C17" s="71" t="s">
        <v>1064</v>
      </c>
      <c r="D17" s="71"/>
      <c r="E17" s="71"/>
      <c r="F17" s="71"/>
      <c r="G17" s="71"/>
      <c r="H17" s="71"/>
      <c r="I17" s="71"/>
      <c r="J17" s="71"/>
      <c r="K17" s="71"/>
      <c r="L17" s="71" t="s">
        <v>474</v>
      </c>
      <c r="M17" s="71"/>
      <c r="N17" s="71">
        <v>414416</v>
      </c>
      <c r="O17" s="71"/>
      <c r="P17" s="71"/>
      <c r="Q17" s="71"/>
      <c r="R17" s="71"/>
      <c r="S17" s="71"/>
      <c r="T17" s="71"/>
      <c r="U17" s="71"/>
    </row>
    <row r="18" spans="1:21" s="111" customFormat="1" ht="27" customHeight="1">
      <c r="A18" s="71" t="s">
        <v>475</v>
      </c>
      <c r="B18" s="71"/>
      <c r="C18" s="71" t="s">
        <v>1065</v>
      </c>
      <c r="D18" s="71"/>
      <c r="E18" s="71"/>
      <c r="F18" s="71"/>
      <c r="G18" s="71"/>
      <c r="H18" s="71"/>
      <c r="I18" s="71"/>
      <c r="J18" s="71"/>
      <c r="K18" s="71"/>
      <c r="L18" s="71"/>
      <c r="M18" s="71"/>
      <c r="N18" s="71"/>
      <c r="O18" s="71"/>
      <c r="P18" s="71"/>
      <c r="Q18" s="71"/>
      <c r="R18" s="71"/>
      <c r="S18" s="71"/>
      <c r="T18" s="71"/>
      <c r="U18" s="71"/>
    </row>
    <row r="19" spans="1:21" s="111" customFormat="1" ht="21" customHeight="1">
      <c r="A19" s="72" t="s">
        <v>477</v>
      </c>
      <c r="B19" s="72"/>
      <c r="C19" s="72">
        <v>66.6</v>
      </c>
      <c r="D19" s="72"/>
      <c r="E19" s="72"/>
      <c r="F19" s="72" t="s">
        <v>478</v>
      </c>
      <c r="G19" s="72"/>
      <c r="H19" s="72"/>
      <c r="I19" s="72">
        <v>66.6</v>
      </c>
      <c r="J19" s="72"/>
      <c r="K19" s="72" t="s">
        <v>479</v>
      </c>
      <c r="L19" s="72"/>
      <c r="M19" s="72"/>
      <c r="N19" s="72"/>
      <c r="O19" s="72"/>
      <c r="P19" s="72">
        <v>66.6</v>
      </c>
      <c r="Q19" s="72"/>
      <c r="R19" s="72"/>
      <c r="S19" s="72"/>
      <c r="T19" s="72" t="s">
        <v>480</v>
      </c>
      <c r="U19" s="72">
        <v>0</v>
      </c>
    </row>
    <row r="20" spans="1:21" s="111" customFormat="1" ht="21" customHeight="1">
      <c r="A20" s="72"/>
      <c r="B20" s="72"/>
      <c r="C20" s="72"/>
      <c r="D20" s="72"/>
      <c r="E20" s="72"/>
      <c r="F20" s="72"/>
      <c r="G20" s="72"/>
      <c r="H20" s="72"/>
      <c r="I20" s="72"/>
      <c r="J20" s="72"/>
      <c r="K20" s="72" t="s">
        <v>481</v>
      </c>
      <c r="L20" s="72"/>
      <c r="M20" s="72"/>
      <c r="N20" s="72"/>
      <c r="O20" s="72"/>
      <c r="P20" s="72"/>
      <c r="Q20" s="72"/>
      <c r="R20" s="72"/>
      <c r="S20" s="72"/>
      <c r="T20" s="72"/>
      <c r="U20" s="72"/>
    </row>
    <row r="21" spans="1:21" s="111" customFormat="1" ht="37.5" customHeight="1">
      <c r="A21" s="72" t="s">
        <v>482</v>
      </c>
      <c r="B21" s="72"/>
      <c r="C21" s="72"/>
      <c r="D21" s="72"/>
      <c r="E21" s="72"/>
      <c r="F21" s="72" t="s">
        <v>482</v>
      </c>
      <c r="G21" s="72"/>
      <c r="H21" s="72"/>
      <c r="I21" s="72"/>
      <c r="J21" s="72"/>
      <c r="K21" s="72" t="s">
        <v>482</v>
      </c>
      <c r="L21" s="72"/>
      <c r="M21" s="72"/>
      <c r="N21" s="72"/>
      <c r="O21" s="72"/>
      <c r="P21" s="72"/>
      <c r="Q21" s="72"/>
      <c r="R21" s="72"/>
      <c r="S21" s="72"/>
      <c r="T21" s="72" t="s">
        <v>482</v>
      </c>
      <c r="U21" s="72"/>
    </row>
    <row r="22" spans="1:21" s="111" customFormat="1" ht="21" customHeight="1">
      <c r="A22" s="72" t="s">
        <v>483</v>
      </c>
      <c r="B22" s="72"/>
      <c r="C22" s="72"/>
      <c r="D22" s="72"/>
      <c r="E22" s="72"/>
      <c r="F22" s="72" t="s">
        <v>483</v>
      </c>
      <c r="G22" s="72"/>
      <c r="H22" s="72"/>
      <c r="I22" s="72"/>
      <c r="J22" s="72"/>
      <c r="K22" s="72" t="s">
        <v>483</v>
      </c>
      <c r="L22" s="72"/>
      <c r="M22" s="72"/>
      <c r="N22" s="72"/>
      <c r="O22" s="72"/>
      <c r="P22" s="72"/>
      <c r="Q22" s="72"/>
      <c r="R22" s="72"/>
      <c r="S22" s="72"/>
      <c r="T22" s="72" t="s">
        <v>483</v>
      </c>
      <c r="U22" s="72"/>
    </row>
    <row r="23" spans="1:21" s="111" customFormat="1" ht="21.75" customHeight="1">
      <c r="A23" s="72" t="s">
        <v>484</v>
      </c>
      <c r="B23" s="72"/>
      <c r="C23" s="72"/>
      <c r="D23" s="72"/>
      <c r="E23" s="72"/>
      <c r="F23" s="72" t="s">
        <v>484</v>
      </c>
      <c r="G23" s="72"/>
      <c r="H23" s="72"/>
      <c r="I23" s="72"/>
      <c r="J23" s="72"/>
      <c r="K23" s="72" t="s">
        <v>484</v>
      </c>
      <c r="L23" s="72"/>
      <c r="M23" s="72"/>
      <c r="N23" s="72"/>
      <c r="O23" s="72"/>
      <c r="P23" s="72"/>
      <c r="Q23" s="72"/>
      <c r="R23" s="72"/>
      <c r="S23" s="72"/>
      <c r="T23" s="72" t="s">
        <v>484</v>
      </c>
      <c r="U23" s="72"/>
    </row>
    <row r="24" spans="1:21" s="111" customFormat="1" ht="45" customHeight="1">
      <c r="A24" s="72" t="s">
        <v>485</v>
      </c>
      <c r="B24" s="72"/>
      <c r="C24" s="72">
        <v>66.6</v>
      </c>
      <c r="D24" s="72"/>
      <c r="E24" s="72"/>
      <c r="F24" s="72" t="s">
        <v>485</v>
      </c>
      <c r="G24" s="72"/>
      <c r="H24" s="72"/>
      <c r="I24" s="72">
        <v>66.6</v>
      </c>
      <c r="J24" s="72"/>
      <c r="K24" s="72" t="s">
        <v>485</v>
      </c>
      <c r="L24" s="72"/>
      <c r="M24" s="72"/>
      <c r="N24" s="72"/>
      <c r="O24" s="72"/>
      <c r="P24" s="72">
        <v>66.6</v>
      </c>
      <c r="Q24" s="72"/>
      <c r="R24" s="72"/>
      <c r="S24" s="72"/>
      <c r="T24" s="72" t="s">
        <v>485</v>
      </c>
      <c r="U24" s="72">
        <v>0</v>
      </c>
    </row>
    <row r="25" spans="1:21" s="111" customFormat="1" ht="21" customHeight="1">
      <c r="A25" s="72" t="s">
        <v>486</v>
      </c>
      <c r="B25" s="72"/>
      <c r="C25" s="72"/>
      <c r="D25" s="72"/>
      <c r="E25" s="72"/>
      <c r="F25" s="72" t="s">
        <v>486</v>
      </c>
      <c r="G25" s="72"/>
      <c r="H25" s="72"/>
      <c r="I25" s="72"/>
      <c r="J25" s="72"/>
      <c r="K25" s="72" t="s">
        <v>486</v>
      </c>
      <c r="L25" s="72"/>
      <c r="M25" s="72"/>
      <c r="N25" s="72"/>
      <c r="O25" s="72"/>
      <c r="P25" s="72"/>
      <c r="Q25" s="72"/>
      <c r="R25" s="72"/>
      <c r="S25" s="72"/>
      <c r="T25" s="72" t="s">
        <v>486</v>
      </c>
      <c r="U25" s="72"/>
    </row>
    <row r="26" spans="1:21" s="111" customFormat="1" ht="21" customHeight="1">
      <c r="A26" s="73" t="s">
        <v>487</v>
      </c>
      <c r="B26" s="73"/>
      <c r="C26" s="73"/>
      <c r="D26" s="73"/>
      <c r="E26" s="73"/>
      <c r="F26" s="73"/>
      <c r="G26" s="73"/>
      <c r="H26" s="73"/>
      <c r="I26" s="73"/>
      <c r="J26" s="73"/>
      <c r="K26" s="73"/>
      <c r="L26" s="73"/>
      <c r="M26" s="73"/>
      <c r="N26" s="73"/>
      <c r="O26" s="73"/>
      <c r="P26" s="73"/>
      <c r="Q26" s="73"/>
      <c r="R26" s="73"/>
      <c r="S26" s="73"/>
      <c r="T26" s="73"/>
      <c r="U26" s="73"/>
    </row>
    <row r="27" spans="1:21" s="111" customFormat="1" ht="24" customHeight="1">
      <c r="A27" s="72" t="s">
        <v>488</v>
      </c>
      <c r="B27" s="72"/>
      <c r="C27" s="72"/>
      <c r="D27" s="72"/>
      <c r="E27" s="72"/>
      <c r="F27" s="72" t="s">
        <v>489</v>
      </c>
      <c r="G27" s="72"/>
      <c r="H27" s="72" t="s">
        <v>490</v>
      </c>
      <c r="I27" s="72"/>
      <c r="J27" s="72"/>
      <c r="K27" s="72"/>
      <c r="L27" s="72"/>
      <c r="M27" s="72"/>
      <c r="N27" s="72"/>
      <c r="O27" s="72"/>
      <c r="P27" s="72"/>
      <c r="Q27" s="72"/>
      <c r="R27" s="72" t="s">
        <v>491</v>
      </c>
      <c r="S27" s="72"/>
      <c r="T27" s="72"/>
      <c r="U27" s="72"/>
    </row>
    <row r="28" spans="1:21" s="111" customFormat="1" ht="21" customHeight="1">
      <c r="A28" s="72"/>
      <c r="B28" s="72"/>
      <c r="C28" s="72"/>
      <c r="D28" s="72"/>
      <c r="E28" s="72"/>
      <c r="F28" s="72"/>
      <c r="G28" s="72"/>
      <c r="H28" s="72"/>
      <c r="I28" s="72"/>
      <c r="J28" s="72"/>
      <c r="K28" s="72"/>
      <c r="L28" s="72"/>
      <c r="M28" s="72"/>
      <c r="N28" s="72"/>
      <c r="O28" s="72"/>
      <c r="P28" s="72"/>
      <c r="Q28" s="72"/>
      <c r="R28" s="72" t="s">
        <v>1085</v>
      </c>
      <c r="S28" s="72"/>
      <c r="T28" s="72"/>
      <c r="U28" s="72"/>
    </row>
    <row r="29" spans="1:21" s="111" customFormat="1" ht="21" customHeight="1">
      <c r="A29" s="72"/>
      <c r="B29" s="72"/>
      <c r="C29" s="72"/>
      <c r="D29" s="72"/>
      <c r="E29" s="72"/>
      <c r="F29" s="72"/>
      <c r="G29" s="72"/>
      <c r="H29" s="72"/>
      <c r="I29" s="72"/>
      <c r="J29" s="72"/>
      <c r="K29" s="72"/>
      <c r="L29" s="72"/>
      <c r="M29" s="72"/>
      <c r="N29" s="72"/>
      <c r="O29" s="72"/>
      <c r="P29" s="72"/>
      <c r="Q29" s="72"/>
      <c r="R29" s="72"/>
      <c r="S29" s="72"/>
      <c r="T29" s="72"/>
      <c r="U29" s="72"/>
    </row>
    <row r="30" spans="1:21" s="111" customFormat="1" ht="21" customHeight="1">
      <c r="A30" s="72" t="s">
        <v>359</v>
      </c>
      <c r="B30" s="72"/>
      <c r="C30" s="72"/>
      <c r="D30" s="72"/>
      <c r="E30" s="72"/>
      <c r="F30" s="73"/>
      <c r="G30" s="73"/>
      <c r="H30" s="74"/>
      <c r="I30" s="124"/>
      <c r="J30" s="124"/>
      <c r="K30" s="124"/>
      <c r="L30" s="124"/>
      <c r="M30" s="124"/>
      <c r="N30" s="124"/>
      <c r="O30" s="124"/>
      <c r="P30" s="124"/>
      <c r="Q30" s="124"/>
      <c r="R30" s="124"/>
      <c r="S30" s="124"/>
      <c r="T30" s="124"/>
      <c r="U30" s="124"/>
    </row>
    <row r="31" spans="1:21" s="111" customFormat="1" ht="21" customHeight="1">
      <c r="A31" s="73" t="s">
        <v>494</v>
      </c>
      <c r="B31" s="73"/>
      <c r="C31" s="73"/>
      <c r="D31" s="73"/>
      <c r="E31" s="73"/>
      <c r="F31" s="73"/>
      <c r="G31" s="73"/>
      <c r="H31" s="73"/>
      <c r="I31" s="80"/>
      <c r="J31" s="80"/>
      <c r="K31" s="80"/>
      <c r="L31" s="80"/>
      <c r="M31" s="80"/>
      <c r="N31" s="80"/>
      <c r="O31" s="80"/>
      <c r="P31" s="80"/>
      <c r="Q31" s="80"/>
      <c r="R31" s="73"/>
      <c r="S31" s="73"/>
      <c r="T31" s="73"/>
      <c r="U31" s="73"/>
    </row>
    <row r="32" spans="1:21" s="111" customFormat="1" ht="21" customHeight="1">
      <c r="A32" s="72" t="s">
        <v>495</v>
      </c>
      <c r="B32" s="73" t="s">
        <v>496</v>
      </c>
      <c r="C32" s="73"/>
      <c r="D32" s="73"/>
      <c r="E32" s="73"/>
      <c r="F32" s="73"/>
      <c r="G32" s="73"/>
      <c r="H32" s="73"/>
      <c r="I32" s="73"/>
      <c r="J32" s="73"/>
      <c r="K32" s="73"/>
      <c r="L32" s="73"/>
      <c r="M32" s="73"/>
      <c r="N32" s="73"/>
      <c r="O32" s="73"/>
      <c r="P32" s="73"/>
      <c r="Q32" s="73" t="s">
        <v>375</v>
      </c>
      <c r="R32" s="73"/>
      <c r="S32" s="73"/>
      <c r="T32" s="73"/>
      <c r="U32" s="73"/>
    </row>
    <row r="33" spans="1:21" s="111" customFormat="1" ht="43.5" customHeight="1">
      <c r="A33" s="72"/>
      <c r="B33" s="73" t="s">
        <v>1086</v>
      </c>
      <c r="C33" s="73"/>
      <c r="D33" s="73"/>
      <c r="E33" s="73"/>
      <c r="F33" s="73"/>
      <c r="G33" s="73"/>
      <c r="H33" s="73"/>
      <c r="I33" s="73"/>
      <c r="J33" s="73"/>
      <c r="K33" s="73"/>
      <c r="L33" s="73"/>
      <c r="M33" s="73"/>
      <c r="N33" s="73"/>
      <c r="O33" s="73"/>
      <c r="P33" s="73"/>
      <c r="Q33" s="73" t="s">
        <v>561</v>
      </c>
      <c r="R33" s="73"/>
      <c r="S33" s="73"/>
      <c r="T33" s="73"/>
      <c r="U33" s="73"/>
    </row>
    <row r="34" spans="1:21" s="111" customFormat="1" ht="28.5" customHeight="1">
      <c r="A34" s="72" t="s">
        <v>499</v>
      </c>
      <c r="B34" s="72" t="s">
        <v>500</v>
      </c>
      <c r="C34" s="72"/>
      <c r="D34" s="72"/>
      <c r="E34" s="72" t="s">
        <v>501</v>
      </c>
      <c r="F34" s="72"/>
      <c r="G34" s="72" t="s">
        <v>502</v>
      </c>
      <c r="H34" s="72"/>
      <c r="I34" s="72"/>
      <c r="J34" s="72"/>
      <c r="K34" s="72"/>
      <c r="L34" s="72"/>
      <c r="M34" s="72" t="s">
        <v>503</v>
      </c>
      <c r="N34" s="72"/>
      <c r="O34" s="72"/>
      <c r="P34" s="72"/>
      <c r="Q34" s="72" t="s">
        <v>504</v>
      </c>
      <c r="R34" s="72"/>
      <c r="S34" s="72"/>
      <c r="T34" s="72"/>
      <c r="U34" s="72"/>
    </row>
    <row r="35" spans="1:21" s="111" customFormat="1" ht="21" customHeight="1">
      <c r="A35" s="72"/>
      <c r="B35" s="72" t="s">
        <v>505</v>
      </c>
      <c r="C35" s="72"/>
      <c r="D35" s="72"/>
      <c r="E35" s="72" t="s">
        <v>396</v>
      </c>
      <c r="F35" s="72"/>
      <c r="G35" s="115" t="s">
        <v>1087</v>
      </c>
      <c r="H35" s="115"/>
      <c r="I35" s="115"/>
      <c r="J35" s="115"/>
      <c r="K35" s="115"/>
      <c r="L35" s="115"/>
      <c r="M35" s="72">
        <v>278</v>
      </c>
      <c r="N35" s="72"/>
      <c r="O35" s="72"/>
      <c r="P35" s="72"/>
      <c r="Q35" s="72">
        <v>278</v>
      </c>
      <c r="R35" s="72"/>
      <c r="S35" s="72"/>
      <c r="T35" s="72"/>
      <c r="U35" s="72"/>
    </row>
    <row r="36" spans="1:21" s="111" customFormat="1" ht="21" customHeight="1">
      <c r="A36" s="72"/>
      <c r="B36" s="72"/>
      <c r="C36" s="116"/>
      <c r="D36" s="72"/>
      <c r="E36" s="72"/>
      <c r="F36" s="72"/>
      <c r="G36" s="72"/>
      <c r="H36" s="72"/>
      <c r="I36" s="72"/>
      <c r="J36" s="72"/>
      <c r="K36" s="72"/>
      <c r="L36" s="72"/>
      <c r="M36" s="72"/>
      <c r="N36" s="72"/>
      <c r="O36" s="72"/>
      <c r="P36" s="72"/>
      <c r="Q36" s="72"/>
      <c r="R36" s="72"/>
      <c r="S36" s="72"/>
      <c r="T36" s="72"/>
      <c r="U36" s="72"/>
    </row>
    <row r="37" spans="1:21" s="111" customFormat="1" ht="21" customHeight="1">
      <c r="A37" s="72"/>
      <c r="B37" s="72"/>
      <c r="C37" s="116"/>
      <c r="D37" s="72"/>
      <c r="E37" s="72" t="s">
        <v>383</v>
      </c>
      <c r="F37" s="72"/>
      <c r="G37" s="115" t="s">
        <v>1088</v>
      </c>
      <c r="H37" s="115"/>
      <c r="I37" s="115"/>
      <c r="J37" s="115"/>
      <c r="K37" s="115"/>
      <c r="L37" s="115"/>
      <c r="M37" s="81">
        <v>1</v>
      </c>
      <c r="N37" s="72"/>
      <c r="O37" s="72"/>
      <c r="P37" s="72"/>
      <c r="Q37" s="81">
        <v>1</v>
      </c>
      <c r="R37" s="72"/>
      <c r="S37" s="72"/>
      <c r="T37" s="72"/>
      <c r="U37" s="72"/>
    </row>
    <row r="38" spans="1:21" s="111" customFormat="1" ht="21" customHeight="1">
      <c r="A38" s="72"/>
      <c r="B38" s="72"/>
      <c r="C38" s="116"/>
      <c r="D38" s="72"/>
      <c r="E38" s="72"/>
      <c r="F38" s="72"/>
      <c r="G38" s="72"/>
      <c r="H38" s="72"/>
      <c r="I38" s="72"/>
      <c r="J38" s="72"/>
      <c r="K38" s="72"/>
      <c r="L38" s="72"/>
      <c r="M38" s="72"/>
      <c r="N38" s="72"/>
      <c r="O38" s="72"/>
      <c r="P38" s="72"/>
      <c r="Q38" s="72"/>
      <c r="R38" s="72"/>
      <c r="S38" s="72"/>
      <c r="T38" s="72"/>
      <c r="U38" s="72"/>
    </row>
    <row r="39" spans="1:21" s="111" customFormat="1" ht="21" customHeight="1">
      <c r="A39" s="72"/>
      <c r="B39" s="72"/>
      <c r="C39" s="116"/>
      <c r="D39" s="72"/>
      <c r="E39" s="72" t="s">
        <v>418</v>
      </c>
      <c r="F39" s="72"/>
      <c r="G39" s="72" t="s">
        <v>1073</v>
      </c>
      <c r="H39" s="72"/>
      <c r="I39" s="72"/>
      <c r="J39" s="72"/>
      <c r="K39" s="72"/>
      <c r="L39" s="72"/>
      <c r="M39" s="81">
        <v>1</v>
      </c>
      <c r="N39" s="72"/>
      <c r="O39" s="72"/>
      <c r="P39" s="72"/>
      <c r="Q39" s="81">
        <v>1</v>
      </c>
      <c r="R39" s="72"/>
      <c r="S39" s="72"/>
      <c r="T39" s="72"/>
      <c r="U39" s="72"/>
    </row>
    <row r="40" spans="1:21" s="111" customFormat="1" ht="21" customHeight="1">
      <c r="A40" s="72"/>
      <c r="B40" s="72"/>
      <c r="C40" s="116"/>
      <c r="D40" s="72"/>
      <c r="E40" s="72"/>
      <c r="F40" s="72"/>
      <c r="G40" s="72"/>
      <c r="H40" s="72"/>
      <c r="I40" s="72"/>
      <c r="J40" s="72"/>
      <c r="K40" s="72"/>
      <c r="L40" s="72"/>
      <c r="M40" s="72"/>
      <c r="N40" s="72"/>
      <c r="O40" s="72"/>
      <c r="P40" s="72"/>
      <c r="Q40" s="72"/>
      <c r="R40" s="72"/>
      <c r="S40" s="72"/>
      <c r="T40" s="72"/>
      <c r="U40" s="72"/>
    </row>
    <row r="41" spans="1:21" s="111" customFormat="1" ht="21" customHeight="1">
      <c r="A41" s="72"/>
      <c r="B41" s="72"/>
      <c r="C41" s="116"/>
      <c r="D41" s="72"/>
      <c r="E41" s="72" t="s">
        <v>423</v>
      </c>
      <c r="F41" s="72"/>
      <c r="G41" s="72"/>
      <c r="H41" s="72"/>
      <c r="I41" s="72"/>
      <c r="J41" s="72"/>
      <c r="K41" s="72"/>
      <c r="L41" s="72"/>
      <c r="M41" s="72"/>
      <c r="N41" s="72"/>
      <c r="O41" s="72"/>
      <c r="P41" s="72"/>
      <c r="Q41" s="72"/>
      <c r="R41" s="72"/>
      <c r="S41" s="72"/>
      <c r="T41" s="72"/>
      <c r="U41" s="72"/>
    </row>
    <row r="42" spans="1:21" s="111" customFormat="1" ht="21" customHeight="1">
      <c r="A42" s="72"/>
      <c r="B42" s="72"/>
      <c r="C42" s="72"/>
      <c r="D42" s="72"/>
      <c r="E42" s="72"/>
      <c r="F42" s="72"/>
      <c r="G42" s="72"/>
      <c r="H42" s="72"/>
      <c r="I42" s="72"/>
      <c r="J42" s="72"/>
      <c r="K42" s="72"/>
      <c r="L42" s="72"/>
      <c r="M42" s="72"/>
      <c r="N42" s="72"/>
      <c r="O42" s="72"/>
      <c r="P42" s="72"/>
      <c r="Q42" s="72"/>
      <c r="R42" s="72"/>
      <c r="S42" s="72"/>
      <c r="T42" s="72"/>
      <c r="U42" s="72"/>
    </row>
    <row r="43" spans="1:21" s="111" customFormat="1" ht="21" customHeight="1">
      <c r="A43" s="72"/>
      <c r="B43" s="72" t="s">
        <v>512</v>
      </c>
      <c r="C43" s="72"/>
      <c r="D43" s="72"/>
      <c r="E43" s="72" t="s">
        <v>429</v>
      </c>
      <c r="F43" s="72"/>
      <c r="G43" s="72"/>
      <c r="H43" s="72"/>
      <c r="I43" s="72"/>
      <c r="J43" s="72"/>
      <c r="K43" s="72"/>
      <c r="L43" s="72"/>
      <c r="M43" s="72"/>
      <c r="N43" s="72"/>
      <c r="O43" s="72"/>
      <c r="P43" s="72"/>
      <c r="Q43" s="72"/>
      <c r="R43" s="72"/>
      <c r="S43" s="72"/>
      <c r="T43" s="72"/>
      <c r="U43" s="72"/>
    </row>
    <row r="44" spans="1:21" s="111" customFormat="1" ht="21" customHeight="1">
      <c r="A44" s="72"/>
      <c r="B44" s="72"/>
      <c r="C44" s="116"/>
      <c r="D44" s="72"/>
      <c r="E44" s="72" t="s">
        <v>564</v>
      </c>
      <c r="F44" s="72"/>
      <c r="G44" s="72"/>
      <c r="H44" s="72"/>
      <c r="I44" s="72"/>
      <c r="J44" s="72"/>
      <c r="K44" s="72"/>
      <c r="L44" s="72"/>
      <c r="M44" s="72"/>
      <c r="N44" s="72"/>
      <c r="O44" s="72"/>
      <c r="P44" s="72"/>
      <c r="Q44" s="72"/>
      <c r="R44" s="72"/>
      <c r="S44" s="72"/>
      <c r="T44" s="72"/>
      <c r="U44" s="72"/>
    </row>
    <row r="45" spans="1:21" s="111" customFormat="1" ht="21" customHeight="1">
      <c r="A45" s="72"/>
      <c r="B45" s="72"/>
      <c r="C45" s="116"/>
      <c r="D45" s="72"/>
      <c r="E45" s="72" t="s">
        <v>427</v>
      </c>
      <c r="F45" s="72"/>
      <c r="G45" s="115" t="s">
        <v>1089</v>
      </c>
      <c r="H45" s="115"/>
      <c r="I45" s="115"/>
      <c r="J45" s="115"/>
      <c r="K45" s="115"/>
      <c r="L45" s="115"/>
      <c r="M45" s="81">
        <v>1</v>
      </c>
      <c r="N45" s="72"/>
      <c r="O45" s="72"/>
      <c r="P45" s="72"/>
      <c r="Q45" s="81">
        <v>1</v>
      </c>
      <c r="R45" s="72"/>
      <c r="S45" s="72"/>
      <c r="T45" s="72"/>
      <c r="U45" s="72"/>
    </row>
    <row r="46" spans="1:21" s="111" customFormat="1" ht="21" customHeight="1">
      <c r="A46" s="72"/>
      <c r="B46" s="72"/>
      <c r="C46" s="116"/>
      <c r="D46" s="72"/>
      <c r="E46" s="72" t="s">
        <v>564</v>
      </c>
      <c r="F46" s="72"/>
      <c r="G46" s="72"/>
      <c r="H46" s="72"/>
      <c r="I46" s="72"/>
      <c r="J46" s="72"/>
      <c r="K46" s="72"/>
      <c r="L46" s="72"/>
      <c r="M46" s="72"/>
      <c r="N46" s="72"/>
      <c r="O46" s="72"/>
      <c r="P46" s="72"/>
      <c r="Q46" s="72"/>
      <c r="R46" s="72"/>
      <c r="S46" s="72"/>
      <c r="T46" s="72"/>
      <c r="U46" s="72"/>
    </row>
    <row r="47" spans="1:21" s="111" customFormat="1" ht="21" customHeight="1">
      <c r="A47" s="72"/>
      <c r="B47" s="72"/>
      <c r="C47" s="116"/>
      <c r="D47" s="72"/>
      <c r="E47" s="72" t="s">
        <v>432</v>
      </c>
      <c r="F47" s="72"/>
      <c r="G47" s="72"/>
      <c r="H47" s="72"/>
      <c r="I47" s="72"/>
      <c r="J47" s="72"/>
      <c r="K47" s="72"/>
      <c r="L47" s="72"/>
      <c r="M47" s="72"/>
      <c r="N47" s="72"/>
      <c r="O47" s="72"/>
      <c r="P47" s="72"/>
      <c r="Q47" s="72"/>
      <c r="R47" s="72"/>
      <c r="S47" s="72"/>
      <c r="T47" s="72"/>
      <c r="U47" s="72"/>
    </row>
    <row r="48" spans="1:21" s="111" customFormat="1" ht="24" customHeight="1">
      <c r="A48" s="72"/>
      <c r="B48" s="72"/>
      <c r="C48" s="116"/>
      <c r="D48" s="72"/>
      <c r="E48" s="72" t="s">
        <v>564</v>
      </c>
      <c r="F48" s="72"/>
      <c r="G48" s="72"/>
      <c r="H48" s="72"/>
      <c r="I48" s="72"/>
      <c r="J48" s="72"/>
      <c r="K48" s="72"/>
      <c r="L48" s="72"/>
      <c r="M48" s="72"/>
      <c r="N48" s="72"/>
      <c r="O48" s="72"/>
      <c r="P48" s="72"/>
      <c r="Q48" s="72"/>
      <c r="R48" s="72"/>
      <c r="S48" s="72"/>
      <c r="T48" s="72"/>
      <c r="U48" s="72"/>
    </row>
    <row r="49" spans="1:21" s="111" customFormat="1" ht="30" customHeight="1">
      <c r="A49" s="72"/>
      <c r="B49" s="72"/>
      <c r="C49" s="116"/>
      <c r="D49" s="72"/>
      <c r="E49" s="72" t="s">
        <v>569</v>
      </c>
      <c r="F49" s="72"/>
      <c r="G49" s="72"/>
      <c r="H49" s="72"/>
      <c r="I49" s="72"/>
      <c r="J49" s="72"/>
      <c r="K49" s="72"/>
      <c r="L49" s="72"/>
      <c r="M49" s="72"/>
      <c r="N49" s="72"/>
      <c r="O49" s="72"/>
      <c r="P49" s="72"/>
      <c r="Q49" s="72"/>
      <c r="R49" s="72"/>
      <c r="S49" s="72"/>
      <c r="T49" s="72"/>
      <c r="U49" s="72"/>
    </row>
    <row r="50" spans="1:21" s="111" customFormat="1" ht="21" customHeight="1">
      <c r="A50" s="72"/>
      <c r="B50" s="72"/>
      <c r="C50" s="72"/>
      <c r="D50" s="72"/>
      <c r="E50" s="72" t="s">
        <v>564</v>
      </c>
      <c r="F50" s="72"/>
      <c r="G50" s="72" t="s">
        <v>1075</v>
      </c>
      <c r="H50" s="72"/>
      <c r="I50" s="72"/>
      <c r="J50" s="72"/>
      <c r="K50" s="72"/>
      <c r="L50" s="72"/>
      <c r="M50" s="81">
        <v>1</v>
      </c>
      <c r="N50" s="72"/>
      <c r="O50" s="72"/>
      <c r="P50" s="72"/>
      <c r="Q50" s="81">
        <v>1</v>
      </c>
      <c r="R50" s="72"/>
      <c r="S50" s="72"/>
      <c r="T50" s="72"/>
      <c r="U50" s="72"/>
    </row>
    <row r="51" spans="1:21" s="111" customFormat="1" ht="21" customHeight="1">
      <c r="A51" s="72" t="s">
        <v>438</v>
      </c>
      <c r="B51" s="72"/>
      <c r="C51" s="72"/>
      <c r="D51" s="72"/>
      <c r="E51" s="71">
        <v>99</v>
      </c>
      <c r="F51" s="71"/>
      <c r="G51" s="71"/>
      <c r="H51" s="71"/>
      <c r="I51" s="71"/>
      <c r="J51" s="71"/>
      <c r="K51" s="71"/>
      <c r="L51" s="71"/>
      <c r="M51" s="71"/>
      <c r="N51" s="71"/>
      <c r="O51" s="71"/>
      <c r="P51" s="71"/>
      <c r="Q51" s="71"/>
      <c r="R51" s="71"/>
      <c r="S51" s="71"/>
      <c r="T51" s="71"/>
      <c r="U51" s="71"/>
    </row>
    <row r="52" spans="1:21" s="111" customFormat="1" ht="21" customHeight="1">
      <c r="A52" s="72" t="s">
        <v>439</v>
      </c>
      <c r="B52" s="72"/>
      <c r="C52" s="72"/>
      <c r="D52" s="72"/>
      <c r="E52" s="71">
        <v>1</v>
      </c>
      <c r="F52" s="71"/>
      <c r="G52" s="71"/>
      <c r="H52" s="71"/>
      <c r="I52" s="71"/>
      <c r="J52" s="71"/>
      <c r="K52" s="71"/>
      <c r="L52" s="71"/>
      <c r="M52" s="71"/>
      <c r="N52" s="71"/>
      <c r="O52" s="71"/>
      <c r="P52" s="71"/>
      <c r="Q52" s="71"/>
      <c r="R52" s="71"/>
      <c r="S52" s="71"/>
      <c r="T52" s="71"/>
      <c r="U52" s="71"/>
    </row>
    <row r="53" spans="1:21" s="111" customFormat="1" ht="21" customHeight="1">
      <c r="A53" s="73" t="s">
        <v>441</v>
      </c>
      <c r="B53" s="73"/>
      <c r="C53" s="73"/>
      <c r="D53" s="73"/>
      <c r="E53" s="73"/>
      <c r="F53" s="73"/>
      <c r="G53" s="73"/>
      <c r="H53" s="73"/>
      <c r="I53" s="73"/>
      <c r="J53" s="73"/>
      <c r="K53" s="73"/>
      <c r="L53" s="73"/>
      <c r="M53" s="73"/>
      <c r="N53" s="73"/>
      <c r="O53" s="73"/>
      <c r="P53" s="73"/>
      <c r="Q53" s="73"/>
      <c r="R53" s="73"/>
      <c r="S53" s="73"/>
      <c r="T53" s="73"/>
      <c r="U53" s="73"/>
    </row>
    <row r="54" spans="1:21" s="111" customFormat="1" ht="21" customHeight="1">
      <c r="A54" s="72" t="s">
        <v>521</v>
      </c>
      <c r="B54" s="72"/>
      <c r="C54" s="72"/>
      <c r="D54" s="72" t="s">
        <v>522</v>
      </c>
      <c r="E54" s="72"/>
      <c r="F54" s="72"/>
      <c r="G54" s="72"/>
      <c r="H54" s="72"/>
      <c r="I54" s="72"/>
      <c r="J54" s="72" t="s">
        <v>444</v>
      </c>
      <c r="K54" s="72"/>
      <c r="L54" s="72"/>
      <c r="M54" s="72"/>
      <c r="N54" s="72"/>
      <c r="O54" s="72" t="s">
        <v>523</v>
      </c>
      <c r="P54" s="72"/>
      <c r="Q54" s="72"/>
      <c r="R54" s="72"/>
      <c r="S54" s="72"/>
      <c r="T54" s="72"/>
      <c r="U54" s="72"/>
    </row>
    <row r="55" spans="1:21" s="111" customFormat="1" ht="21" customHeight="1">
      <c r="A55" s="72" t="s">
        <v>1063</v>
      </c>
      <c r="B55" s="72"/>
      <c r="C55" s="72"/>
      <c r="D55" s="72" t="s">
        <v>1076</v>
      </c>
      <c r="E55" s="72"/>
      <c r="F55" s="72"/>
      <c r="G55" s="72"/>
      <c r="H55" s="72"/>
      <c r="I55" s="72"/>
      <c r="J55" s="125" t="s">
        <v>1077</v>
      </c>
      <c r="K55" s="125"/>
      <c r="L55" s="125"/>
      <c r="M55" s="125"/>
      <c r="N55" s="125"/>
      <c r="O55" s="72"/>
      <c r="P55" s="72"/>
      <c r="Q55" s="72"/>
      <c r="R55" s="72"/>
      <c r="S55" s="72"/>
      <c r="T55" s="72"/>
      <c r="U55" s="72"/>
    </row>
    <row r="56" spans="1:21" s="111" customFormat="1" ht="21" customHeight="1">
      <c r="A56" s="72" t="s">
        <v>1078</v>
      </c>
      <c r="B56" s="72"/>
      <c r="C56" s="72"/>
      <c r="D56" s="72" t="s">
        <v>1079</v>
      </c>
      <c r="E56" s="72"/>
      <c r="F56" s="72"/>
      <c r="G56" s="72"/>
      <c r="H56" s="72"/>
      <c r="I56" s="72"/>
      <c r="J56" s="125" t="s">
        <v>1077</v>
      </c>
      <c r="K56" s="125"/>
      <c r="L56" s="125"/>
      <c r="M56" s="125"/>
      <c r="N56" s="125"/>
      <c r="O56" s="72"/>
      <c r="P56" s="72"/>
      <c r="Q56" s="72"/>
      <c r="R56" s="72"/>
      <c r="S56" s="72"/>
      <c r="T56" s="72"/>
      <c r="U56" s="72"/>
    </row>
    <row r="57" spans="1:21" s="111" customFormat="1" ht="21" customHeight="1">
      <c r="A57" s="117"/>
      <c r="B57" s="117"/>
      <c r="C57" s="117"/>
      <c r="D57" s="117"/>
      <c r="E57" s="117"/>
      <c r="F57" s="117"/>
      <c r="G57" s="117"/>
      <c r="H57" s="117"/>
      <c r="I57" s="117"/>
      <c r="J57" s="117"/>
      <c r="K57" s="117"/>
      <c r="L57" s="117"/>
      <c r="M57" s="117"/>
      <c r="N57" s="117"/>
      <c r="O57" s="117"/>
      <c r="P57" s="117"/>
      <c r="Q57" s="117"/>
      <c r="R57" s="117"/>
      <c r="S57" s="117"/>
      <c r="T57" s="117"/>
      <c r="U57" s="117"/>
    </row>
    <row r="58" spans="1:21" s="111" customFormat="1" ht="21" customHeight="1">
      <c r="A58" s="76"/>
      <c r="B58" s="118"/>
      <c r="C58" s="118"/>
      <c r="D58" s="118"/>
      <c r="E58" s="118"/>
      <c r="F58" s="118"/>
      <c r="G58" s="118"/>
      <c r="H58" s="118"/>
      <c r="I58" s="118"/>
      <c r="J58" s="118"/>
      <c r="K58" s="118"/>
      <c r="L58" s="118"/>
      <c r="M58" s="118"/>
      <c r="N58" s="118"/>
      <c r="O58" s="118"/>
      <c r="P58" s="118"/>
      <c r="Q58" s="118"/>
      <c r="R58" s="118"/>
      <c r="S58" s="118"/>
      <c r="T58" s="118"/>
      <c r="U58" s="127"/>
    </row>
    <row r="59" spans="1:21" s="111" customFormat="1" ht="16.5" customHeight="1">
      <c r="A59" s="119"/>
      <c r="B59" s="120"/>
      <c r="C59" s="120"/>
      <c r="D59" s="120"/>
      <c r="E59" s="120"/>
      <c r="F59" s="120"/>
      <c r="G59" s="120"/>
      <c r="H59" s="120"/>
      <c r="I59" s="120"/>
      <c r="J59" s="120"/>
      <c r="K59" s="120"/>
      <c r="L59" s="120"/>
      <c r="M59" s="120"/>
      <c r="N59" s="120"/>
      <c r="O59" s="120"/>
      <c r="P59" s="120"/>
      <c r="Q59" s="120"/>
      <c r="R59" s="120"/>
      <c r="S59" s="120"/>
      <c r="T59" s="120"/>
      <c r="U59" s="128"/>
    </row>
    <row r="60" spans="1:21" s="111" customFormat="1" ht="21" customHeight="1">
      <c r="A60" s="121" t="s">
        <v>529</v>
      </c>
      <c r="B60" s="122"/>
      <c r="C60" s="122"/>
      <c r="D60" s="122"/>
      <c r="E60" s="122"/>
      <c r="F60" s="122"/>
      <c r="G60" s="122"/>
      <c r="H60" s="122"/>
      <c r="I60" s="122"/>
      <c r="J60" s="122"/>
      <c r="K60" s="122"/>
      <c r="L60" s="122"/>
      <c r="M60" s="122"/>
      <c r="N60" s="122"/>
      <c r="O60" s="122"/>
      <c r="P60" s="122"/>
      <c r="Q60" s="122"/>
      <c r="R60" s="122"/>
      <c r="S60" s="122"/>
      <c r="T60" s="122"/>
      <c r="U60" s="129"/>
    </row>
    <row r="61" spans="1:21" s="111" customFormat="1" ht="21" customHeight="1">
      <c r="A61" s="121" t="s">
        <v>530</v>
      </c>
      <c r="B61" s="122"/>
      <c r="C61" s="122"/>
      <c r="D61" s="122"/>
      <c r="E61" s="122"/>
      <c r="F61" s="122"/>
      <c r="G61" s="122"/>
      <c r="H61" s="122"/>
      <c r="I61" s="122"/>
      <c r="J61" s="122"/>
      <c r="K61" s="122"/>
      <c r="L61" s="122"/>
      <c r="M61" s="122"/>
      <c r="N61" s="122"/>
      <c r="O61" s="122"/>
      <c r="P61" s="122"/>
      <c r="Q61" s="122"/>
      <c r="R61" s="122"/>
      <c r="S61" s="122"/>
      <c r="T61" s="122"/>
      <c r="U61" s="129"/>
    </row>
    <row r="62" spans="1:21" s="111" customFormat="1" ht="60" customHeight="1">
      <c r="A62" s="87" t="s">
        <v>531</v>
      </c>
      <c r="B62" s="88"/>
      <c r="C62" s="88"/>
      <c r="D62" s="88"/>
      <c r="E62" s="88"/>
      <c r="F62" s="88"/>
      <c r="G62" s="88"/>
      <c r="H62" s="88"/>
      <c r="I62" s="88"/>
      <c r="J62" s="88"/>
      <c r="K62" s="88"/>
      <c r="L62" s="88"/>
      <c r="M62" s="88"/>
      <c r="N62" s="88"/>
      <c r="O62" s="88"/>
      <c r="P62" s="88"/>
      <c r="Q62" s="88"/>
      <c r="R62" s="88"/>
      <c r="S62" s="88"/>
      <c r="T62" s="88"/>
      <c r="U62" s="101"/>
    </row>
    <row r="63" spans="1:21" s="111" customFormat="1" ht="21" customHeight="1">
      <c r="A63" s="89" t="s">
        <v>532</v>
      </c>
      <c r="B63" s="123"/>
      <c r="C63" s="123"/>
      <c r="D63" s="123"/>
      <c r="E63" s="123"/>
      <c r="F63" s="123"/>
      <c r="G63" s="123"/>
      <c r="H63" s="123"/>
      <c r="I63" s="123"/>
      <c r="J63" s="123"/>
      <c r="K63" s="123"/>
      <c r="L63" s="123"/>
      <c r="M63" s="123"/>
      <c r="N63" s="123"/>
      <c r="O63" s="123"/>
      <c r="P63" s="123"/>
      <c r="Q63" s="123"/>
      <c r="R63" s="123"/>
      <c r="S63" s="123"/>
      <c r="T63" s="123"/>
      <c r="U63" s="102"/>
    </row>
    <row r="64" spans="1:21" s="111" customFormat="1" ht="21" customHeight="1">
      <c r="A64" s="89" t="s">
        <v>533</v>
      </c>
      <c r="B64" s="123"/>
      <c r="C64" s="123"/>
      <c r="D64" s="123"/>
      <c r="E64" s="123"/>
      <c r="F64" s="123"/>
      <c r="G64" s="123"/>
      <c r="H64" s="123"/>
      <c r="I64" s="123"/>
      <c r="J64" s="123"/>
      <c r="K64" s="123"/>
      <c r="L64" s="123"/>
      <c r="M64" s="123"/>
      <c r="N64" s="123"/>
      <c r="O64" s="123"/>
      <c r="P64" s="123"/>
      <c r="Q64" s="123"/>
      <c r="R64" s="123"/>
      <c r="S64" s="123"/>
      <c r="T64" s="123"/>
      <c r="U64" s="102"/>
    </row>
    <row r="65" spans="1:21" s="111" customFormat="1" ht="57.75" customHeight="1">
      <c r="A65" s="87" t="s">
        <v>534</v>
      </c>
      <c r="B65" s="88"/>
      <c r="C65" s="88"/>
      <c r="D65" s="88"/>
      <c r="E65" s="88"/>
      <c r="F65" s="88"/>
      <c r="G65" s="88"/>
      <c r="H65" s="88"/>
      <c r="I65" s="88"/>
      <c r="J65" s="88"/>
      <c r="K65" s="88"/>
      <c r="L65" s="88"/>
      <c r="M65" s="88"/>
      <c r="N65" s="88"/>
      <c r="O65" s="88"/>
      <c r="P65" s="88"/>
      <c r="Q65" s="88"/>
      <c r="R65" s="88"/>
      <c r="S65" s="88"/>
      <c r="T65" s="88"/>
      <c r="U65" s="101"/>
    </row>
    <row r="66" spans="1:21" s="111" customFormat="1" ht="21" customHeight="1">
      <c r="A66" s="89" t="s">
        <v>535</v>
      </c>
      <c r="B66" s="123"/>
      <c r="C66" s="123"/>
      <c r="D66" s="123"/>
      <c r="E66" s="123"/>
      <c r="F66" s="123"/>
      <c r="G66" s="123"/>
      <c r="H66" s="123"/>
      <c r="I66" s="123"/>
      <c r="J66" s="123"/>
      <c r="K66" s="123"/>
      <c r="L66" s="123"/>
      <c r="M66" s="123"/>
      <c r="N66" s="123"/>
      <c r="O66" s="123"/>
      <c r="P66" s="123"/>
      <c r="Q66" s="123"/>
      <c r="R66" s="123"/>
      <c r="S66" s="123"/>
      <c r="T66" s="123"/>
      <c r="U66" s="102"/>
    </row>
    <row r="67" spans="1:21" s="111" customFormat="1" ht="21" customHeight="1">
      <c r="A67" s="89" t="s">
        <v>536</v>
      </c>
      <c r="B67" s="123"/>
      <c r="C67" s="123"/>
      <c r="D67" s="123"/>
      <c r="E67" s="123"/>
      <c r="F67" s="123"/>
      <c r="G67" s="123"/>
      <c r="H67" s="123"/>
      <c r="I67" s="123"/>
      <c r="J67" s="123"/>
      <c r="K67" s="123"/>
      <c r="L67" s="123"/>
      <c r="M67" s="123"/>
      <c r="N67" s="123"/>
      <c r="O67" s="123"/>
      <c r="P67" s="123"/>
      <c r="Q67" s="123"/>
      <c r="R67" s="123"/>
      <c r="S67" s="123"/>
      <c r="T67" s="123"/>
      <c r="U67" s="102"/>
    </row>
    <row r="68" spans="1:21" s="111" customFormat="1" ht="43.5" customHeight="1">
      <c r="A68" s="87" t="s">
        <v>537</v>
      </c>
      <c r="B68" s="88"/>
      <c r="C68" s="88"/>
      <c r="D68" s="88"/>
      <c r="E68" s="88"/>
      <c r="F68" s="88"/>
      <c r="G68" s="88"/>
      <c r="H68" s="88"/>
      <c r="I68" s="88"/>
      <c r="J68" s="88"/>
      <c r="K68" s="88"/>
      <c r="L68" s="88"/>
      <c r="M68" s="88"/>
      <c r="N68" s="88"/>
      <c r="O68" s="88"/>
      <c r="P68" s="88"/>
      <c r="Q68" s="88"/>
      <c r="R68" s="88"/>
      <c r="S68" s="88"/>
      <c r="T68" s="88"/>
      <c r="U68" s="101"/>
    </row>
    <row r="69" spans="1:21" s="111" customFormat="1" ht="15.75" customHeight="1">
      <c r="A69" s="89" t="s">
        <v>538</v>
      </c>
      <c r="B69" s="123"/>
      <c r="C69" s="123"/>
      <c r="D69" s="123"/>
      <c r="E69" s="123"/>
      <c r="F69" s="123"/>
      <c r="G69" s="123"/>
      <c r="H69" s="123"/>
      <c r="I69" s="123"/>
      <c r="J69" s="123"/>
      <c r="K69" s="123"/>
      <c r="L69" s="123"/>
      <c r="M69" s="123"/>
      <c r="N69" s="123"/>
      <c r="O69" s="123"/>
      <c r="P69" s="123"/>
      <c r="Q69" s="123"/>
      <c r="R69" s="123"/>
      <c r="S69" s="123"/>
      <c r="T69" s="123"/>
      <c r="U69" s="102"/>
    </row>
    <row r="70" spans="1:21" s="112" customFormat="1" ht="10.5" customHeight="1">
      <c r="A70" s="91" t="s">
        <v>536</v>
      </c>
      <c r="B70" s="92"/>
      <c r="C70" s="92"/>
      <c r="D70" s="92"/>
      <c r="E70" s="92"/>
      <c r="F70" s="92"/>
      <c r="G70" s="92"/>
      <c r="H70" s="92"/>
      <c r="I70" s="92"/>
      <c r="J70" s="92"/>
      <c r="K70" s="92"/>
      <c r="L70" s="92"/>
      <c r="M70" s="92"/>
      <c r="N70" s="92"/>
      <c r="O70" s="92"/>
      <c r="P70" s="92"/>
      <c r="Q70" s="92"/>
      <c r="R70" s="92"/>
      <c r="S70" s="92"/>
      <c r="T70" s="92"/>
      <c r="U70" s="103"/>
    </row>
    <row r="71" spans="1:21" s="113" customFormat="1" ht="18" customHeight="1">
      <c r="A71" s="130" t="s">
        <v>1090</v>
      </c>
      <c r="B71" s="130"/>
      <c r="C71" s="130"/>
      <c r="D71" s="130"/>
      <c r="E71" s="130"/>
      <c r="F71" s="130"/>
      <c r="G71" s="130"/>
      <c r="H71" s="130"/>
      <c r="I71" s="130"/>
      <c r="J71" s="130"/>
      <c r="K71" s="130"/>
      <c r="L71" s="130"/>
      <c r="M71" s="130"/>
      <c r="N71" s="130"/>
      <c r="O71" s="130"/>
      <c r="P71" s="130"/>
      <c r="Q71" s="130"/>
      <c r="R71" s="130"/>
      <c r="S71" s="130"/>
      <c r="T71" s="130"/>
      <c r="U71" s="130"/>
    </row>
    <row r="72" spans="1:21" s="113" customFormat="1" ht="12">
      <c r="A72" s="131" t="s">
        <v>1091</v>
      </c>
      <c r="B72" s="132"/>
      <c r="C72" s="132"/>
      <c r="D72" s="132"/>
      <c r="E72" s="132"/>
      <c r="F72" s="132"/>
      <c r="G72" s="132"/>
      <c r="H72" s="132"/>
      <c r="I72" s="132"/>
      <c r="J72" s="132"/>
      <c r="K72" s="132"/>
      <c r="L72" s="132"/>
      <c r="M72" s="132"/>
      <c r="N72" s="132"/>
      <c r="O72" s="132"/>
      <c r="P72" s="132"/>
      <c r="Q72" s="132"/>
      <c r="R72" s="132"/>
      <c r="S72" s="132"/>
      <c r="T72" s="132"/>
      <c r="U72" s="136"/>
    </row>
    <row r="73" spans="1:21" s="113" customFormat="1" ht="12">
      <c r="A73" s="133"/>
      <c r="B73" s="97"/>
      <c r="C73" s="97"/>
      <c r="D73" s="97"/>
      <c r="E73" s="97"/>
      <c r="F73" s="97"/>
      <c r="G73" s="97"/>
      <c r="H73" s="97"/>
      <c r="I73" s="97"/>
      <c r="J73" s="97"/>
      <c r="K73" s="97"/>
      <c r="L73" s="97"/>
      <c r="M73" s="97"/>
      <c r="N73" s="97"/>
      <c r="O73" s="97"/>
      <c r="P73" s="97"/>
      <c r="Q73" s="97"/>
      <c r="R73" s="97"/>
      <c r="S73" s="97"/>
      <c r="T73" s="97"/>
      <c r="U73" s="137"/>
    </row>
    <row r="74" spans="1:21" s="113" customFormat="1" ht="12">
      <c r="A74" s="133"/>
      <c r="B74" s="97"/>
      <c r="C74" s="97"/>
      <c r="D74" s="97"/>
      <c r="E74" s="97"/>
      <c r="F74" s="97"/>
      <c r="G74" s="97"/>
      <c r="H74" s="97"/>
      <c r="I74" s="97"/>
      <c r="J74" s="97"/>
      <c r="K74" s="97"/>
      <c r="L74" s="97"/>
      <c r="M74" s="97"/>
      <c r="N74" s="97"/>
      <c r="O74" s="97"/>
      <c r="P74" s="97"/>
      <c r="Q74" s="97"/>
      <c r="R74" s="97"/>
      <c r="S74" s="97"/>
      <c r="T74" s="97"/>
      <c r="U74" s="137"/>
    </row>
    <row r="75" spans="1:21" s="113" customFormat="1" ht="12">
      <c r="A75" s="133"/>
      <c r="B75" s="97"/>
      <c r="C75" s="97"/>
      <c r="D75" s="97"/>
      <c r="E75" s="97"/>
      <c r="F75" s="97"/>
      <c r="G75" s="97"/>
      <c r="H75" s="97"/>
      <c r="I75" s="97"/>
      <c r="J75" s="97"/>
      <c r="K75" s="97"/>
      <c r="L75" s="97"/>
      <c r="M75" s="97"/>
      <c r="N75" s="97"/>
      <c r="O75" s="97"/>
      <c r="P75" s="97"/>
      <c r="Q75" s="97"/>
      <c r="R75" s="97"/>
      <c r="S75" s="97"/>
      <c r="T75" s="97"/>
      <c r="U75" s="137"/>
    </row>
    <row r="76" spans="1:21" s="113" customFormat="1" ht="12">
      <c r="A76" s="133"/>
      <c r="B76" s="97"/>
      <c r="C76" s="97"/>
      <c r="D76" s="97"/>
      <c r="E76" s="97"/>
      <c r="F76" s="97"/>
      <c r="G76" s="97"/>
      <c r="H76" s="97"/>
      <c r="I76" s="97"/>
      <c r="J76" s="97"/>
      <c r="K76" s="97"/>
      <c r="L76" s="97"/>
      <c r="M76" s="97"/>
      <c r="N76" s="97"/>
      <c r="O76" s="97"/>
      <c r="P76" s="97"/>
      <c r="Q76" s="97"/>
      <c r="R76" s="97"/>
      <c r="S76" s="97"/>
      <c r="T76" s="97"/>
      <c r="U76" s="137"/>
    </row>
    <row r="77" spans="1:21" s="113" customFormat="1" ht="12">
      <c r="A77" s="133"/>
      <c r="B77" s="97"/>
      <c r="C77" s="97"/>
      <c r="D77" s="97"/>
      <c r="E77" s="97"/>
      <c r="F77" s="97"/>
      <c r="G77" s="97"/>
      <c r="H77" s="97"/>
      <c r="I77" s="97"/>
      <c r="J77" s="97"/>
      <c r="K77" s="97"/>
      <c r="L77" s="97"/>
      <c r="M77" s="97"/>
      <c r="N77" s="97"/>
      <c r="O77" s="97"/>
      <c r="P77" s="97"/>
      <c r="Q77" s="97"/>
      <c r="R77" s="97"/>
      <c r="S77" s="97"/>
      <c r="T77" s="97"/>
      <c r="U77" s="137"/>
    </row>
    <row r="78" spans="1:21" s="113" customFormat="1" ht="12">
      <c r="A78" s="133"/>
      <c r="B78" s="97"/>
      <c r="C78" s="97"/>
      <c r="D78" s="97"/>
      <c r="E78" s="97"/>
      <c r="F78" s="97"/>
      <c r="G78" s="97"/>
      <c r="H78" s="97"/>
      <c r="I78" s="97"/>
      <c r="J78" s="97"/>
      <c r="K78" s="97"/>
      <c r="L78" s="97"/>
      <c r="M78" s="97"/>
      <c r="N78" s="97"/>
      <c r="O78" s="97"/>
      <c r="P78" s="97"/>
      <c r="Q78" s="97"/>
      <c r="R78" s="97"/>
      <c r="S78" s="97"/>
      <c r="T78" s="97"/>
      <c r="U78" s="137"/>
    </row>
    <row r="79" spans="1:21" s="113" customFormat="1" ht="12">
      <c r="A79" s="133"/>
      <c r="B79" s="97"/>
      <c r="C79" s="97"/>
      <c r="D79" s="97"/>
      <c r="E79" s="97"/>
      <c r="F79" s="97"/>
      <c r="G79" s="97"/>
      <c r="H79" s="97"/>
      <c r="I79" s="97"/>
      <c r="J79" s="97"/>
      <c r="K79" s="97"/>
      <c r="L79" s="97"/>
      <c r="M79" s="97"/>
      <c r="N79" s="97"/>
      <c r="O79" s="97"/>
      <c r="P79" s="97"/>
      <c r="Q79" s="97"/>
      <c r="R79" s="97"/>
      <c r="S79" s="97"/>
      <c r="T79" s="97"/>
      <c r="U79" s="137"/>
    </row>
    <row r="80" spans="1:21" s="113" customFormat="1" ht="12">
      <c r="A80" s="133"/>
      <c r="B80" s="97"/>
      <c r="C80" s="97"/>
      <c r="D80" s="97"/>
      <c r="E80" s="97"/>
      <c r="F80" s="97"/>
      <c r="G80" s="97"/>
      <c r="H80" s="97"/>
      <c r="I80" s="97"/>
      <c r="J80" s="97"/>
      <c r="K80" s="97"/>
      <c r="L80" s="97"/>
      <c r="M80" s="97"/>
      <c r="N80" s="97"/>
      <c r="O80" s="97"/>
      <c r="P80" s="97"/>
      <c r="Q80" s="97"/>
      <c r="R80" s="97"/>
      <c r="S80" s="97"/>
      <c r="T80" s="97"/>
      <c r="U80" s="137"/>
    </row>
    <row r="81" spans="1:21" s="113" customFormat="1" ht="12">
      <c r="A81" s="133"/>
      <c r="B81" s="97"/>
      <c r="C81" s="97"/>
      <c r="D81" s="97"/>
      <c r="E81" s="97"/>
      <c r="F81" s="97"/>
      <c r="G81" s="97"/>
      <c r="H81" s="97"/>
      <c r="I81" s="97"/>
      <c r="J81" s="97"/>
      <c r="K81" s="97"/>
      <c r="L81" s="97"/>
      <c r="M81" s="97"/>
      <c r="N81" s="97"/>
      <c r="O81" s="97"/>
      <c r="P81" s="97"/>
      <c r="Q81" s="97"/>
      <c r="R81" s="97"/>
      <c r="S81" s="97"/>
      <c r="T81" s="97"/>
      <c r="U81" s="137"/>
    </row>
    <row r="82" spans="1:21" s="113" customFormat="1" ht="12">
      <c r="A82" s="133"/>
      <c r="B82" s="97"/>
      <c r="C82" s="97"/>
      <c r="D82" s="97"/>
      <c r="E82" s="97"/>
      <c r="F82" s="97"/>
      <c r="G82" s="97"/>
      <c r="H82" s="97"/>
      <c r="I82" s="97"/>
      <c r="J82" s="97"/>
      <c r="K82" s="97"/>
      <c r="L82" s="97"/>
      <c r="M82" s="97"/>
      <c r="N82" s="97"/>
      <c r="O82" s="97"/>
      <c r="P82" s="97"/>
      <c r="Q82" s="97"/>
      <c r="R82" s="97"/>
      <c r="S82" s="97"/>
      <c r="T82" s="97"/>
      <c r="U82" s="137"/>
    </row>
    <row r="83" spans="1:21" s="113" customFormat="1" ht="12">
      <c r="A83" s="133"/>
      <c r="B83" s="97"/>
      <c r="C83" s="97"/>
      <c r="D83" s="97"/>
      <c r="E83" s="97"/>
      <c r="F83" s="97"/>
      <c r="G83" s="97"/>
      <c r="H83" s="97"/>
      <c r="I83" s="97"/>
      <c r="J83" s="97"/>
      <c r="K83" s="97"/>
      <c r="L83" s="97"/>
      <c r="M83" s="97"/>
      <c r="N83" s="97"/>
      <c r="O83" s="97"/>
      <c r="P83" s="97"/>
      <c r="Q83" s="97"/>
      <c r="R83" s="97"/>
      <c r="S83" s="97"/>
      <c r="T83" s="97"/>
      <c r="U83" s="137"/>
    </row>
    <row r="84" spans="1:21" s="113" customFormat="1" ht="12">
      <c r="A84" s="133"/>
      <c r="B84" s="97"/>
      <c r="C84" s="97"/>
      <c r="D84" s="97"/>
      <c r="E84" s="97"/>
      <c r="F84" s="97"/>
      <c r="G84" s="97"/>
      <c r="H84" s="97"/>
      <c r="I84" s="97"/>
      <c r="J84" s="97"/>
      <c r="K84" s="97"/>
      <c r="L84" s="97"/>
      <c r="M84" s="97"/>
      <c r="N84" s="97"/>
      <c r="O84" s="97"/>
      <c r="P84" s="97"/>
      <c r="Q84" s="97"/>
      <c r="R84" s="97"/>
      <c r="S84" s="97"/>
      <c r="T84" s="97"/>
      <c r="U84" s="137"/>
    </row>
    <row r="85" spans="1:21" s="113" customFormat="1" ht="12">
      <c r="A85" s="133"/>
      <c r="B85" s="97"/>
      <c r="C85" s="97"/>
      <c r="D85" s="97"/>
      <c r="E85" s="97"/>
      <c r="F85" s="97"/>
      <c r="G85" s="97"/>
      <c r="H85" s="97"/>
      <c r="I85" s="97"/>
      <c r="J85" s="97"/>
      <c r="K85" s="97"/>
      <c r="L85" s="97"/>
      <c r="M85" s="97"/>
      <c r="N85" s="97"/>
      <c r="O85" s="97"/>
      <c r="P85" s="97"/>
      <c r="Q85" s="97"/>
      <c r="R85" s="97"/>
      <c r="S85" s="97"/>
      <c r="T85" s="97"/>
      <c r="U85" s="137"/>
    </row>
    <row r="86" spans="1:21" s="113" customFormat="1" ht="12">
      <c r="A86" s="133"/>
      <c r="B86" s="97"/>
      <c r="C86" s="97"/>
      <c r="D86" s="97"/>
      <c r="E86" s="97"/>
      <c r="F86" s="97"/>
      <c r="G86" s="97"/>
      <c r="H86" s="97"/>
      <c r="I86" s="97"/>
      <c r="J86" s="97"/>
      <c r="K86" s="97"/>
      <c r="L86" s="97"/>
      <c r="M86" s="97"/>
      <c r="N86" s="97"/>
      <c r="O86" s="97"/>
      <c r="P86" s="97"/>
      <c r="Q86" s="97"/>
      <c r="R86" s="97"/>
      <c r="S86" s="97"/>
      <c r="T86" s="97"/>
      <c r="U86" s="137"/>
    </row>
    <row r="87" spans="1:21" s="107" customFormat="1" ht="14.25">
      <c r="A87" s="133"/>
      <c r="B87" s="97"/>
      <c r="C87" s="97"/>
      <c r="D87" s="97"/>
      <c r="E87" s="97"/>
      <c r="F87" s="97"/>
      <c r="G87" s="97"/>
      <c r="H87" s="97"/>
      <c r="I87" s="97"/>
      <c r="J87" s="97"/>
      <c r="K87" s="97"/>
      <c r="L87" s="97"/>
      <c r="M87" s="97"/>
      <c r="N87" s="97"/>
      <c r="O87" s="97"/>
      <c r="P87" s="97"/>
      <c r="Q87" s="97"/>
      <c r="R87" s="97"/>
      <c r="S87" s="97"/>
      <c r="T87" s="97"/>
      <c r="U87" s="137"/>
    </row>
    <row r="88" spans="1:21" s="107" customFormat="1" ht="14.25">
      <c r="A88" s="133"/>
      <c r="B88" s="97"/>
      <c r="C88" s="97"/>
      <c r="D88" s="97"/>
      <c r="E88" s="97"/>
      <c r="F88" s="97"/>
      <c r="G88" s="97"/>
      <c r="H88" s="97"/>
      <c r="I88" s="97"/>
      <c r="J88" s="97"/>
      <c r="K88" s="97"/>
      <c r="L88" s="97"/>
      <c r="M88" s="97"/>
      <c r="N88" s="97"/>
      <c r="O88" s="97"/>
      <c r="P88" s="97"/>
      <c r="Q88" s="97"/>
      <c r="R88" s="97"/>
      <c r="S88" s="97"/>
      <c r="T88" s="97"/>
      <c r="U88" s="137"/>
    </row>
    <row r="89" spans="1:21" s="107" customFormat="1" ht="14.25">
      <c r="A89" s="133"/>
      <c r="B89" s="97"/>
      <c r="C89" s="97"/>
      <c r="D89" s="97"/>
      <c r="E89" s="97"/>
      <c r="F89" s="97"/>
      <c r="G89" s="97"/>
      <c r="H89" s="97"/>
      <c r="I89" s="97"/>
      <c r="J89" s="97"/>
      <c r="K89" s="97"/>
      <c r="L89" s="97"/>
      <c r="M89" s="97"/>
      <c r="N89" s="97"/>
      <c r="O89" s="97"/>
      <c r="P89" s="97"/>
      <c r="Q89" s="97"/>
      <c r="R89" s="97"/>
      <c r="S89" s="97"/>
      <c r="T89" s="97"/>
      <c r="U89" s="137"/>
    </row>
    <row r="90" spans="1:21" s="107" customFormat="1" ht="14.25">
      <c r="A90" s="133"/>
      <c r="B90" s="97"/>
      <c r="C90" s="97"/>
      <c r="D90" s="97"/>
      <c r="E90" s="97"/>
      <c r="F90" s="97"/>
      <c r="G90" s="97"/>
      <c r="H90" s="97"/>
      <c r="I90" s="97"/>
      <c r="J90" s="97"/>
      <c r="K90" s="97"/>
      <c r="L90" s="97"/>
      <c r="M90" s="97"/>
      <c r="N90" s="97"/>
      <c r="O90" s="97"/>
      <c r="P90" s="97"/>
      <c r="Q90" s="97"/>
      <c r="R90" s="97"/>
      <c r="S90" s="97"/>
      <c r="T90" s="97"/>
      <c r="U90" s="137"/>
    </row>
    <row r="91" spans="1:21" s="107" customFormat="1" ht="345" customHeight="1">
      <c r="A91" s="134"/>
      <c r="B91" s="135"/>
      <c r="C91" s="135"/>
      <c r="D91" s="135"/>
      <c r="E91" s="135"/>
      <c r="F91" s="135"/>
      <c r="G91" s="135"/>
      <c r="H91" s="135"/>
      <c r="I91" s="135"/>
      <c r="J91" s="135"/>
      <c r="K91" s="135"/>
      <c r="L91" s="135"/>
      <c r="M91" s="135"/>
      <c r="N91" s="135"/>
      <c r="O91" s="135"/>
      <c r="P91" s="135"/>
      <c r="Q91" s="135"/>
      <c r="R91" s="135"/>
      <c r="S91" s="135"/>
      <c r="T91" s="135"/>
      <c r="U91" s="138"/>
    </row>
  </sheetData>
  <sheetProtection/>
  <mergeCells count="18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I30:Q30"/>
    <mergeCell ref="R30:U30"/>
    <mergeCell ref="A31:U31"/>
    <mergeCell ref="B32:P32"/>
    <mergeCell ref="Q32:U32"/>
    <mergeCell ref="B33:P33"/>
    <mergeCell ref="Q33:U33"/>
    <mergeCell ref="B34:D34"/>
    <mergeCell ref="E34:F34"/>
    <mergeCell ref="G34:L34"/>
    <mergeCell ref="M34:P34"/>
    <mergeCell ref="Q34:U34"/>
    <mergeCell ref="G35:L35"/>
    <mergeCell ref="M35:P35"/>
    <mergeCell ref="Q35:U35"/>
    <mergeCell ref="G36:L36"/>
    <mergeCell ref="M36:P36"/>
    <mergeCell ref="Q36:U36"/>
    <mergeCell ref="G37:L37"/>
    <mergeCell ref="M37:P37"/>
    <mergeCell ref="Q37:U37"/>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E43:F43"/>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A51:D51"/>
    <mergeCell ref="E51:U51"/>
    <mergeCell ref="A52:D52"/>
    <mergeCell ref="E52:U52"/>
    <mergeCell ref="A53:U53"/>
    <mergeCell ref="A54:C54"/>
    <mergeCell ref="D54:I54"/>
    <mergeCell ref="J54:N54"/>
    <mergeCell ref="O54:U54"/>
    <mergeCell ref="A55:C55"/>
    <mergeCell ref="D55:I55"/>
    <mergeCell ref="J55:N55"/>
    <mergeCell ref="O55:U55"/>
    <mergeCell ref="A56:C56"/>
    <mergeCell ref="D56:I56"/>
    <mergeCell ref="J56:N56"/>
    <mergeCell ref="O56:U56"/>
    <mergeCell ref="A57:C57"/>
    <mergeCell ref="D57:I57"/>
    <mergeCell ref="J57:N57"/>
    <mergeCell ref="O57:U57"/>
    <mergeCell ref="A60:U60"/>
    <mergeCell ref="A61:U61"/>
    <mergeCell ref="A62:U62"/>
    <mergeCell ref="A63:U63"/>
    <mergeCell ref="A64:U64"/>
    <mergeCell ref="A65:U65"/>
    <mergeCell ref="A66:U66"/>
    <mergeCell ref="A67:U67"/>
    <mergeCell ref="A68:U68"/>
    <mergeCell ref="A69:U69"/>
    <mergeCell ref="A70:U70"/>
    <mergeCell ref="A71:U71"/>
    <mergeCell ref="A32:A33"/>
    <mergeCell ref="A34:A50"/>
    <mergeCell ref="T19:T20"/>
    <mergeCell ref="U19:U20"/>
    <mergeCell ref="A19:B20"/>
    <mergeCell ref="I19:J20"/>
    <mergeCell ref="C19:E20"/>
    <mergeCell ref="F19:H20"/>
    <mergeCell ref="P19:S20"/>
    <mergeCell ref="B35:D42"/>
    <mergeCell ref="E35:F36"/>
    <mergeCell ref="E37:F38"/>
    <mergeCell ref="E39:F40"/>
    <mergeCell ref="E41:F42"/>
    <mergeCell ref="B43:D50"/>
    <mergeCell ref="A58:U59"/>
    <mergeCell ref="A72:U9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2:X96"/>
  <sheetViews>
    <sheetView zoomScaleSheetLayoutView="100" workbookViewId="0" topLeftCell="A1">
      <selection activeCell="X12" sqref="X12"/>
    </sheetView>
  </sheetViews>
  <sheetFormatPr defaultColWidth="8.75390625" defaultRowHeight="14.25"/>
  <cols>
    <col min="1" max="1" width="8.75390625" style="57" customWidth="1"/>
    <col min="2" max="2" width="0.875" style="57" customWidth="1"/>
    <col min="3" max="3" width="3.375" style="57" customWidth="1"/>
    <col min="4" max="4" width="3.75390625" style="57" customWidth="1"/>
    <col min="5" max="5" width="1.625" style="57" customWidth="1"/>
    <col min="6" max="6" width="7.375" style="57" customWidth="1"/>
    <col min="7" max="7" width="1.75390625" style="57" hidden="1" customWidth="1"/>
    <col min="8" max="8" width="0.875" style="57" hidden="1" customWidth="1"/>
    <col min="9" max="9" width="5.00390625" style="57" customWidth="1"/>
    <col min="10" max="10" width="3.75390625" style="57" customWidth="1"/>
    <col min="11" max="11" width="0.2421875" style="57" customWidth="1"/>
    <col min="12" max="12" width="7.75390625" style="57" customWidth="1"/>
    <col min="13" max="13" width="7.25390625" style="57" customWidth="1"/>
    <col min="14" max="14" width="0.2421875" style="57" customWidth="1"/>
    <col min="15" max="15" width="2.125" style="57" customWidth="1"/>
    <col min="16" max="16" width="3.75390625" style="57" customWidth="1"/>
    <col min="17" max="17" width="1.12109375" style="57" customWidth="1"/>
    <col min="18" max="18" width="1.25" style="57" customWidth="1"/>
    <col min="19" max="19" width="4.125" style="57" customWidth="1"/>
    <col min="20" max="20" width="8.00390625" style="57" customWidth="1"/>
    <col min="21" max="21" width="13.75390625" style="57" customWidth="1"/>
    <col min="22" max="16384" width="8.75390625" style="57" customWidth="1"/>
  </cols>
  <sheetData>
    <row r="1" s="57" customFormat="1" ht="63" customHeight="1"/>
    <row r="2" spans="1:21" s="57" customFormat="1" ht="60" customHeight="1">
      <c r="A2" s="63" t="s">
        <v>460</v>
      </c>
      <c r="B2" s="63"/>
      <c r="C2" s="63"/>
      <c r="D2" s="63"/>
      <c r="E2" s="63"/>
      <c r="F2" s="63"/>
      <c r="G2" s="63"/>
      <c r="H2" s="63"/>
      <c r="I2" s="63"/>
      <c r="J2" s="63"/>
      <c r="K2" s="63"/>
      <c r="L2" s="63"/>
      <c r="M2" s="63"/>
      <c r="N2" s="63"/>
      <c r="O2" s="63"/>
      <c r="P2" s="63"/>
      <c r="Q2" s="63"/>
      <c r="R2" s="63"/>
      <c r="S2" s="63"/>
      <c r="T2" s="63"/>
      <c r="U2" s="63"/>
    </row>
    <row r="3" spans="1:21" s="57" customFormat="1" ht="49.5" customHeight="1">
      <c r="A3" s="64"/>
      <c r="B3" s="64"/>
      <c r="C3" s="64"/>
      <c r="D3" s="64"/>
      <c r="E3" s="64"/>
      <c r="F3" s="64"/>
      <c r="G3" s="64"/>
      <c r="H3" s="64"/>
      <c r="I3" s="64"/>
      <c r="J3" s="64"/>
      <c r="K3" s="64"/>
      <c r="L3" s="64"/>
      <c r="M3" s="64"/>
      <c r="N3" s="64"/>
      <c r="O3" s="64"/>
      <c r="P3" s="64"/>
      <c r="Q3" s="64"/>
      <c r="R3" s="64"/>
      <c r="S3" s="64"/>
      <c r="T3" s="64"/>
      <c r="U3" s="64"/>
    </row>
    <row r="4" spans="1:21" s="58" customFormat="1" ht="33" customHeight="1">
      <c r="A4" s="65" t="s">
        <v>541</v>
      </c>
      <c r="B4" s="66"/>
      <c r="C4" s="66"/>
      <c r="D4" s="66"/>
      <c r="E4" s="66"/>
      <c r="F4" s="66"/>
      <c r="G4" s="66"/>
      <c r="H4" s="66"/>
      <c r="I4" s="66"/>
      <c r="J4" s="66"/>
      <c r="K4" s="66"/>
      <c r="L4" s="66"/>
      <c r="M4" s="66"/>
      <c r="N4" s="66"/>
      <c r="O4" s="66"/>
      <c r="P4" s="66"/>
      <c r="Q4" s="66"/>
      <c r="R4" s="66"/>
      <c r="S4" s="66"/>
      <c r="T4" s="66"/>
      <c r="U4" s="66"/>
    </row>
    <row r="5" spans="1:21" s="58" customFormat="1" ht="33" customHeight="1">
      <c r="A5" s="65" t="s">
        <v>1092</v>
      </c>
      <c r="B5" s="65"/>
      <c r="C5" s="65"/>
      <c r="D5" s="65"/>
      <c r="E5" s="65"/>
      <c r="F5" s="65"/>
      <c r="G5" s="65"/>
      <c r="H5" s="65"/>
      <c r="I5" s="65"/>
      <c r="J5" s="65"/>
      <c r="K5" s="65"/>
      <c r="L5" s="65"/>
      <c r="M5" s="65"/>
      <c r="N5" s="65"/>
      <c r="O5" s="65"/>
      <c r="P5" s="65"/>
      <c r="Q5" s="65"/>
      <c r="R5" s="65"/>
      <c r="S5" s="65"/>
      <c r="T5" s="65"/>
      <c r="U5" s="65"/>
    </row>
    <row r="6" spans="1:21" s="58" customFormat="1" ht="33" customHeight="1">
      <c r="A6" s="65" t="s">
        <v>1093</v>
      </c>
      <c r="B6" s="65"/>
      <c r="C6" s="65"/>
      <c r="D6" s="65"/>
      <c r="E6" s="65"/>
      <c r="F6" s="65"/>
      <c r="G6" s="65"/>
      <c r="H6" s="65"/>
      <c r="I6" s="65"/>
      <c r="J6" s="65"/>
      <c r="K6" s="65"/>
      <c r="L6" s="65"/>
      <c r="M6" s="65"/>
      <c r="N6" s="65"/>
      <c r="O6" s="65"/>
      <c r="P6" s="65"/>
      <c r="Q6" s="65"/>
      <c r="R6" s="65"/>
      <c r="S6" s="65"/>
      <c r="T6" s="65"/>
      <c r="U6" s="65"/>
    </row>
    <row r="7" spans="1:21" s="58" customFormat="1" ht="33" customHeight="1">
      <c r="A7" s="65" t="s">
        <v>1094</v>
      </c>
      <c r="B7" s="65"/>
      <c r="C7" s="65"/>
      <c r="D7" s="65"/>
      <c r="E7" s="65"/>
      <c r="F7" s="65"/>
      <c r="G7" s="65"/>
      <c r="H7" s="65"/>
      <c r="I7" s="65"/>
      <c r="J7" s="65"/>
      <c r="K7" s="65"/>
      <c r="L7" s="65"/>
      <c r="M7" s="65"/>
      <c r="N7" s="65"/>
      <c r="O7" s="65"/>
      <c r="P7" s="65"/>
      <c r="Q7" s="65"/>
      <c r="R7" s="65"/>
      <c r="S7" s="65"/>
      <c r="T7" s="65"/>
      <c r="U7" s="65"/>
    </row>
    <row r="8" spans="1:21" s="58" customFormat="1" ht="33" customHeight="1">
      <c r="A8" s="65" t="s">
        <v>1095</v>
      </c>
      <c r="B8" s="65"/>
      <c r="C8" s="65"/>
      <c r="D8" s="65"/>
      <c r="E8" s="65"/>
      <c r="F8" s="65"/>
      <c r="G8" s="65"/>
      <c r="H8" s="65"/>
      <c r="I8" s="65"/>
      <c r="J8" s="65"/>
      <c r="K8" s="65"/>
      <c r="L8" s="65"/>
      <c r="M8" s="65"/>
      <c r="N8" s="65"/>
      <c r="O8" s="65"/>
      <c r="P8" s="65"/>
      <c r="Q8" s="65"/>
      <c r="R8" s="65"/>
      <c r="S8" s="65"/>
      <c r="T8" s="65"/>
      <c r="U8" s="65"/>
    </row>
    <row r="9" spans="1:21" s="58" customFormat="1" ht="33" customHeight="1">
      <c r="A9" s="65" t="s">
        <v>466</v>
      </c>
      <c r="B9" s="65"/>
      <c r="C9" s="65"/>
      <c r="D9" s="65"/>
      <c r="E9" s="65"/>
      <c r="F9" s="65"/>
      <c r="G9" s="65"/>
      <c r="H9" s="65"/>
      <c r="I9" s="65"/>
      <c r="J9" s="65"/>
      <c r="K9" s="65"/>
      <c r="L9" s="65"/>
      <c r="M9" s="65"/>
      <c r="N9" s="65"/>
      <c r="O9" s="65"/>
      <c r="P9" s="65"/>
      <c r="Q9" s="65"/>
      <c r="R9" s="65"/>
      <c r="S9" s="65"/>
      <c r="T9" s="65"/>
      <c r="U9" s="65"/>
    </row>
    <row r="10" spans="1:21" s="59" customFormat="1" ht="33" customHeight="1">
      <c r="A10" s="65" t="s">
        <v>1096</v>
      </c>
      <c r="B10" s="65"/>
      <c r="C10" s="65"/>
      <c r="D10" s="65"/>
      <c r="E10" s="65"/>
      <c r="F10" s="65"/>
      <c r="G10" s="65"/>
      <c r="H10" s="65"/>
      <c r="I10" s="65"/>
      <c r="J10" s="65"/>
      <c r="K10" s="65"/>
      <c r="L10" s="65"/>
      <c r="M10" s="65"/>
      <c r="N10" s="65"/>
      <c r="O10" s="65"/>
      <c r="P10" s="65"/>
      <c r="Q10" s="65"/>
      <c r="R10" s="65"/>
      <c r="S10" s="65"/>
      <c r="T10" s="65"/>
      <c r="U10" s="65"/>
    </row>
    <row r="11" spans="1:21" s="57" customFormat="1" ht="24" customHeight="1">
      <c r="A11" s="67"/>
      <c r="B11" s="67"/>
      <c r="C11" s="67"/>
      <c r="D11" s="67"/>
      <c r="E11" s="67"/>
      <c r="F11" s="67"/>
      <c r="G11" s="67"/>
      <c r="H11" s="67"/>
      <c r="I11" s="67"/>
      <c r="J11" s="67"/>
      <c r="K11" s="67"/>
      <c r="L11" s="67"/>
      <c r="M11" s="67"/>
      <c r="N11" s="67"/>
      <c r="O11" s="67"/>
      <c r="P11" s="67"/>
      <c r="Q11" s="67"/>
      <c r="R11" s="67"/>
      <c r="S11" s="67"/>
      <c r="T11" s="67"/>
      <c r="U11" s="67"/>
    </row>
    <row r="12" spans="1:21" s="57" customFormat="1" ht="156" customHeight="1">
      <c r="A12" s="67"/>
      <c r="B12" s="67"/>
      <c r="C12" s="67"/>
      <c r="D12" s="67"/>
      <c r="E12" s="67"/>
      <c r="F12" s="67"/>
      <c r="G12" s="67"/>
      <c r="H12" s="67"/>
      <c r="I12" s="67"/>
      <c r="J12" s="67"/>
      <c r="K12" s="67"/>
      <c r="L12" s="67"/>
      <c r="M12" s="67"/>
      <c r="N12" s="67"/>
      <c r="O12" s="67"/>
      <c r="P12" s="67"/>
      <c r="Q12" s="67"/>
      <c r="R12" s="67"/>
      <c r="S12" s="67"/>
      <c r="T12" s="67"/>
      <c r="U12" s="67"/>
    </row>
    <row r="13" spans="1:21" s="57" customFormat="1" ht="150.75" customHeight="1">
      <c r="A13" s="68" t="s">
        <v>321</v>
      </c>
      <c r="B13" s="68"/>
      <c r="C13" s="68"/>
      <c r="D13" s="68"/>
      <c r="E13" s="68"/>
      <c r="F13" s="68"/>
      <c r="G13" s="68"/>
      <c r="H13" s="68"/>
      <c r="I13" s="68"/>
      <c r="J13" s="68"/>
      <c r="K13" s="68"/>
      <c r="L13" s="68"/>
      <c r="M13" s="68"/>
      <c r="N13" s="68"/>
      <c r="O13" s="68"/>
      <c r="P13" s="68"/>
      <c r="Q13" s="68"/>
      <c r="R13" s="68"/>
      <c r="S13" s="68"/>
      <c r="T13" s="68"/>
      <c r="U13" s="68"/>
    </row>
    <row r="14" spans="1:21" s="57" customFormat="1" ht="20.25">
      <c r="A14" s="69"/>
      <c r="B14" s="69"/>
      <c r="C14" s="69"/>
      <c r="D14" s="69"/>
      <c r="E14" s="69"/>
      <c r="F14" s="69"/>
      <c r="G14" s="69"/>
      <c r="H14" s="69"/>
      <c r="I14" s="69"/>
      <c r="J14" s="69"/>
      <c r="K14" s="69"/>
      <c r="L14" s="69"/>
      <c r="M14" s="69"/>
      <c r="N14" s="69"/>
      <c r="O14" s="69"/>
      <c r="P14" s="69"/>
      <c r="Q14" s="69"/>
      <c r="R14" s="69"/>
      <c r="S14" s="69"/>
      <c r="T14" s="69"/>
      <c r="U14" s="69"/>
    </row>
    <row r="15" spans="1:24" s="60" customFormat="1" ht="21" customHeight="1">
      <c r="A15" s="70" t="s">
        <v>468</v>
      </c>
      <c r="B15" s="70"/>
      <c r="C15" s="70"/>
      <c r="D15" s="70"/>
      <c r="E15" s="70"/>
      <c r="F15" s="70"/>
      <c r="G15" s="70"/>
      <c r="H15" s="70"/>
      <c r="I15" s="70"/>
      <c r="J15" s="70"/>
      <c r="K15" s="70"/>
      <c r="L15" s="70"/>
      <c r="M15" s="70"/>
      <c r="N15" s="70"/>
      <c r="O15" s="70"/>
      <c r="P15" s="70"/>
      <c r="Q15" s="70"/>
      <c r="R15" s="70"/>
      <c r="S15" s="70"/>
      <c r="T15" s="70"/>
      <c r="U15" s="70"/>
      <c r="X15" s="82"/>
    </row>
    <row r="16" spans="1:21" s="61" customFormat="1" ht="21" customHeight="1">
      <c r="A16" s="71" t="s">
        <v>469</v>
      </c>
      <c r="B16" s="71"/>
      <c r="C16" s="71" t="s">
        <v>1097</v>
      </c>
      <c r="D16" s="71"/>
      <c r="E16" s="71"/>
      <c r="F16" s="71"/>
      <c r="G16" s="71"/>
      <c r="H16" s="71"/>
      <c r="I16" s="71"/>
      <c r="J16" s="71"/>
      <c r="K16" s="71"/>
      <c r="L16" s="71" t="s">
        <v>471</v>
      </c>
      <c r="M16" s="71"/>
      <c r="N16" s="71">
        <v>13874087040</v>
      </c>
      <c r="O16" s="71"/>
      <c r="P16" s="71"/>
      <c r="Q16" s="71"/>
      <c r="R16" s="71"/>
      <c r="S16" s="71"/>
      <c r="T16" s="71"/>
      <c r="U16" s="71"/>
    </row>
    <row r="17" spans="1:21" s="61" customFormat="1" ht="21" customHeight="1">
      <c r="A17" s="71" t="s">
        <v>472</v>
      </c>
      <c r="B17" s="71"/>
      <c r="C17" s="71" t="s">
        <v>1098</v>
      </c>
      <c r="D17" s="71"/>
      <c r="E17" s="71"/>
      <c r="F17" s="71"/>
      <c r="G17" s="71"/>
      <c r="H17" s="71"/>
      <c r="I17" s="71"/>
      <c r="J17" s="71"/>
      <c r="K17" s="71"/>
      <c r="L17" s="71" t="s">
        <v>474</v>
      </c>
      <c r="M17" s="71"/>
      <c r="N17" s="71"/>
      <c r="O17" s="71"/>
      <c r="P17" s="71"/>
      <c r="Q17" s="71"/>
      <c r="R17" s="71"/>
      <c r="S17" s="71"/>
      <c r="T17" s="71"/>
      <c r="U17" s="71"/>
    </row>
    <row r="18" spans="1:21" s="61" customFormat="1" ht="27" customHeight="1">
      <c r="A18" s="71" t="s">
        <v>475</v>
      </c>
      <c r="B18" s="71"/>
      <c r="C18" s="71" t="s">
        <v>1099</v>
      </c>
      <c r="D18" s="71"/>
      <c r="E18" s="71"/>
      <c r="F18" s="71"/>
      <c r="G18" s="71"/>
      <c r="H18" s="71"/>
      <c r="I18" s="71"/>
      <c r="J18" s="71"/>
      <c r="K18" s="71"/>
      <c r="L18" s="71"/>
      <c r="M18" s="71"/>
      <c r="N18" s="71"/>
      <c r="O18" s="71"/>
      <c r="P18" s="71"/>
      <c r="Q18" s="71"/>
      <c r="R18" s="71"/>
      <c r="S18" s="71"/>
      <c r="T18" s="71"/>
      <c r="U18" s="71"/>
    </row>
    <row r="19" spans="1:21" s="61" customFormat="1" ht="21" customHeight="1">
      <c r="A19" s="72" t="s">
        <v>477</v>
      </c>
      <c r="B19" s="72"/>
      <c r="C19" s="72">
        <v>5</v>
      </c>
      <c r="D19" s="72"/>
      <c r="E19" s="72"/>
      <c r="F19" s="72" t="s">
        <v>478</v>
      </c>
      <c r="G19" s="72"/>
      <c r="H19" s="72"/>
      <c r="I19" s="72">
        <v>5</v>
      </c>
      <c r="J19" s="72"/>
      <c r="K19" s="72" t="s">
        <v>479</v>
      </c>
      <c r="L19" s="72"/>
      <c r="M19" s="72"/>
      <c r="N19" s="72"/>
      <c r="O19" s="72"/>
      <c r="P19" s="72">
        <v>5</v>
      </c>
      <c r="Q19" s="72"/>
      <c r="R19" s="72"/>
      <c r="S19" s="72"/>
      <c r="T19" s="72" t="s">
        <v>480</v>
      </c>
      <c r="U19" s="72">
        <v>5</v>
      </c>
    </row>
    <row r="20" spans="1:21" s="61" customFormat="1" ht="21" customHeight="1">
      <c r="A20" s="72"/>
      <c r="B20" s="72"/>
      <c r="C20" s="72"/>
      <c r="D20" s="72"/>
      <c r="E20" s="72"/>
      <c r="F20" s="72"/>
      <c r="G20" s="72"/>
      <c r="H20" s="72"/>
      <c r="I20" s="72"/>
      <c r="J20" s="72"/>
      <c r="K20" s="72" t="s">
        <v>481</v>
      </c>
      <c r="L20" s="72"/>
      <c r="M20" s="72"/>
      <c r="N20" s="72"/>
      <c r="O20" s="72"/>
      <c r="P20" s="72"/>
      <c r="Q20" s="72"/>
      <c r="R20" s="72"/>
      <c r="S20" s="72"/>
      <c r="T20" s="72"/>
      <c r="U20" s="72"/>
    </row>
    <row r="21" spans="1:21" s="61" customFormat="1" ht="37.5" customHeight="1">
      <c r="A21" s="71" t="s">
        <v>482</v>
      </c>
      <c r="B21" s="71"/>
      <c r="C21" s="71"/>
      <c r="D21" s="71"/>
      <c r="E21" s="71"/>
      <c r="F21" s="71" t="s">
        <v>482</v>
      </c>
      <c r="G21" s="71"/>
      <c r="H21" s="71"/>
      <c r="I21" s="71"/>
      <c r="J21" s="71"/>
      <c r="K21" s="71" t="s">
        <v>482</v>
      </c>
      <c r="L21" s="71"/>
      <c r="M21" s="71"/>
      <c r="N21" s="71"/>
      <c r="O21" s="71"/>
      <c r="P21" s="71"/>
      <c r="Q21" s="71"/>
      <c r="R21" s="71"/>
      <c r="S21" s="71"/>
      <c r="T21" s="71" t="s">
        <v>482</v>
      </c>
      <c r="U21" s="71"/>
    </row>
    <row r="22" spans="1:21" s="61" customFormat="1" ht="21" customHeight="1">
      <c r="A22" s="71" t="s">
        <v>483</v>
      </c>
      <c r="B22" s="71"/>
      <c r="C22" s="71"/>
      <c r="D22" s="71"/>
      <c r="E22" s="71"/>
      <c r="F22" s="71" t="s">
        <v>483</v>
      </c>
      <c r="G22" s="71"/>
      <c r="H22" s="71"/>
      <c r="I22" s="71"/>
      <c r="J22" s="71"/>
      <c r="K22" s="71" t="s">
        <v>483</v>
      </c>
      <c r="L22" s="71"/>
      <c r="M22" s="71"/>
      <c r="N22" s="71"/>
      <c r="O22" s="71"/>
      <c r="P22" s="71"/>
      <c r="Q22" s="71"/>
      <c r="R22" s="71"/>
      <c r="S22" s="71"/>
      <c r="T22" s="71" t="s">
        <v>483</v>
      </c>
      <c r="U22" s="71"/>
    </row>
    <row r="23" spans="1:21" s="61" customFormat="1" ht="21.75" customHeight="1">
      <c r="A23" s="71" t="s">
        <v>484</v>
      </c>
      <c r="B23" s="71"/>
      <c r="C23" s="71"/>
      <c r="D23" s="71"/>
      <c r="E23" s="71"/>
      <c r="F23" s="71" t="s">
        <v>484</v>
      </c>
      <c r="G23" s="71"/>
      <c r="H23" s="71"/>
      <c r="I23" s="71"/>
      <c r="J23" s="71"/>
      <c r="K23" s="71" t="s">
        <v>484</v>
      </c>
      <c r="L23" s="71"/>
      <c r="M23" s="71"/>
      <c r="N23" s="71"/>
      <c r="O23" s="71"/>
      <c r="P23" s="71"/>
      <c r="Q23" s="71"/>
      <c r="R23" s="71"/>
      <c r="S23" s="71"/>
      <c r="T23" s="71" t="s">
        <v>484</v>
      </c>
      <c r="U23" s="71"/>
    </row>
    <row r="24" spans="1:21" s="61" customFormat="1" ht="45" customHeight="1">
      <c r="A24" s="71" t="s">
        <v>485</v>
      </c>
      <c r="B24" s="71"/>
      <c r="C24" s="72">
        <v>5</v>
      </c>
      <c r="D24" s="72"/>
      <c r="E24" s="72"/>
      <c r="F24" s="71" t="s">
        <v>485</v>
      </c>
      <c r="G24" s="71"/>
      <c r="H24" s="71"/>
      <c r="I24" s="72">
        <v>5</v>
      </c>
      <c r="J24" s="72"/>
      <c r="K24" s="71" t="s">
        <v>485</v>
      </c>
      <c r="L24" s="71"/>
      <c r="M24" s="71"/>
      <c r="N24" s="71"/>
      <c r="O24" s="71"/>
      <c r="P24" s="72">
        <v>5</v>
      </c>
      <c r="Q24" s="72"/>
      <c r="R24" s="72"/>
      <c r="S24" s="72"/>
      <c r="T24" s="71" t="s">
        <v>485</v>
      </c>
      <c r="U24" s="72">
        <v>5</v>
      </c>
    </row>
    <row r="25" spans="1:21" s="61" customFormat="1" ht="21" customHeight="1">
      <c r="A25" s="71" t="s">
        <v>486</v>
      </c>
      <c r="B25" s="71"/>
      <c r="C25" s="71"/>
      <c r="D25" s="71"/>
      <c r="E25" s="71"/>
      <c r="F25" s="71" t="s">
        <v>486</v>
      </c>
      <c r="G25" s="71"/>
      <c r="H25" s="71"/>
      <c r="I25" s="71"/>
      <c r="J25" s="71"/>
      <c r="K25" s="71" t="s">
        <v>486</v>
      </c>
      <c r="L25" s="71"/>
      <c r="M25" s="71"/>
      <c r="N25" s="71"/>
      <c r="O25" s="71"/>
      <c r="P25" s="71"/>
      <c r="Q25" s="71"/>
      <c r="R25" s="71"/>
      <c r="S25" s="71"/>
      <c r="T25" s="71" t="s">
        <v>486</v>
      </c>
      <c r="U25" s="71"/>
    </row>
    <row r="26" spans="1:21" s="61" customFormat="1" ht="21" customHeight="1">
      <c r="A26" s="73" t="s">
        <v>487</v>
      </c>
      <c r="B26" s="73"/>
      <c r="C26" s="73"/>
      <c r="D26" s="73"/>
      <c r="E26" s="73"/>
      <c r="F26" s="73"/>
      <c r="G26" s="73"/>
      <c r="H26" s="73"/>
      <c r="I26" s="73"/>
      <c r="J26" s="73"/>
      <c r="K26" s="73"/>
      <c r="L26" s="73"/>
      <c r="M26" s="73"/>
      <c r="N26" s="73"/>
      <c r="O26" s="73"/>
      <c r="P26" s="73"/>
      <c r="Q26" s="73"/>
      <c r="R26" s="73"/>
      <c r="S26" s="73"/>
      <c r="T26" s="73"/>
      <c r="U26" s="73"/>
    </row>
    <row r="27" spans="1:21" s="61" customFormat="1" ht="24" customHeight="1">
      <c r="A27" s="72" t="s">
        <v>488</v>
      </c>
      <c r="B27" s="72"/>
      <c r="C27" s="72"/>
      <c r="D27" s="72"/>
      <c r="E27" s="72"/>
      <c r="F27" s="72" t="s">
        <v>489</v>
      </c>
      <c r="G27" s="72"/>
      <c r="H27" s="72" t="s">
        <v>490</v>
      </c>
      <c r="I27" s="72"/>
      <c r="J27" s="72"/>
      <c r="K27" s="72"/>
      <c r="L27" s="72"/>
      <c r="M27" s="72"/>
      <c r="N27" s="72"/>
      <c r="O27" s="72"/>
      <c r="P27" s="72"/>
      <c r="Q27" s="72"/>
      <c r="R27" s="72" t="s">
        <v>491</v>
      </c>
      <c r="S27" s="72"/>
      <c r="T27" s="72"/>
      <c r="U27" s="72"/>
    </row>
    <row r="28" spans="1:21" s="61" customFormat="1" ht="21" customHeight="1">
      <c r="A28" s="72" t="s">
        <v>1100</v>
      </c>
      <c r="B28" s="72"/>
      <c r="C28" s="72"/>
      <c r="D28" s="72"/>
      <c r="E28" s="72"/>
      <c r="F28" s="72">
        <v>17000</v>
      </c>
      <c r="G28" s="72"/>
      <c r="H28" s="72" t="s">
        <v>1101</v>
      </c>
      <c r="I28" s="72"/>
      <c r="J28" s="72"/>
      <c r="K28" s="72"/>
      <c r="L28" s="72"/>
      <c r="M28" s="72"/>
      <c r="N28" s="72"/>
      <c r="O28" s="72"/>
      <c r="P28" s="72"/>
      <c r="Q28" s="72"/>
      <c r="R28" s="72"/>
      <c r="S28" s="72"/>
      <c r="T28" s="72"/>
      <c r="U28" s="72"/>
    </row>
    <row r="29" spans="1:21" s="61" customFormat="1" ht="21" customHeight="1">
      <c r="A29" s="72" t="s">
        <v>1102</v>
      </c>
      <c r="B29" s="72"/>
      <c r="C29" s="72"/>
      <c r="D29" s="72"/>
      <c r="E29" s="72"/>
      <c r="F29" s="72">
        <v>20000</v>
      </c>
      <c r="G29" s="72"/>
      <c r="H29" s="72" t="s">
        <v>1103</v>
      </c>
      <c r="I29" s="72"/>
      <c r="J29" s="72"/>
      <c r="K29" s="72"/>
      <c r="L29" s="72"/>
      <c r="M29" s="72"/>
      <c r="N29" s="72"/>
      <c r="O29" s="72"/>
      <c r="P29" s="72"/>
      <c r="Q29" s="72"/>
      <c r="R29" s="72"/>
      <c r="S29" s="72"/>
      <c r="T29" s="72"/>
      <c r="U29" s="72"/>
    </row>
    <row r="30" spans="1:21" s="61" customFormat="1" ht="21" customHeight="1">
      <c r="A30" s="72" t="s">
        <v>1104</v>
      </c>
      <c r="B30" s="72"/>
      <c r="C30" s="72"/>
      <c r="D30" s="72"/>
      <c r="E30" s="72"/>
      <c r="F30" s="72">
        <v>20000</v>
      </c>
      <c r="G30" s="72"/>
      <c r="H30" s="72" t="s">
        <v>1105</v>
      </c>
      <c r="I30" s="72"/>
      <c r="J30" s="72"/>
      <c r="K30" s="72"/>
      <c r="L30" s="72"/>
      <c r="M30" s="72"/>
      <c r="N30" s="72"/>
      <c r="O30" s="72"/>
      <c r="P30" s="72"/>
      <c r="Q30" s="72"/>
      <c r="R30" s="72"/>
      <c r="S30" s="72"/>
      <c r="T30" s="72"/>
      <c r="U30" s="72"/>
    </row>
    <row r="31" spans="1:21" s="61" customFormat="1" ht="21" customHeight="1">
      <c r="A31" s="72"/>
      <c r="B31" s="72"/>
      <c r="C31" s="72"/>
      <c r="D31" s="72"/>
      <c r="E31" s="72"/>
      <c r="F31" s="72"/>
      <c r="G31" s="72"/>
      <c r="H31" s="72"/>
      <c r="I31" s="72"/>
      <c r="J31" s="72"/>
      <c r="K31" s="72"/>
      <c r="L31" s="72"/>
      <c r="M31" s="72"/>
      <c r="N31" s="72"/>
      <c r="O31" s="72"/>
      <c r="P31" s="72"/>
      <c r="Q31" s="72"/>
      <c r="R31" s="72"/>
      <c r="S31" s="72"/>
      <c r="T31" s="72"/>
      <c r="U31" s="72"/>
    </row>
    <row r="32" spans="1:21" s="61" customFormat="1" ht="21" customHeight="1">
      <c r="A32" s="72"/>
      <c r="B32" s="72"/>
      <c r="C32" s="72"/>
      <c r="D32" s="72"/>
      <c r="E32" s="72"/>
      <c r="F32" s="72"/>
      <c r="G32" s="72"/>
      <c r="H32" s="72"/>
      <c r="I32" s="72"/>
      <c r="J32" s="72"/>
      <c r="K32" s="72"/>
      <c r="L32" s="72"/>
      <c r="M32" s="72"/>
      <c r="N32" s="72"/>
      <c r="O32" s="72"/>
      <c r="P32" s="72"/>
      <c r="Q32" s="72"/>
      <c r="R32" s="72"/>
      <c r="S32" s="72"/>
      <c r="T32" s="72"/>
      <c r="U32" s="72"/>
    </row>
    <row r="33" spans="1:21" s="61" customFormat="1" ht="21" customHeight="1">
      <c r="A33" s="72"/>
      <c r="B33" s="72"/>
      <c r="C33" s="72"/>
      <c r="D33" s="72"/>
      <c r="E33" s="72"/>
      <c r="F33" s="72"/>
      <c r="G33" s="72"/>
      <c r="H33" s="72"/>
      <c r="I33" s="72"/>
      <c r="J33" s="72"/>
      <c r="K33" s="72"/>
      <c r="L33" s="72"/>
      <c r="M33" s="72"/>
      <c r="N33" s="72"/>
      <c r="O33" s="72"/>
      <c r="P33" s="72"/>
      <c r="Q33" s="72"/>
      <c r="R33" s="72"/>
      <c r="S33" s="72"/>
      <c r="T33" s="72"/>
      <c r="U33" s="72"/>
    </row>
    <row r="34" spans="1:21" s="61" customFormat="1" ht="21" customHeight="1">
      <c r="A34" s="72"/>
      <c r="B34" s="72"/>
      <c r="C34" s="72"/>
      <c r="D34" s="72"/>
      <c r="E34" s="72"/>
      <c r="F34" s="72"/>
      <c r="G34" s="72"/>
      <c r="H34" s="72"/>
      <c r="I34" s="72"/>
      <c r="J34" s="72"/>
      <c r="K34" s="72"/>
      <c r="L34" s="72"/>
      <c r="M34" s="72"/>
      <c r="N34" s="72"/>
      <c r="O34" s="72"/>
      <c r="P34" s="72"/>
      <c r="Q34" s="72"/>
      <c r="R34" s="72"/>
      <c r="S34" s="72"/>
      <c r="T34" s="72"/>
      <c r="U34" s="72"/>
    </row>
    <row r="35" spans="1:21" s="61" customFormat="1" ht="21" customHeight="1">
      <c r="A35" s="72" t="s">
        <v>359</v>
      </c>
      <c r="B35" s="72"/>
      <c r="C35" s="72"/>
      <c r="D35" s="72"/>
      <c r="E35" s="72"/>
      <c r="F35" s="73">
        <v>57000</v>
      </c>
      <c r="G35" s="73"/>
      <c r="H35" s="74"/>
      <c r="I35" s="73"/>
      <c r="J35" s="73"/>
      <c r="K35" s="73"/>
      <c r="L35" s="73"/>
      <c r="M35" s="73"/>
      <c r="N35" s="73"/>
      <c r="O35" s="73"/>
      <c r="P35" s="73"/>
      <c r="Q35" s="73"/>
      <c r="R35" s="73"/>
      <c r="S35" s="73"/>
      <c r="T35" s="73"/>
      <c r="U35" s="73"/>
    </row>
    <row r="36" spans="1:21" s="61" customFormat="1" ht="21" customHeight="1">
      <c r="A36" s="73" t="s">
        <v>494</v>
      </c>
      <c r="B36" s="73"/>
      <c r="C36" s="73"/>
      <c r="D36" s="73"/>
      <c r="E36" s="73"/>
      <c r="F36" s="73"/>
      <c r="G36" s="73"/>
      <c r="H36" s="73"/>
      <c r="I36" s="80"/>
      <c r="J36" s="80"/>
      <c r="K36" s="80"/>
      <c r="L36" s="80"/>
      <c r="M36" s="80"/>
      <c r="N36" s="80"/>
      <c r="O36" s="80"/>
      <c r="P36" s="80"/>
      <c r="Q36" s="80"/>
      <c r="R36" s="73"/>
      <c r="S36" s="73"/>
      <c r="T36" s="73"/>
      <c r="U36" s="73"/>
    </row>
    <row r="37" spans="1:21" s="61" customFormat="1" ht="21" customHeight="1">
      <c r="A37" s="72" t="s">
        <v>495</v>
      </c>
      <c r="B37" s="73" t="s">
        <v>496</v>
      </c>
      <c r="C37" s="73"/>
      <c r="D37" s="73"/>
      <c r="E37" s="73"/>
      <c r="F37" s="73"/>
      <c r="G37" s="73"/>
      <c r="H37" s="73"/>
      <c r="I37" s="73"/>
      <c r="J37" s="73"/>
      <c r="K37" s="73"/>
      <c r="L37" s="73"/>
      <c r="M37" s="73"/>
      <c r="N37" s="73"/>
      <c r="O37" s="73"/>
      <c r="P37" s="73"/>
      <c r="Q37" s="73" t="s">
        <v>375</v>
      </c>
      <c r="R37" s="73"/>
      <c r="S37" s="73"/>
      <c r="T37" s="73"/>
      <c r="U37" s="73"/>
    </row>
    <row r="38" spans="1:21" s="61" customFormat="1" ht="103.5" customHeight="1">
      <c r="A38" s="72"/>
      <c r="B38" s="73" t="s">
        <v>1106</v>
      </c>
      <c r="C38" s="73"/>
      <c r="D38" s="73"/>
      <c r="E38" s="73"/>
      <c r="F38" s="73"/>
      <c r="G38" s="73"/>
      <c r="H38" s="73"/>
      <c r="I38" s="73"/>
      <c r="J38" s="73"/>
      <c r="K38" s="73"/>
      <c r="L38" s="73"/>
      <c r="M38" s="73"/>
      <c r="N38" s="73"/>
      <c r="O38" s="73"/>
      <c r="P38" s="73"/>
      <c r="Q38" s="73" t="s">
        <v>1107</v>
      </c>
      <c r="R38" s="73"/>
      <c r="S38" s="73"/>
      <c r="T38" s="73"/>
      <c r="U38" s="73"/>
    </row>
    <row r="39" spans="1:21" s="61" customFormat="1" ht="28.5" customHeight="1">
      <c r="A39" s="72" t="s">
        <v>499</v>
      </c>
      <c r="B39" s="72" t="s">
        <v>500</v>
      </c>
      <c r="C39" s="72"/>
      <c r="D39" s="72"/>
      <c r="E39" s="72" t="s">
        <v>501</v>
      </c>
      <c r="F39" s="72"/>
      <c r="G39" s="72" t="s">
        <v>502</v>
      </c>
      <c r="H39" s="72"/>
      <c r="I39" s="72"/>
      <c r="J39" s="72"/>
      <c r="K39" s="72"/>
      <c r="L39" s="72"/>
      <c r="M39" s="72" t="s">
        <v>503</v>
      </c>
      <c r="N39" s="72"/>
      <c r="O39" s="72"/>
      <c r="P39" s="72"/>
      <c r="Q39" s="72" t="s">
        <v>504</v>
      </c>
      <c r="R39" s="72"/>
      <c r="S39" s="72"/>
      <c r="T39" s="72"/>
      <c r="U39" s="72"/>
    </row>
    <row r="40" spans="1:21" s="61" customFormat="1" ht="52.5" customHeight="1">
      <c r="A40" s="72"/>
      <c r="B40" s="72" t="s">
        <v>505</v>
      </c>
      <c r="C40" s="72"/>
      <c r="D40" s="72"/>
      <c r="E40" s="72" t="s">
        <v>396</v>
      </c>
      <c r="F40" s="72"/>
      <c r="G40" s="72" t="s">
        <v>1108</v>
      </c>
      <c r="H40" s="72"/>
      <c r="I40" s="72"/>
      <c r="J40" s="72"/>
      <c r="K40" s="72"/>
      <c r="L40" s="72"/>
      <c r="M40" s="81">
        <v>1</v>
      </c>
      <c r="N40" s="72"/>
      <c r="O40" s="72"/>
      <c r="P40" s="72"/>
      <c r="Q40" s="72" t="s">
        <v>1109</v>
      </c>
      <c r="R40" s="72"/>
      <c r="S40" s="72"/>
      <c r="T40" s="72"/>
      <c r="U40" s="72"/>
    </row>
    <row r="41" spans="1:21" s="61" customFormat="1" ht="21" customHeight="1">
      <c r="A41" s="72"/>
      <c r="B41" s="72"/>
      <c r="C41" s="72"/>
      <c r="D41" s="72"/>
      <c r="E41" s="72"/>
      <c r="F41" s="72"/>
      <c r="G41" s="72"/>
      <c r="H41" s="72"/>
      <c r="I41" s="72"/>
      <c r="J41" s="72"/>
      <c r="K41" s="72"/>
      <c r="L41" s="72"/>
      <c r="M41" s="72"/>
      <c r="N41" s="72"/>
      <c r="O41" s="72"/>
      <c r="P41" s="72"/>
      <c r="Q41" s="72"/>
      <c r="R41" s="72"/>
      <c r="S41" s="72"/>
      <c r="T41" s="72"/>
      <c r="U41" s="72"/>
    </row>
    <row r="42" spans="1:21" s="61" customFormat="1" ht="50.25" customHeight="1">
      <c r="A42" s="72"/>
      <c r="B42" s="72"/>
      <c r="C42" s="72"/>
      <c r="D42" s="72"/>
      <c r="E42" s="72" t="s">
        <v>383</v>
      </c>
      <c r="F42" s="72"/>
      <c r="G42" s="72" t="s">
        <v>1108</v>
      </c>
      <c r="H42" s="72"/>
      <c r="I42" s="72"/>
      <c r="J42" s="72"/>
      <c r="K42" s="72"/>
      <c r="L42" s="72"/>
      <c r="M42" s="81">
        <v>1</v>
      </c>
      <c r="N42" s="72"/>
      <c r="O42" s="72"/>
      <c r="P42" s="72"/>
      <c r="Q42" s="72" t="s">
        <v>1109</v>
      </c>
      <c r="R42" s="72"/>
      <c r="S42" s="72"/>
      <c r="T42" s="72"/>
      <c r="U42" s="72"/>
    </row>
    <row r="43" spans="1:21" s="61" customFormat="1" ht="21" customHeight="1">
      <c r="A43" s="72"/>
      <c r="B43" s="72"/>
      <c r="C43" s="72"/>
      <c r="D43" s="72"/>
      <c r="E43" s="72"/>
      <c r="F43" s="72"/>
      <c r="G43" s="72"/>
      <c r="H43" s="72"/>
      <c r="I43" s="72"/>
      <c r="J43" s="72"/>
      <c r="K43" s="72"/>
      <c r="L43" s="72"/>
      <c r="M43" s="72"/>
      <c r="N43" s="72"/>
      <c r="O43" s="72"/>
      <c r="P43" s="72"/>
      <c r="Q43" s="72"/>
      <c r="R43" s="72"/>
      <c r="S43" s="72"/>
      <c r="T43" s="72"/>
      <c r="U43" s="72"/>
    </row>
    <row r="44" spans="1:21" s="61" customFormat="1" ht="97.5" customHeight="1">
      <c r="A44" s="72"/>
      <c r="B44" s="72"/>
      <c r="C44" s="72"/>
      <c r="D44" s="72"/>
      <c r="E44" s="72" t="s">
        <v>418</v>
      </c>
      <c r="F44" s="72"/>
      <c r="G44" s="72" t="s">
        <v>1110</v>
      </c>
      <c r="H44" s="72"/>
      <c r="I44" s="72"/>
      <c r="J44" s="72"/>
      <c r="K44" s="72"/>
      <c r="L44" s="72"/>
      <c r="M44" s="81">
        <v>1</v>
      </c>
      <c r="N44" s="72"/>
      <c r="O44" s="72"/>
      <c r="P44" s="72"/>
      <c r="Q44" s="72" t="s">
        <v>1111</v>
      </c>
      <c r="R44" s="72"/>
      <c r="S44" s="72"/>
      <c r="T44" s="72"/>
      <c r="U44" s="72"/>
    </row>
    <row r="45" spans="1:21" s="61" customFormat="1" ht="21" customHeight="1">
      <c r="A45" s="72"/>
      <c r="B45" s="72"/>
      <c r="C45" s="72"/>
      <c r="D45" s="72"/>
      <c r="E45" s="72"/>
      <c r="F45" s="72"/>
      <c r="G45" s="72"/>
      <c r="H45" s="72"/>
      <c r="I45" s="72"/>
      <c r="J45" s="72"/>
      <c r="K45" s="72"/>
      <c r="L45" s="72"/>
      <c r="M45" s="72"/>
      <c r="N45" s="72"/>
      <c r="O45" s="72"/>
      <c r="P45" s="72"/>
      <c r="Q45" s="72"/>
      <c r="R45" s="72"/>
      <c r="S45" s="72"/>
      <c r="T45" s="72"/>
      <c r="U45" s="72"/>
    </row>
    <row r="46" spans="1:21" s="61" customFormat="1" ht="70.5" customHeight="1">
      <c r="A46" s="72"/>
      <c r="B46" s="72"/>
      <c r="C46" s="72"/>
      <c r="D46" s="72"/>
      <c r="E46" s="72" t="s">
        <v>423</v>
      </c>
      <c r="F46" s="72"/>
      <c r="G46" s="72" t="s">
        <v>1112</v>
      </c>
      <c r="H46" s="72"/>
      <c r="I46" s="72"/>
      <c r="J46" s="72"/>
      <c r="K46" s="72"/>
      <c r="L46" s="72"/>
      <c r="M46" s="81">
        <v>1</v>
      </c>
      <c r="N46" s="72"/>
      <c r="O46" s="72"/>
      <c r="P46" s="72"/>
      <c r="Q46" s="72" t="s">
        <v>1113</v>
      </c>
      <c r="R46" s="72"/>
      <c r="S46" s="72"/>
      <c r="T46" s="72"/>
      <c r="U46" s="72"/>
    </row>
    <row r="47" spans="1:21" s="61" customFormat="1" ht="21" customHeight="1">
      <c r="A47" s="72"/>
      <c r="B47" s="72"/>
      <c r="C47" s="72"/>
      <c r="D47" s="72"/>
      <c r="E47" s="72"/>
      <c r="F47" s="72"/>
      <c r="G47" s="72"/>
      <c r="H47" s="72"/>
      <c r="I47" s="72"/>
      <c r="J47" s="72"/>
      <c r="K47" s="72"/>
      <c r="L47" s="72"/>
      <c r="M47" s="72"/>
      <c r="N47" s="72"/>
      <c r="O47" s="72"/>
      <c r="P47" s="72"/>
      <c r="Q47" s="72"/>
      <c r="R47" s="72"/>
      <c r="S47" s="72"/>
      <c r="T47" s="72"/>
      <c r="U47" s="72"/>
    </row>
    <row r="48" spans="1:21" s="61" customFormat="1" ht="36.75" customHeight="1">
      <c r="A48" s="72"/>
      <c r="B48" s="72" t="s">
        <v>512</v>
      </c>
      <c r="C48" s="72"/>
      <c r="D48" s="72"/>
      <c r="E48" s="72" t="s">
        <v>429</v>
      </c>
      <c r="F48" s="72"/>
      <c r="G48" s="72" t="s">
        <v>1114</v>
      </c>
      <c r="H48" s="72"/>
      <c r="I48" s="72"/>
      <c r="J48" s="72"/>
      <c r="K48" s="72"/>
      <c r="L48" s="72"/>
      <c r="M48" s="81">
        <v>1</v>
      </c>
      <c r="N48" s="72"/>
      <c r="O48" s="72"/>
      <c r="P48" s="72"/>
      <c r="Q48" s="72" t="s">
        <v>1115</v>
      </c>
      <c r="R48" s="72"/>
      <c r="S48" s="72"/>
      <c r="T48" s="72"/>
      <c r="U48" s="72"/>
    </row>
    <row r="49" spans="1:21" s="61" customFormat="1" ht="21" customHeight="1">
      <c r="A49" s="72"/>
      <c r="B49" s="72"/>
      <c r="C49" s="72"/>
      <c r="D49" s="72"/>
      <c r="E49" s="72" t="s">
        <v>564</v>
      </c>
      <c r="F49" s="72"/>
      <c r="G49" s="72"/>
      <c r="H49" s="72"/>
      <c r="I49" s="72"/>
      <c r="J49" s="72"/>
      <c r="K49" s="72"/>
      <c r="L49" s="72"/>
      <c r="M49" s="72"/>
      <c r="N49" s="72"/>
      <c r="O49" s="72"/>
      <c r="P49" s="72"/>
      <c r="Q49" s="72"/>
      <c r="R49" s="72"/>
      <c r="S49" s="72"/>
      <c r="T49" s="72"/>
      <c r="U49" s="72"/>
    </row>
    <row r="50" spans="1:21" s="61" customFormat="1" ht="37.5" customHeight="1">
      <c r="A50" s="72"/>
      <c r="B50" s="72"/>
      <c r="C50" s="72"/>
      <c r="D50" s="72"/>
      <c r="E50" s="72" t="s">
        <v>427</v>
      </c>
      <c r="F50" s="72"/>
      <c r="G50" s="72" t="s">
        <v>1116</v>
      </c>
      <c r="H50" s="72"/>
      <c r="I50" s="72"/>
      <c r="J50" s="72"/>
      <c r="K50" s="72"/>
      <c r="L50" s="72"/>
      <c r="M50" s="81">
        <v>1</v>
      </c>
      <c r="N50" s="72"/>
      <c r="O50" s="72"/>
      <c r="P50" s="72"/>
      <c r="Q50" s="72" t="s">
        <v>1117</v>
      </c>
      <c r="R50" s="72"/>
      <c r="S50" s="72"/>
      <c r="T50" s="72"/>
      <c r="U50" s="72"/>
    </row>
    <row r="51" spans="1:21" s="61" customFormat="1" ht="21" customHeight="1">
      <c r="A51" s="72"/>
      <c r="B51" s="72"/>
      <c r="C51" s="72"/>
      <c r="D51" s="72"/>
      <c r="E51" s="72" t="s">
        <v>564</v>
      </c>
      <c r="F51" s="72"/>
      <c r="G51" s="72"/>
      <c r="H51" s="72"/>
      <c r="I51" s="72"/>
      <c r="J51" s="72"/>
      <c r="K51" s="72"/>
      <c r="L51" s="72"/>
      <c r="M51" s="72"/>
      <c r="N51" s="72"/>
      <c r="O51" s="72"/>
      <c r="P51" s="72"/>
      <c r="Q51" s="72"/>
      <c r="R51" s="72"/>
      <c r="S51" s="72"/>
      <c r="T51" s="72"/>
      <c r="U51" s="72"/>
    </row>
    <row r="52" spans="1:21" s="61" customFormat="1" ht="50.25" customHeight="1">
      <c r="A52" s="72"/>
      <c r="B52" s="72"/>
      <c r="C52" s="72"/>
      <c r="D52" s="72"/>
      <c r="E52" s="72" t="s">
        <v>432</v>
      </c>
      <c r="F52" s="72"/>
      <c r="G52" s="72" t="s">
        <v>1118</v>
      </c>
      <c r="H52" s="72"/>
      <c r="I52" s="72"/>
      <c r="J52" s="72"/>
      <c r="K52" s="72"/>
      <c r="L52" s="72"/>
      <c r="M52" s="81">
        <v>1</v>
      </c>
      <c r="N52" s="72"/>
      <c r="O52" s="72"/>
      <c r="P52" s="72"/>
      <c r="Q52" s="72" t="s">
        <v>1119</v>
      </c>
      <c r="R52" s="72"/>
      <c r="S52" s="72"/>
      <c r="T52" s="72"/>
      <c r="U52" s="72"/>
    </row>
    <row r="53" spans="1:21" s="61" customFormat="1" ht="24" customHeight="1">
      <c r="A53" s="72"/>
      <c r="B53" s="72"/>
      <c r="C53" s="72"/>
      <c r="D53" s="72"/>
      <c r="E53" s="72" t="s">
        <v>564</v>
      </c>
      <c r="F53" s="72"/>
      <c r="G53" s="72"/>
      <c r="H53" s="72"/>
      <c r="I53" s="72"/>
      <c r="J53" s="72"/>
      <c r="K53" s="72"/>
      <c r="L53" s="72"/>
      <c r="M53" s="72"/>
      <c r="N53" s="72"/>
      <c r="O53" s="72"/>
      <c r="P53" s="72"/>
      <c r="Q53" s="72"/>
      <c r="R53" s="72"/>
      <c r="S53" s="72"/>
      <c r="T53" s="72"/>
      <c r="U53" s="72"/>
    </row>
    <row r="54" spans="1:21" s="61" customFormat="1" ht="27.75" customHeight="1">
      <c r="A54" s="72"/>
      <c r="B54" s="72"/>
      <c r="C54" s="72"/>
      <c r="D54" s="72"/>
      <c r="E54" s="72" t="s">
        <v>569</v>
      </c>
      <c r="F54" s="72"/>
      <c r="G54" s="72" t="s">
        <v>1120</v>
      </c>
      <c r="H54" s="72"/>
      <c r="I54" s="72"/>
      <c r="J54" s="72"/>
      <c r="K54" s="72"/>
      <c r="L54" s="72"/>
      <c r="M54" s="81">
        <v>0.95</v>
      </c>
      <c r="N54" s="72"/>
      <c r="O54" s="72"/>
      <c r="P54" s="72"/>
      <c r="Q54" s="72" t="s">
        <v>1121</v>
      </c>
      <c r="R54" s="72"/>
      <c r="S54" s="72"/>
      <c r="T54" s="72"/>
      <c r="U54" s="72"/>
    </row>
    <row r="55" spans="1:21" s="61" customFormat="1" ht="21" customHeight="1">
      <c r="A55" s="72"/>
      <c r="B55" s="72"/>
      <c r="C55" s="72"/>
      <c r="D55" s="72"/>
      <c r="E55" s="72" t="s">
        <v>564</v>
      </c>
      <c r="F55" s="72"/>
      <c r="G55" s="72"/>
      <c r="H55" s="72"/>
      <c r="I55" s="72"/>
      <c r="J55" s="72"/>
      <c r="K55" s="72"/>
      <c r="L55" s="72"/>
      <c r="M55" s="72"/>
      <c r="N55" s="72"/>
      <c r="O55" s="72"/>
      <c r="P55" s="72"/>
      <c r="Q55" s="72"/>
      <c r="R55" s="72"/>
      <c r="S55" s="72"/>
      <c r="T55" s="72"/>
      <c r="U55" s="72"/>
    </row>
    <row r="56" spans="1:21" s="61" customFormat="1" ht="21" customHeight="1">
      <c r="A56" s="72" t="s">
        <v>438</v>
      </c>
      <c r="B56" s="72"/>
      <c r="C56" s="72"/>
      <c r="D56" s="72"/>
      <c r="E56" s="72">
        <v>98</v>
      </c>
      <c r="F56" s="72"/>
      <c r="G56" s="72"/>
      <c r="H56" s="72"/>
      <c r="I56" s="72"/>
      <c r="J56" s="72"/>
      <c r="K56" s="72"/>
      <c r="L56" s="72"/>
      <c r="M56" s="72"/>
      <c r="N56" s="72"/>
      <c r="O56" s="72"/>
      <c r="P56" s="72"/>
      <c r="Q56" s="72"/>
      <c r="R56" s="72"/>
      <c r="S56" s="72"/>
      <c r="T56" s="72"/>
      <c r="U56" s="72"/>
    </row>
    <row r="57" spans="1:21" s="61" customFormat="1" ht="21" customHeight="1">
      <c r="A57" s="72" t="s">
        <v>439</v>
      </c>
      <c r="B57" s="72"/>
      <c r="C57" s="72"/>
      <c r="D57" s="72"/>
      <c r="E57" s="72" t="s">
        <v>440</v>
      </c>
      <c r="F57" s="72"/>
      <c r="G57" s="72"/>
      <c r="H57" s="72"/>
      <c r="I57" s="72"/>
      <c r="J57" s="72"/>
      <c r="K57" s="72"/>
      <c r="L57" s="72"/>
      <c r="M57" s="72"/>
      <c r="N57" s="72"/>
      <c r="O57" s="72"/>
      <c r="P57" s="72"/>
      <c r="Q57" s="72"/>
      <c r="R57" s="72"/>
      <c r="S57" s="72"/>
      <c r="T57" s="72"/>
      <c r="U57" s="72"/>
    </row>
    <row r="58" spans="1:21" s="61" customFormat="1" ht="21" customHeight="1">
      <c r="A58" s="73" t="s">
        <v>441</v>
      </c>
      <c r="B58" s="73"/>
      <c r="C58" s="73"/>
      <c r="D58" s="73"/>
      <c r="E58" s="73"/>
      <c r="F58" s="73"/>
      <c r="G58" s="73"/>
      <c r="H58" s="73"/>
      <c r="I58" s="73"/>
      <c r="J58" s="73"/>
      <c r="K58" s="73"/>
      <c r="L58" s="73"/>
      <c r="M58" s="73"/>
      <c r="N58" s="73"/>
      <c r="O58" s="73"/>
      <c r="P58" s="73"/>
      <c r="Q58" s="73"/>
      <c r="R58" s="73"/>
      <c r="S58" s="73"/>
      <c r="T58" s="73"/>
      <c r="U58" s="73"/>
    </row>
    <row r="59" spans="1:21" s="61" customFormat="1" ht="21" customHeight="1">
      <c r="A59" s="72" t="s">
        <v>521</v>
      </c>
      <c r="B59" s="72"/>
      <c r="C59" s="72"/>
      <c r="D59" s="72" t="s">
        <v>522</v>
      </c>
      <c r="E59" s="72"/>
      <c r="F59" s="72"/>
      <c r="G59" s="72"/>
      <c r="H59" s="72"/>
      <c r="I59" s="72"/>
      <c r="J59" s="72" t="s">
        <v>444</v>
      </c>
      <c r="K59" s="72"/>
      <c r="L59" s="72"/>
      <c r="M59" s="72"/>
      <c r="N59" s="72"/>
      <c r="O59" s="72" t="s">
        <v>523</v>
      </c>
      <c r="P59" s="72"/>
      <c r="Q59" s="72"/>
      <c r="R59" s="72"/>
      <c r="S59" s="72"/>
      <c r="T59" s="72"/>
      <c r="U59" s="72"/>
    </row>
    <row r="60" spans="1:21" s="61" customFormat="1" ht="21" customHeight="1">
      <c r="A60" s="71" t="s">
        <v>1097</v>
      </c>
      <c r="B60" s="71"/>
      <c r="C60" s="71"/>
      <c r="D60" s="71" t="s">
        <v>1122</v>
      </c>
      <c r="E60" s="71"/>
      <c r="F60" s="71"/>
      <c r="G60" s="71"/>
      <c r="H60" s="71"/>
      <c r="I60" s="71"/>
      <c r="J60" s="71" t="s">
        <v>1123</v>
      </c>
      <c r="K60" s="71"/>
      <c r="L60" s="71"/>
      <c r="M60" s="71"/>
      <c r="N60" s="71"/>
      <c r="O60" s="71"/>
      <c r="P60" s="71"/>
      <c r="Q60" s="71"/>
      <c r="R60" s="71"/>
      <c r="S60" s="71"/>
      <c r="T60" s="71"/>
      <c r="U60" s="71"/>
    </row>
    <row r="61" spans="1:21" s="61" customFormat="1" ht="21" customHeight="1">
      <c r="A61" s="71" t="s">
        <v>1124</v>
      </c>
      <c r="B61" s="71"/>
      <c r="C61" s="71"/>
      <c r="D61" s="71" t="s">
        <v>1125</v>
      </c>
      <c r="E61" s="71"/>
      <c r="F61" s="71"/>
      <c r="G61" s="71"/>
      <c r="H61" s="71"/>
      <c r="I61" s="71"/>
      <c r="J61" s="71" t="s">
        <v>1123</v>
      </c>
      <c r="K61" s="71"/>
      <c r="L61" s="71"/>
      <c r="M61" s="71"/>
      <c r="N61" s="71"/>
      <c r="O61" s="71"/>
      <c r="P61" s="71"/>
      <c r="Q61" s="71"/>
      <c r="R61" s="71"/>
      <c r="S61" s="71"/>
      <c r="T61" s="71"/>
      <c r="U61" s="71"/>
    </row>
    <row r="62" spans="1:21" s="61" customFormat="1" ht="21" customHeight="1">
      <c r="A62" s="75"/>
      <c r="B62" s="75"/>
      <c r="C62" s="75"/>
      <c r="D62" s="75"/>
      <c r="E62" s="75"/>
      <c r="F62" s="75"/>
      <c r="G62" s="75"/>
      <c r="H62" s="75"/>
      <c r="I62" s="75"/>
      <c r="J62" s="75"/>
      <c r="K62" s="75"/>
      <c r="L62" s="75"/>
      <c r="M62" s="75"/>
      <c r="N62" s="75"/>
      <c r="O62" s="75"/>
      <c r="P62" s="75"/>
      <c r="Q62" s="75"/>
      <c r="R62" s="75"/>
      <c r="S62" s="75"/>
      <c r="T62" s="75"/>
      <c r="U62" s="75"/>
    </row>
    <row r="63" spans="1:21" s="61" customFormat="1" ht="21" customHeight="1">
      <c r="A63" s="76"/>
      <c r="B63" s="77"/>
      <c r="C63" s="77"/>
      <c r="D63" s="77"/>
      <c r="E63" s="77"/>
      <c r="F63" s="77"/>
      <c r="G63" s="77"/>
      <c r="H63" s="77"/>
      <c r="I63" s="77"/>
      <c r="J63" s="77"/>
      <c r="K63" s="77"/>
      <c r="L63" s="77"/>
      <c r="M63" s="77"/>
      <c r="N63" s="77"/>
      <c r="O63" s="77"/>
      <c r="P63" s="77"/>
      <c r="Q63" s="77"/>
      <c r="R63" s="77"/>
      <c r="S63" s="77"/>
      <c r="T63" s="77"/>
      <c r="U63" s="83"/>
    </row>
    <row r="64" spans="1:21" s="61" customFormat="1" ht="16.5" customHeight="1">
      <c r="A64" s="78"/>
      <c r="B64" s="79"/>
      <c r="C64" s="79"/>
      <c r="D64" s="79"/>
      <c r="E64" s="79"/>
      <c r="F64" s="79"/>
      <c r="G64" s="79"/>
      <c r="H64" s="79"/>
      <c r="I64" s="79"/>
      <c r="J64" s="79"/>
      <c r="K64" s="79"/>
      <c r="L64" s="79"/>
      <c r="M64" s="79"/>
      <c r="N64" s="79"/>
      <c r="O64" s="79"/>
      <c r="P64" s="79"/>
      <c r="Q64" s="79"/>
      <c r="R64" s="79"/>
      <c r="S64" s="79"/>
      <c r="T64" s="79"/>
      <c r="U64" s="84"/>
    </row>
    <row r="65" spans="1:21" s="61" customFormat="1" ht="21" customHeight="1">
      <c r="A65" s="85" t="s">
        <v>529</v>
      </c>
      <c r="B65" s="86"/>
      <c r="C65" s="86"/>
      <c r="D65" s="86"/>
      <c r="E65" s="86"/>
      <c r="F65" s="86"/>
      <c r="G65" s="86"/>
      <c r="H65" s="86"/>
      <c r="I65" s="86"/>
      <c r="J65" s="86"/>
      <c r="K65" s="86"/>
      <c r="L65" s="86"/>
      <c r="M65" s="86"/>
      <c r="N65" s="86"/>
      <c r="O65" s="86"/>
      <c r="P65" s="86"/>
      <c r="Q65" s="86"/>
      <c r="R65" s="86"/>
      <c r="S65" s="86"/>
      <c r="T65" s="86"/>
      <c r="U65" s="100"/>
    </row>
    <row r="66" spans="1:21" s="61" customFormat="1" ht="21" customHeight="1">
      <c r="A66" s="85" t="s">
        <v>530</v>
      </c>
      <c r="B66" s="86"/>
      <c r="C66" s="86"/>
      <c r="D66" s="86"/>
      <c r="E66" s="86"/>
      <c r="F66" s="86"/>
      <c r="G66" s="86"/>
      <c r="H66" s="86"/>
      <c r="I66" s="86"/>
      <c r="J66" s="86"/>
      <c r="K66" s="86"/>
      <c r="L66" s="86"/>
      <c r="M66" s="86"/>
      <c r="N66" s="86"/>
      <c r="O66" s="86"/>
      <c r="P66" s="86"/>
      <c r="Q66" s="86"/>
      <c r="R66" s="86"/>
      <c r="S66" s="86"/>
      <c r="T66" s="86"/>
      <c r="U66" s="100"/>
    </row>
    <row r="67" spans="1:21" s="61" customFormat="1" ht="60" customHeight="1">
      <c r="A67" s="87" t="s">
        <v>531</v>
      </c>
      <c r="B67" s="88"/>
      <c r="C67" s="88"/>
      <c r="D67" s="88"/>
      <c r="E67" s="88"/>
      <c r="F67" s="88"/>
      <c r="G67" s="88"/>
      <c r="H67" s="88"/>
      <c r="I67" s="88"/>
      <c r="J67" s="88"/>
      <c r="K67" s="88"/>
      <c r="L67" s="88"/>
      <c r="M67" s="88"/>
      <c r="N67" s="88"/>
      <c r="O67" s="88"/>
      <c r="P67" s="88"/>
      <c r="Q67" s="88"/>
      <c r="R67" s="88"/>
      <c r="S67" s="88"/>
      <c r="T67" s="88"/>
      <c r="U67" s="101"/>
    </row>
    <row r="68" spans="1:21" s="61" customFormat="1" ht="21" customHeight="1">
      <c r="A68" s="89" t="s">
        <v>532</v>
      </c>
      <c r="B68" s="90"/>
      <c r="C68" s="90"/>
      <c r="D68" s="90"/>
      <c r="E68" s="90"/>
      <c r="F68" s="90"/>
      <c r="G68" s="90"/>
      <c r="H68" s="90"/>
      <c r="I68" s="90"/>
      <c r="J68" s="90"/>
      <c r="K68" s="90"/>
      <c r="L68" s="90"/>
      <c r="M68" s="90"/>
      <c r="N68" s="90"/>
      <c r="O68" s="90"/>
      <c r="P68" s="90"/>
      <c r="Q68" s="90"/>
      <c r="R68" s="90"/>
      <c r="S68" s="90"/>
      <c r="T68" s="90"/>
      <c r="U68" s="102"/>
    </row>
    <row r="69" spans="1:21" s="61" customFormat="1" ht="21" customHeight="1">
      <c r="A69" s="89" t="s">
        <v>533</v>
      </c>
      <c r="B69" s="90"/>
      <c r="C69" s="90"/>
      <c r="D69" s="90"/>
      <c r="E69" s="90"/>
      <c r="F69" s="90"/>
      <c r="G69" s="90"/>
      <c r="H69" s="90"/>
      <c r="I69" s="90"/>
      <c r="J69" s="90"/>
      <c r="K69" s="90"/>
      <c r="L69" s="90"/>
      <c r="M69" s="90"/>
      <c r="N69" s="90"/>
      <c r="O69" s="90"/>
      <c r="P69" s="90"/>
      <c r="Q69" s="90"/>
      <c r="R69" s="90"/>
      <c r="S69" s="90"/>
      <c r="T69" s="90"/>
      <c r="U69" s="102"/>
    </row>
    <row r="70" spans="1:21" s="61" customFormat="1" ht="57.75" customHeight="1">
      <c r="A70" s="87" t="s">
        <v>534</v>
      </c>
      <c r="B70" s="88"/>
      <c r="C70" s="88"/>
      <c r="D70" s="88"/>
      <c r="E70" s="88"/>
      <c r="F70" s="88"/>
      <c r="G70" s="88"/>
      <c r="H70" s="88"/>
      <c r="I70" s="88"/>
      <c r="J70" s="88"/>
      <c r="K70" s="88"/>
      <c r="L70" s="88"/>
      <c r="M70" s="88"/>
      <c r="N70" s="88"/>
      <c r="O70" s="88"/>
      <c r="P70" s="88"/>
      <c r="Q70" s="88"/>
      <c r="R70" s="88"/>
      <c r="S70" s="88"/>
      <c r="T70" s="88"/>
      <c r="U70" s="101"/>
    </row>
    <row r="71" spans="1:21" s="61" customFormat="1" ht="21" customHeight="1">
      <c r="A71" s="89" t="s">
        <v>535</v>
      </c>
      <c r="B71" s="90"/>
      <c r="C71" s="90"/>
      <c r="D71" s="90"/>
      <c r="E71" s="90"/>
      <c r="F71" s="90"/>
      <c r="G71" s="90"/>
      <c r="H71" s="90"/>
      <c r="I71" s="90"/>
      <c r="J71" s="90"/>
      <c r="K71" s="90"/>
      <c r="L71" s="90"/>
      <c r="M71" s="90"/>
      <c r="N71" s="90"/>
      <c r="O71" s="90"/>
      <c r="P71" s="90"/>
      <c r="Q71" s="90"/>
      <c r="R71" s="90"/>
      <c r="S71" s="90"/>
      <c r="T71" s="90"/>
      <c r="U71" s="102"/>
    </row>
    <row r="72" spans="1:21" s="61" customFormat="1" ht="21" customHeight="1">
      <c r="A72" s="89" t="s">
        <v>536</v>
      </c>
      <c r="B72" s="90"/>
      <c r="C72" s="90"/>
      <c r="D72" s="90"/>
      <c r="E72" s="90"/>
      <c r="F72" s="90"/>
      <c r="G72" s="90"/>
      <c r="H72" s="90"/>
      <c r="I72" s="90"/>
      <c r="J72" s="90"/>
      <c r="K72" s="90"/>
      <c r="L72" s="90"/>
      <c r="M72" s="90"/>
      <c r="N72" s="90"/>
      <c r="O72" s="90"/>
      <c r="P72" s="90"/>
      <c r="Q72" s="90"/>
      <c r="R72" s="90"/>
      <c r="S72" s="90"/>
      <c r="T72" s="90"/>
      <c r="U72" s="102"/>
    </row>
    <row r="73" spans="1:21" s="61" customFormat="1" ht="54" customHeight="1">
      <c r="A73" s="87" t="s">
        <v>537</v>
      </c>
      <c r="B73" s="88"/>
      <c r="C73" s="88"/>
      <c r="D73" s="88"/>
      <c r="E73" s="88"/>
      <c r="F73" s="88"/>
      <c r="G73" s="88"/>
      <c r="H73" s="88"/>
      <c r="I73" s="88"/>
      <c r="J73" s="88"/>
      <c r="K73" s="88"/>
      <c r="L73" s="88"/>
      <c r="M73" s="88"/>
      <c r="N73" s="88"/>
      <c r="O73" s="88"/>
      <c r="P73" s="88"/>
      <c r="Q73" s="88"/>
      <c r="R73" s="88"/>
      <c r="S73" s="88"/>
      <c r="T73" s="88"/>
      <c r="U73" s="101"/>
    </row>
    <row r="74" spans="1:21" s="61" customFormat="1" ht="21" customHeight="1">
      <c r="A74" s="89" t="s">
        <v>538</v>
      </c>
      <c r="B74" s="90"/>
      <c r="C74" s="90"/>
      <c r="D74" s="90"/>
      <c r="E74" s="90"/>
      <c r="F74" s="90"/>
      <c r="G74" s="90"/>
      <c r="H74" s="90"/>
      <c r="I74" s="90"/>
      <c r="J74" s="90"/>
      <c r="K74" s="90"/>
      <c r="L74" s="90"/>
      <c r="M74" s="90"/>
      <c r="N74" s="90"/>
      <c r="O74" s="90"/>
      <c r="P74" s="90"/>
      <c r="Q74" s="90"/>
      <c r="R74" s="90"/>
      <c r="S74" s="90"/>
      <c r="T74" s="90"/>
      <c r="U74" s="102"/>
    </row>
    <row r="75" spans="1:21" s="61" customFormat="1" ht="21" customHeight="1">
      <c r="A75" s="91" t="s">
        <v>536</v>
      </c>
      <c r="B75" s="92"/>
      <c r="C75" s="92"/>
      <c r="D75" s="92"/>
      <c r="E75" s="92"/>
      <c r="F75" s="92"/>
      <c r="G75" s="92"/>
      <c r="H75" s="92"/>
      <c r="I75" s="92"/>
      <c r="J75" s="92"/>
      <c r="K75" s="92"/>
      <c r="L75" s="92"/>
      <c r="M75" s="92"/>
      <c r="N75" s="92"/>
      <c r="O75" s="92"/>
      <c r="P75" s="92"/>
      <c r="Q75" s="92"/>
      <c r="R75" s="92"/>
      <c r="S75" s="92"/>
      <c r="T75" s="92"/>
      <c r="U75" s="103"/>
    </row>
    <row r="76" spans="1:21" s="62" customFormat="1" ht="12">
      <c r="A76" s="93" t="s">
        <v>1126</v>
      </c>
      <c r="B76" s="93"/>
      <c r="C76" s="93"/>
      <c r="D76" s="93"/>
      <c r="E76" s="93"/>
      <c r="F76" s="93"/>
      <c r="G76" s="93"/>
      <c r="H76" s="93"/>
      <c r="I76" s="93"/>
      <c r="J76" s="93"/>
      <c r="K76" s="93"/>
      <c r="L76" s="93"/>
      <c r="M76" s="93"/>
      <c r="N76" s="93"/>
      <c r="O76" s="93"/>
      <c r="P76" s="93"/>
      <c r="Q76" s="93"/>
      <c r="R76" s="93"/>
      <c r="S76" s="93"/>
      <c r="T76" s="93"/>
      <c r="U76" s="93"/>
    </row>
    <row r="77" spans="1:21" s="62" customFormat="1" ht="52.5" customHeight="1">
      <c r="A77" s="94" t="s">
        <v>1127</v>
      </c>
      <c r="B77" s="95"/>
      <c r="C77" s="95"/>
      <c r="D77" s="95"/>
      <c r="E77" s="95"/>
      <c r="F77" s="95"/>
      <c r="G77" s="95"/>
      <c r="H77" s="95"/>
      <c r="I77" s="95"/>
      <c r="J77" s="95"/>
      <c r="K77" s="95"/>
      <c r="L77" s="95"/>
      <c r="M77" s="95"/>
      <c r="N77" s="95"/>
      <c r="O77" s="95"/>
      <c r="P77" s="95"/>
      <c r="Q77" s="95"/>
      <c r="R77" s="95"/>
      <c r="S77" s="95"/>
      <c r="T77" s="95"/>
      <c r="U77" s="104"/>
    </row>
    <row r="78" spans="1:21" s="62" customFormat="1" ht="15" customHeight="1">
      <c r="A78" s="96"/>
      <c r="B78" s="97"/>
      <c r="C78" s="97"/>
      <c r="D78" s="97"/>
      <c r="E78" s="97"/>
      <c r="F78" s="97"/>
      <c r="G78" s="97"/>
      <c r="H78" s="97"/>
      <c r="I78" s="97"/>
      <c r="J78" s="97"/>
      <c r="K78" s="97"/>
      <c r="L78" s="97"/>
      <c r="M78" s="97"/>
      <c r="N78" s="97"/>
      <c r="O78" s="97"/>
      <c r="P78" s="97"/>
      <c r="Q78" s="97"/>
      <c r="R78" s="97"/>
      <c r="S78" s="97"/>
      <c r="T78" s="97"/>
      <c r="U78" s="105"/>
    </row>
    <row r="79" spans="1:21" s="62" customFormat="1" ht="15" customHeight="1">
      <c r="A79" s="96"/>
      <c r="B79" s="97"/>
      <c r="C79" s="97"/>
      <c r="D79" s="97"/>
      <c r="E79" s="97"/>
      <c r="F79" s="97"/>
      <c r="G79" s="97"/>
      <c r="H79" s="97"/>
      <c r="I79" s="97"/>
      <c r="J79" s="97"/>
      <c r="K79" s="97"/>
      <c r="L79" s="97"/>
      <c r="M79" s="97"/>
      <c r="N79" s="97"/>
      <c r="O79" s="97"/>
      <c r="P79" s="97"/>
      <c r="Q79" s="97"/>
      <c r="R79" s="97"/>
      <c r="S79" s="97"/>
      <c r="T79" s="97"/>
      <c r="U79" s="105"/>
    </row>
    <row r="80" spans="1:21" s="62" customFormat="1" ht="15" customHeight="1">
      <c r="A80" s="96"/>
      <c r="B80" s="97"/>
      <c r="C80" s="97"/>
      <c r="D80" s="97"/>
      <c r="E80" s="97"/>
      <c r="F80" s="97"/>
      <c r="G80" s="97"/>
      <c r="H80" s="97"/>
      <c r="I80" s="97"/>
      <c r="J80" s="97"/>
      <c r="K80" s="97"/>
      <c r="L80" s="97"/>
      <c r="M80" s="97"/>
      <c r="N80" s="97"/>
      <c r="O80" s="97"/>
      <c r="P80" s="97"/>
      <c r="Q80" s="97"/>
      <c r="R80" s="97"/>
      <c r="S80" s="97"/>
      <c r="T80" s="97"/>
      <c r="U80" s="105"/>
    </row>
    <row r="81" spans="1:21" s="62" customFormat="1" ht="15" customHeight="1">
      <c r="A81" s="96"/>
      <c r="B81" s="97"/>
      <c r="C81" s="97"/>
      <c r="D81" s="97"/>
      <c r="E81" s="97"/>
      <c r="F81" s="97"/>
      <c r="G81" s="97"/>
      <c r="H81" s="97"/>
      <c r="I81" s="97"/>
      <c r="J81" s="97"/>
      <c r="K81" s="97"/>
      <c r="L81" s="97"/>
      <c r="M81" s="97"/>
      <c r="N81" s="97"/>
      <c r="O81" s="97"/>
      <c r="P81" s="97"/>
      <c r="Q81" s="97"/>
      <c r="R81" s="97"/>
      <c r="S81" s="97"/>
      <c r="T81" s="97"/>
      <c r="U81" s="105"/>
    </row>
    <row r="82" spans="1:21" s="62" customFormat="1" ht="15" customHeight="1">
      <c r="A82" s="96"/>
      <c r="B82" s="97"/>
      <c r="C82" s="97"/>
      <c r="D82" s="97"/>
      <c r="E82" s="97"/>
      <c r="F82" s="97"/>
      <c r="G82" s="97"/>
      <c r="H82" s="97"/>
      <c r="I82" s="97"/>
      <c r="J82" s="97"/>
      <c r="K82" s="97"/>
      <c r="L82" s="97"/>
      <c r="M82" s="97"/>
      <c r="N82" s="97"/>
      <c r="O82" s="97"/>
      <c r="P82" s="97"/>
      <c r="Q82" s="97"/>
      <c r="R82" s="97"/>
      <c r="S82" s="97"/>
      <c r="T82" s="97"/>
      <c r="U82" s="105"/>
    </row>
    <row r="83" spans="1:21" s="62" customFormat="1" ht="15" customHeight="1">
      <c r="A83" s="96"/>
      <c r="B83" s="97"/>
      <c r="C83" s="97"/>
      <c r="D83" s="97"/>
      <c r="E83" s="97"/>
      <c r="F83" s="97"/>
      <c r="G83" s="97"/>
      <c r="H83" s="97"/>
      <c r="I83" s="97"/>
      <c r="J83" s="97"/>
      <c r="K83" s="97"/>
      <c r="L83" s="97"/>
      <c r="M83" s="97"/>
      <c r="N83" s="97"/>
      <c r="O83" s="97"/>
      <c r="P83" s="97"/>
      <c r="Q83" s="97"/>
      <c r="R83" s="97"/>
      <c r="S83" s="97"/>
      <c r="T83" s="97"/>
      <c r="U83" s="105"/>
    </row>
    <row r="84" spans="1:21" s="62" customFormat="1" ht="15" customHeight="1">
      <c r="A84" s="96"/>
      <c r="B84" s="97"/>
      <c r="C84" s="97"/>
      <c r="D84" s="97"/>
      <c r="E84" s="97"/>
      <c r="F84" s="97"/>
      <c r="G84" s="97"/>
      <c r="H84" s="97"/>
      <c r="I84" s="97"/>
      <c r="J84" s="97"/>
      <c r="K84" s="97"/>
      <c r="L84" s="97"/>
      <c r="M84" s="97"/>
      <c r="N84" s="97"/>
      <c r="O84" s="97"/>
      <c r="P84" s="97"/>
      <c r="Q84" s="97"/>
      <c r="R84" s="97"/>
      <c r="S84" s="97"/>
      <c r="T84" s="97"/>
      <c r="U84" s="105"/>
    </row>
    <row r="85" spans="1:21" s="62" customFormat="1" ht="15" customHeight="1">
      <c r="A85" s="96"/>
      <c r="B85" s="97"/>
      <c r="C85" s="97"/>
      <c r="D85" s="97"/>
      <c r="E85" s="97"/>
      <c r="F85" s="97"/>
      <c r="G85" s="97"/>
      <c r="H85" s="97"/>
      <c r="I85" s="97"/>
      <c r="J85" s="97"/>
      <c r="K85" s="97"/>
      <c r="L85" s="97"/>
      <c r="M85" s="97"/>
      <c r="N85" s="97"/>
      <c r="O85" s="97"/>
      <c r="P85" s="97"/>
      <c r="Q85" s="97"/>
      <c r="R85" s="97"/>
      <c r="S85" s="97"/>
      <c r="T85" s="97"/>
      <c r="U85" s="105"/>
    </row>
    <row r="86" spans="1:21" s="62" customFormat="1" ht="15" customHeight="1">
      <c r="A86" s="96"/>
      <c r="B86" s="97"/>
      <c r="C86" s="97"/>
      <c r="D86" s="97"/>
      <c r="E86" s="97"/>
      <c r="F86" s="97"/>
      <c r="G86" s="97"/>
      <c r="H86" s="97"/>
      <c r="I86" s="97"/>
      <c r="J86" s="97"/>
      <c r="K86" s="97"/>
      <c r="L86" s="97"/>
      <c r="M86" s="97"/>
      <c r="N86" s="97"/>
      <c r="O86" s="97"/>
      <c r="P86" s="97"/>
      <c r="Q86" s="97"/>
      <c r="R86" s="97"/>
      <c r="S86" s="97"/>
      <c r="T86" s="97"/>
      <c r="U86" s="105"/>
    </row>
    <row r="87" spans="1:21" s="62" customFormat="1" ht="15" customHeight="1">
      <c r="A87" s="96"/>
      <c r="B87" s="97"/>
      <c r="C87" s="97"/>
      <c r="D87" s="97"/>
      <c r="E87" s="97"/>
      <c r="F87" s="97"/>
      <c r="G87" s="97"/>
      <c r="H87" s="97"/>
      <c r="I87" s="97"/>
      <c r="J87" s="97"/>
      <c r="K87" s="97"/>
      <c r="L87" s="97"/>
      <c r="M87" s="97"/>
      <c r="N87" s="97"/>
      <c r="O87" s="97"/>
      <c r="P87" s="97"/>
      <c r="Q87" s="97"/>
      <c r="R87" s="97"/>
      <c r="S87" s="97"/>
      <c r="T87" s="97"/>
      <c r="U87" s="105"/>
    </row>
    <row r="88" spans="1:21" s="62" customFormat="1" ht="15" customHeight="1">
      <c r="A88" s="96"/>
      <c r="B88" s="97"/>
      <c r="C88" s="97"/>
      <c r="D88" s="97"/>
      <c r="E88" s="97"/>
      <c r="F88" s="97"/>
      <c r="G88" s="97"/>
      <c r="H88" s="97"/>
      <c r="I88" s="97"/>
      <c r="J88" s="97"/>
      <c r="K88" s="97"/>
      <c r="L88" s="97"/>
      <c r="M88" s="97"/>
      <c r="N88" s="97"/>
      <c r="O88" s="97"/>
      <c r="P88" s="97"/>
      <c r="Q88" s="97"/>
      <c r="R88" s="97"/>
      <c r="S88" s="97"/>
      <c r="T88" s="97"/>
      <c r="U88" s="105"/>
    </row>
    <row r="89" spans="1:21" s="62" customFormat="1" ht="15" customHeight="1">
      <c r="A89" s="96"/>
      <c r="B89" s="97"/>
      <c r="C89" s="97"/>
      <c r="D89" s="97"/>
      <c r="E89" s="97"/>
      <c r="F89" s="97"/>
      <c r="G89" s="97"/>
      <c r="H89" s="97"/>
      <c r="I89" s="97"/>
      <c r="J89" s="97"/>
      <c r="K89" s="97"/>
      <c r="L89" s="97"/>
      <c r="M89" s="97"/>
      <c r="N89" s="97"/>
      <c r="O89" s="97"/>
      <c r="P89" s="97"/>
      <c r="Q89" s="97"/>
      <c r="R89" s="97"/>
      <c r="S89" s="97"/>
      <c r="T89" s="97"/>
      <c r="U89" s="105"/>
    </row>
    <row r="90" spans="1:21" s="62" customFormat="1" ht="15" customHeight="1">
      <c r="A90" s="96"/>
      <c r="B90" s="97"/>
      <c r="C90" s="97"/>
      <c r="D90" s="97"/>
      <c r="E90" s="97"/>
      <c r="F90" s="97"/>
      <c r="G90" s="97"/>
      <c r="H90" s="97"/>
      <c r="I90" s="97"/>
      <c r="J90" s="97"/>
      <c r="K90" s="97"/>
      <c r="L90" s="97"/>
      <c r="M90" s="97"/>
      <c r="N90" s="97"/>
      <c r="O90" s="97"/>
      <c r="P90" s="97"/>
      <c r="Q90" s="97"/>
      <c r="R90" s="97"/>
      <c r="S90" s="97"/>
      <c r="T90" s="97"/>
      <c r="U90" s="105"/>
    </row>
    <row r="91" spans="1:21" s="62" customFormat="1" ht="15" customHeight="1">
      <c r="A91" s="96"/>
      <c r="B91" s="97"/>
      <c r="C91" s="97"/>
      <c r="D91" s="97"/>
      <c r="E91" s="97"/>
      <c r="F91" s="97"/>
      <c r="G91" s="97"/>
      <c r="H91" s="97"/>
      <c r="I91" s="97"/>
      <c r="J91" s="97"/>
      <c r="K91" s="97"/>
      <c r="L91" s="97"/>
      <c r="M91" s="97"/>
      <c r="N91" s="97"/>
      <c r="O91" s="97"/>
      <c r="P91" s="97"/>
      <c r="Q91" s="97"/>
      <c r="R91" s="97"/>
      <c r="S91" s="97"/>
      <c r="T91" s="97"/>
      <c r="U91" s="105"/>
    </row>
    <row r="92" spans="1:21" s="57" customFormat="1" ht="14.25">
      <c r="A92" s="96"/>
      <c r="B92" s="97"/>
      <c r="C92" s="97"/>
      <c r="D92" s="97"/>
      <c r="E92" s="97"/>
      <c r="F92" s="97"/>
      <c r="G92" s="97"/>
      <c r="H92" s="97"/>
      <c r="I92" s="97"/>
      <c r="J92" s="97"/>
      <c r="K92" s="97"/>
      <c r="L92" s="97"/>
      <c r="M92" s="97"/>
      <c r="N92" s="97"/>
      <c r="O92" s="97"/>
      <c r="P92" s="97"/>
      <c r="Q92" s="97"/>
      <c r="R92" s="97"/>
      <c r="S92" s="97"/>
      <c r="T92" s="97"/>
      <c r="U92" s="105"/>
    </row>
    <row r="93" spans="1:21" s="57" customFormat="1" ht="14.25">
      <c r="A93" s="96"/>
      <c r="B93" s="97"/>
      <c r="C93" s="97"/>
      <c r="D93" s="97"/>
      <c r="E93" s="97"/>
      <c r="F93" s="97"/>
      <c r="G93" s="97"/>
      <c r="H93" s="97"/>
      <c r="I93" s="97"/>
      <c r="J93" s="97"/>
      <c r="K93" s="97"/>
      <c r="L93" s="97"/>
      <c r="M93" s="97"/>
      <c r="N93" s="97"/>
      <c r="O93" s="97"/>
      <c r="P93" s="97"/>
      <c r="Q93" s="97"/>
      <c r="R93" s="97"/>
      <c r="S93" s="97"/>
      <c r="T93" s="97"/>
      <c r="U93" s="105"/>
    </row>
    <row r="94" spans="1:21" s="57" customFormat="1" ht="14.25">
      <c r="A94" s="96"/>
      <c r="B94" s="97"/>
      <c r="C94" s="97"/>
      <c r="D94" s="97"/>
      <c r="E94" s="97"/>
      <c r="F94" s="97"/>
      <c r="G94" s="97"/>
      <c r="H94" s="97"/>
      <c r="I94" s="97"/>
      <c r="J94" s="97"/>
      <c r="K94" s="97"/>
      <c r="L94" s="97"/>
      <c r="M94" s="97"/>
      <c r="N94" s="97"/>
      <c r="O94" s="97"/>
      <c r="P94" s="97"/>
      <c r="Q94" s="97"/>
      <c r="R94" s="97"/>
      <c r="S94" s="97"/>
      <c r="T94" s="97"/>
      <c r="U94" s="105"/>
    </row>
    <row r="95" spans="1:21" s="57" customFormat="1" ht="14.25">
      <c r="A95" s="96"/>
      <c r="B95" s="97"/>
      <c r="C95" s="97"/>
      <c r="D95" s="97"/>
      <c r="E95" s="97"/>
      <c r="F95" s="97"/>
      <c r="G95" s="97"/>
      <c r="H95" s="97"/>
      <c r="I95" s="97"/>
      <c r="J95" s="97"/>
      <c r="K95" s="97"/>
      <c r="L95" s="97"/>
      <c r="M95" s="97"/>
      <c r="N95" s="97"/>
      <c r="O95" s="97"/>
      <c r="P95" s="97"/>
      <c r="Q95" s="97"/>
      <c r="R95" s="97"/>
      <c r="S95" s="97"/>
      <c r="T95" s="97"/>
      <c r="U95" s="105"/>
    </row>
    <row r="96" spans="1:21" s="57" customFormat="1" ht="14.25">
      <c r="A96" s="98"/>
      <c r="B96" s="99"/>
      <c r="C96" s="99"/>
      <c r="D96" s="99"/>
      <c r="E96" s="99"/>
      <c r="F96" s="99"/>
      <c r="G96" s="99"/>
      <c r="H96" s="99"/>
      <c r="I96" s="99"/>
      <c r="J96" s="99"/>
      <c r="K96" s="99"/>
      <c r="L96" s="99"/>
      <c r="M96" s="99"/>
      <c r="N96" s="99"/>
      <c r="O96" s="99"/>
      <c r="P96" s="99"/>
      <c r="Q96" s="99"/>
      <c r="R96" s="99"/>
      <c r="S96" s="99"/>
      <c r="T96" s="99"/>
      <c r="U96" s="106"/>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38"/>
    <mergeCell ref="A39:A55"/>
    <mergeCell ref="T19:T20"/>
    <mergeCell ref="U19:U20"/>
    <mergeCell ref="A19:B20"/>
    <mergeCell ref="I19:J20"/>
    <mergeCell ref="C19:E20"/>
    <mergeCell ref="F19:H20"/>
    <mergeCell ref="P19:S20"/>
    <mergeCell ref="B40:D47"/>
    <mergeCell ref="E40:F41"/>
    <mergeCell ref="E42:F43"/>
    <mergeCell ref="E44:F45"/>
    <mergeCell ref="E46:F47"/>
    <mergeCell ref="B48:D55"/>
    <mergeCell ref="A63:U64"/>
    <mergeCell ref="A77:U96"/>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X145"/>
  <sheetViews>
    <sheetView zoomScaleSheetLayoutView="100" workbookViewId="0" topLeftCell="A1">
      <selection activeCell="Z12" sqref="Z12"/>
    </sheetView>
  </sheetViews>
  <sheetFormatPr defaultColWidth="8.75390625" defaultRowHeight="14.25"/>
  <cols>
    <col min="1" max="1" width="7.75390625" style="1" customWidth="1"/>
    <col min="2" max="2" width="0.875" style="1" customWidth="1"/>
    <col min="3" max="3" width="3.375" style="1" customWidth="1"/>
    <col min="4" max="5" width="1.625" style="1" customWidth="1"/>
    <col min="6" max="6" width="7.50390625" style="1" customWidth="1"/>
    <col min="7" max="7" width="1.12109375" style="1" customWidth="1"/>
    <col min="8" max="8" width="0.875" style="1" hidden="1" customWidth="1"/>
    <col min="9" max="9" width="3.50390625" style="1" customWidth="1"/>
    <col min="10" max="10" width="3.75390625" style="1" customWidth="1"/>
    <col min="11" max="11" width="0.2421875" style="1" customWidth="1"/>
    <col min="12" max="12" width="7.625" style="1" customWidth="1"/>
    <col min="13" max="13" width="8.75390625" style="1" customWidth="1"/>
    <col min="14" max="14" width="0.2421875" style="1" hidden="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9.875" style="1" customWidth="1"/>
    <col min="22" max="16384" width="8.75390625" style="1" customWidth="1"/>
  </cols>
  <sheetData>
    <row r="1" s="1" customFormat="1" ht="63" customHeight="1"/>
    <row r="2" spans="1:21" s="1" customFormat="1" ht="60" customHeight="1">
      <c r="A2" s="7" t="s">
        <v>1128</v>
      </c>
      <c r="B2" s="7"/>
      <c r="C2" s="7"/>
      <c r="D2" s="7"/>
      <c r="E2" s="7"/>
      <c r="F2" s="7"/>
      <c r="G2" s="7"/>
      <c r="H2" s="7"/>
      <c r="I2" s="7"/>
      <c r="J2" s="7"/>
      <c r="K2" s="7"/>
      <c r="L2" s="7"/>
      <c r="M2" s="7"/>
      <c r="N2" s="7"/>
      <c r="O2" s="7"/>
      <c r="P2" s="7"/>
      <c r="Q2" s="7"/>
      <c r="R2" s="7"/>
      <c r="S2" s="7"/>
      <c r="T2" s="7"/>
      <c r="U2" s="7"/>
    </row>
    <row r="3" spans="1:21" s="1" customFormat="1" ht="49.5" customHeight="1">
      <c r="A3" s="8"/>
      <c r="B3" s="8"/>
      <c r="C3" s="8"/>
      <c r="D3" s="8"/>
      <c r="E3" s="8"/>
      <c r="F3" s="8"/>
      <c r="G3" s="8"/>
      <c r="H3" s="8"/>
      <c r="I3" s="8"/>
      <c r="J3" s="8"/>
      <c r="K3" s="8"/>
      <c r="L3" s="8"/>
      <c r="M3" s="8"/>
      <c r="N3" s="8"/>
      <c r="O3" s="8"/>
      <c r="P3" s="8"/>
      <c r="Q3" s="8"/>
      <c r="R3" s="8"/>
      <c r="S3" s="8"/>
      <c r="T3" s="8"/>
      <c r="U3" s="8"/>
    </row>
    <row r="4" spans="1:21" s="2" customFormat="1" ht="33" customHeight="1">
      <c r="A4" s="9" t="s">
        <v>541</v>
      </c>
      <c r="B4" s="10"/>
      <c r="C4" s="10"/>
      <c r="D4" s="10"/>
      <c r="E4" s="10"/>
      <c r="F4" s="10"/>
      <c r="G4" s="10"/>
      <c r="H4" s="10"/>
      <c r="I4" s="10"/>
      <c r="J4" s="10"/>
      <c r="K4" s="10"/>
      <c r="L4" s="10"/>
      <c r="M4" s="10"/>
      <c r="N4" s="10"/>
      <c r="O4" s="10"/>
      <c r="P4" s="10"/>
      <c r="Q4" s="10"/>
      <c r="R4" s="10"/>
      <c r="S4" s="10"/>
      <c r="T4" s="10"/>
      <c r="U4" s="10"/>
    </row>
    <row r="5" spans="1:21" s="2" customFormat="1" ht="33" customHeight="1">
      <c r="A5" s="9" t="s">
        <v>1129</v>
      </c>
      <c r="B5" s="9"/>
      <c r="C5" s="9"/>
      <c r="D5" s="9"/>
      <c r="E5" s="9"/>
      <c r="F5" s="9"/>
      <c r="G5" s="9"/>
      <c r="H5" s="9"/>
      <c r="I5" s="9"/>
      <c r="J5" s="9"/>
      <c r="K5" s="9"/>
      <c r="L5" s="9"/>
      <c r="M5" s="9"/>
      <c r="N5" s="9"/>
      <c r="O5" s="9"/>
      <c r="P5" s="9"/>
      <c r="Q5" s="9"/>
      <c r="R5" s="9"/>
      <c r="S5" s="9"/>
      <c r="T5" s="9"/>
      <c r="U5" s="9"/>
    </row>
    <row r="6" spans="1:21" s="2" customFormat="1" ht="33" customHeight="1">
      <c r="A6" s="9" t="s">
        <v>1130</v>
      </c>
      <c r="B6" s="9"/>
      <c r="C6" s="9"/>
      <c r="D6" s="9"/>
      <c r="E6" s="9"/>
      <c r="F6" s="9"/>
      <c r="G6" s="9"/>
      <c r="H6" s="9"/>
      <c r="I6" s="9"/>
      <c r="J6" s="9"/>
      <c r="K6" s="9"/>
      <c r="L6" s="9"/>
      <c r="M6" s="9"/>
      <c r="N6" s="9"/>
      <c r="O6" s="9"/>
      <c r="P6" s="9"/>
      <c r="Q6" s="9"/>
      <c r="R6" s="9"/>
      <c r="S6" s="9"/>
      <c r="T6" s="9"/>
      <c r="U6" s="9"/>
    </row>
    <row r="7" spans="1:21" s="2" customFormat="1" ht="33" customHeight="1">
      <c r="A7" s="9" t="s">
        <v>1131</v>
      </c>
      <c r="B7" s="9"/>
      <c r="C7" s="9"/>
      <c r="D7" s="9"/>
      <c r="E7" s="9"/>
      <c r="F7" s="9"/>
      <c r="G7" s="9"/>
      <c r="H7" s="9"/>
      <c r="I7" s="9"/>
      <c r="J7" s="9"/>
      <c r="K7" s="9"/>
      <c r="L7" s="9"/>
      <c r="M7" s="9"/>
      <c r="N7" s="9"/>
      <c r="O7" s="9"/>
      <c r="P7" s="9"/>
      <c r="Q7" s="9"/>
      <c r="R7" s="9"/>
      <c r="S7" s="9"/>
      <c r="T7" s="9"/>
      <c r="U7" s="9"/>
    </row>
    <row r="8" spans="1:21" s="2" customFormat="1" ht="33" customHeight="1">
      <c r="A8" s="9" t="s">
        <v>1132</v>
      </c>
      <c r="B8" s="9"/>
      <c r="C8" s="9"/>
      <c r="D8" s="9"/>
      <c r="E8" s="9"/>
      <c r="F8" s="9"/>
      <c r="G8" s="9"/>
      <c r="H8" s="9"/>
      <c r="I8" s="9"/>
      <c r="J8" s="9"/>
      <c r="K8" s="9"/>
      <c r="L8" s="9"/>
      <c r="M8" s="9"/>
      <c r="N8" s="9"/>
      <c r="O8" s="9"/>
      <c r="P8" s="9"/>
      <c r="Q8" s="9"/>
      <c r="R8" s="9"/>
      <c r="S8" s="9"/>
      <c r="T8" s="9"/>
      <c r="U8" s="9"/>
    </row>
    <row r="9" spans="1:21" s="2" customFormat="1" ht="33" customHeight="1">
      <c r="A9" s="9" t="s">
        <v>1133</v>
      </c>
      <c r="B9" s="9"/>
      <c r="C9" s="9"/>
      <c r="D9" s="9"/>
      <c r="E9" s="9"/>
      <c r="F9" s="9"/>
      <c r="G9" s="9"/>
      <c r="H9" s="9"/>
      <c r="I9" s="9"/>
      <c r="J9" s="9"/>
      <c r="K9" s="9"/>
      <c r="L9" s="9"/>
      <c r="M9" s="9"/>
      <c r="N9" s="9"/>
      <c r="O9" s="9"/>
      <c r="P9" s="9"/>
      <c r="Q9" s="9"/>
      <c r="R9" s="9"/>
      <c r="S9" s="9"/>
      <c r="T9" s="9"/>
      <c r="U9" s="9"/>
    </row>
    <row r="10" spans="1:21" s="3" customFormat="1" ht="33" customHeight="1">
      <c r="A10" s="9" t="s">
        <v>1134</v>
      </c>
      <c r="B10" s="9"/>
      <c r="C10" s="9"/>
      <c r="D10" s="9"/>
      <c r="E10" s="9"/>
      <c r="F10" s="9"/>
      <c r="G10" s="9"/>
      <c r="H10" s="9"/>
      <c r="I10" s="9"/>
      <c r="J10" s="9"/>
      <c r="K10" s="9"/>
      <c r="L10" s="9"/>
      <c r="M10" s="9"/>
      <c r="N10" s="9"/>
      <c r="O10" s="9"/>
      <c r="P10" s="9"/>
      <c r="Q10" s="9"/>
      <c r="R10" s="9"/>
      <c r="S10" s="9"/>
      <c r="T10" s="9"/>
      <c r="U10" s="9"/>
    </row>
    <row r="11" spans="1:21" s="1"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1" customFormat="1" ht="129" customHeight="1">
      <c r="A12" s="11"/>
      <c r="B12" s="11"/>
      <c r="C12" s="11"/>
      <c r="D12" s="11"/>
      <c r="E12" s="11"/>
      <c r="F12" s="11"/>
      <c r="G12" s="11"/>
      <c r="H12" s="11"/>
      <c r="I12" s="11"/>
      <c r="J12" s="11"/>
      <c r="K12" s="11"/>
      <c r="L12" s="11"/>
      <c r="M12" s="11"/>
      <c r="N12" s="11"/>
      <c r="O12" s="11"/>
      <c r="P12" s="11"/>
      <c r="Q12" s="11"/>
      <c r="R12" s="11"/>
      <c r="S12" s="11"/>
      <c r="T12" s="11"/>
      <c r="U12" s="11"/>
    </row>
    <row r="13" spans="1:21" s="1" customFormat="1" ht="111" customHeight="1">
      <c r="A13" s="12" t="s">
        <v>321</v>
      </c>
      <c r="B13" s="12"/>
      <c r="C13" s="12"/>
      <c r="D13" s="12"/>
      <c r="E13" s="12"/>
      <c r="F13" s="12"/>
      <c r="G13" s="12"/>
      <c r="H13" s="12"/>
      <c r="I13" s="12"/>
      <c r="J13" s="12"/>
      <c r="K13" s="12"/>
      <c r="L13" s="12"/>
      <c r="M13" s="12"/>
      <c r="N13" s="12"/>
      <c r="O13" s="12"/>
      <c r="P13" s="12"/>
      <c r="Q13" s="12"/>
      <c r="R13" s="12"/>
      <c r="S13" s="12"/>
      <c r="T13" s="12"/>
      <c r="U13" s="12"/>
    </row>
    <row r="14" spans="1:21" s="1" customFormat="1" ht="20.25" hidden="1">
      <c r="A14" s="13"/>
      <c r="B14" s="13"/>
      <c r="C14" s="13"/>
      <c r="D14" s="13"/>
      <c r="E14" s="13"/>
      <c r="F14" s="13"/>
      <c r="G14" s="13"/>
      <c r="H14" s="13"/>
      <c r="I14" s="13"/>
      <c r="J14" s="13"/>
      <c r="K14" s="13"/>
      <c r="L14" s="13"/>
      <c r="M14" s="13"/>
      <c r="N14" s="13"/>
      <c r="O14" s="13"/>
      <c r="P14" s="13"/>
      <c r="Q14" s="13"/>
      <c r="R14" s="13"/>
      <c r="S14" s="13"/>
      <c r="T14" s="13"/>
      <c r="U14" s="13"/>
    </row>
    <row r="15" spans="1:24" s="4" customFormat="1" ht="21" customHeight="1">
      <c r="A15" s="14" t="s">
        <v>468</v>
      </c>
      <c r="B15" s="14"/>
      <c r="C15" s="14"/>
      <c r="D15" s="14"/>
      <c r="E15" s="14"/>
      <c r="F15" s="14"/>
      <c r="G15" s="14"/>
      <c r="H15" s="14"/>
      <c r="I15" s="14"/>
      <c r="J15" s="14"/>
      <c r="K15" s="14"/>
      <c r="L15" s="14"/>
      <c r="M15" s="14"/>
      <c r="N15" s="14"/>
      <c r="O15" s="14"/>
      <c r="P15" s="14"/>
      <c r="Q15" s="14"/>
      <c r="R15" s="14"/>
      <c r="S15" s="14"/>
      <c r="T15" s="14"/>
      <c r="U15" s="14"/>
      <c r="X15" s="21"/>
    </row>
    <row r="16" spans="1:21" s="5" customFormat="1" ht="21" customHeight="1">
      <c r="A16" s="15" t="s">
        <v>469</v>
      </c>
      <c r="B16" s="15"/>
      <c r="C16" s="15" t="s">
        <v>1135</v>
      </c>
      <c r="D16" s="15"/>
      <c r="E16" s="15"/>
      <c r="F16" s="15"/>
      <c r="G16" s="15"/>
      <c r="H16" s="15"/>
      <c r="I16" s="15"/>
      <c r="J16" s="15"/>
      <c r="K16" s="15"/>
      <c r="L16" s="15" t="s">
        <v>471</v>
      </c>
      <c r="M16" s="15"/>
      <c r="N16" s="15">
        <v>15197139888</v>
      </c>
      <c r="O16" s="15"/>
      <c r="P16" s="15"/>
      <c r="Q16" s="15"/>
      <c r="R16" s="15"/>
      <c r="S16" s="15"/>
      <c r="T16" s="15"/>
      <c r="U16" s="15"/>
    </row>
    <row r="17" spans="1:21" s="5" customFormat="1" ht="21" customHeight="1">
      <c r="A17" s="15" t="s">
        <v>472</v>
      </c>
      <c r="B17" s="15"/>
      <c r="C17" s="15" t="s">
        <v>1136</v>
      </c>
      <c r="D17" s="15"/>
      <c r="E17" s="15"/>
      <c r="F17" s="15"/>
      <c r="G17" s="15"/>
      <c r="H17" s="15"/>
      <c r="I17" s="15"/>
      <c r="J17" s="15"/>
      <c r="K17" s="15"/>
      <c r="L17" s="15" t="s">
        <v>474</v>
      </c>
      <c r="M17" s="15"/>
      <c r="N17" s="15">
        <v>414400</v>
      </c>
      <c r="O17" s="15"/>
      <c r="P17" s="15"/>
      <c r="Q17" s="15"/>
      <c r="R17" s="15"/>
      <c r="S17" s="15"/>
      <c r="T17" s="15"/>
      <c r="U17" s="15"/>
    </row>
    <row r="18" spans="1:21" s="5" customFormat="1" ht="27" customHeight="1">
      <c r="A18" s="15" t="s">
        <v>475</v>
      </c>
      <c r="B18" s="15"/>
      <c r="C18" s="15" t="s">
        <v>1137</v>
      </c>
      <c r="D18" s="15"/>
      <c r="E18" s="15"/>
      <c r="F18" s="15"/>
      <c r="G18" s="15"/>
      <c r="H18" s="15"/>
      <c r="I18" s="15"/>
      <c r="J18" s="15"/>
      <c r="K18" s="15"/>
      <c r="L18" s="15"/>
      <c r="M18" s="15"/>
      <c r="N18" s="15"/>
      <c r="O18" s="15"/>
      <c r="P18" s="15"/>
      <c r="Q18" s="15"/>
      <c r="R18" s="15"/>
      <c r="S18" s="15"/>
      <c r="T18" s="15"/>
      <c r="U18" s="15"/>
    </row>
    <row r="19" spans="1:21" s="5" customFormat="1" ht="21" customHeight="1">
      <c r="A19" s="16" t="s">
        <v>477</v>
      </c>
      <c r="B19" s="16"/>
      <c r="C19" s="16">
        <v>30.84</v>
      </c>
      <c r="D19" s="16"/>
      <c r="E19" s="16"/>
      <c r="F19" s="16" t="s">
        <v>478</v>
      </c>
      <c r="G19" s="16"/>
      <c r="H19" s="16"/>
      <c r="I19" s="16">
        <v>30.84</v>
      </c>
      <c r="J19" s="16"/>
      <c r="K19" s="16" t="s">
        <v>479</v>
      </c>
      <c r="L19" s="16"/>
      <c r="M19" s="16"/>
      <c r="N19" s="16"/>
      <c r="O19" s="16"/>
      <c r="P19" s="16">
        <v>30.84</v>
      </c>
      <c r="Q19" s="16"/>
      <c r="R19" s="16"/>
      <c r="S19" s="16"/>
      <c r="T19" s="16" t="s">
        <v>480</v>
      </c>
      <c r="U19" s="16">
        <v>0</v>
      </c>
    </row>
    <row r="20" spans="1:21" s="5" customFormat="1" ht="21" customHeight="1">
      <c r="A20" s="16"/>
      <c r="B20" s="16"/>
      <c r="C20" s="16"/>
      <c r="D20" s="16"/>
      <c r="E20" s="16"/>
      <c r="F20" s="16"/>
      <c r="G20" s="16"/>
      <c r="H20" s="16"/>
      <c r="I20" s="16"/>
      <c r="J20" s="16"/>
      <c r="K20" s="16" t="s">
        <v>481</v>
      </c>
      <c r="L20" s="16"/>
      <c r="M20" s="16"/>
      <c r="N20" s="16"/>
      <c r="O20" s="16"/>
      <c r="P20" s="16"/>
      <c r="Q20" s="16"/>
      <c r="R20" s="16"/>
      <c r="S20" s="16"/>
      <c r="T20" s="16"/>
      <c r="U20" s="16"/>
    </row>
    <row r="21" spans="1:21" s="5" customFormat="1" ht="37.5" customHeight="1">
      <c r="A21" s="16" t="s">
        <v>482</v>
      </c>
      <c r="B21" s="16"/>
      <c r="C21" s="16">
        <v>0</v>
      </c>
      <c r="D21" s="16"/>
      <c r="E21" s="16"/>
      <c r="F21" s="16" t="s">
        <v>482</v>
      </c>
      <c r="G21" s="16"/>
      <c r="H21" s="16"/>
      <c r="I21" s="16">
        <v>0</v>
      </c>
      <c r="J21" s="16"/>
      <c r="K21" s="16" t="s">
        <v>482</v>
      </c>
      <c r="L21" s="16"/>
      <c r="M21" s="16"/>
      <c r="N21" s="16"/>
      <c r="O21" s="16"/>
      <c r="P21" s="16">
        <v>0</v>
      </c>
      <c r="Q21" s="16"/>
      <c r="R21" s="16">
        <v>0</v>
      </c>
      <c r="S21" s="16"/>
      <c r="T21" s="16" t="s">
        <v>482</v>
      </c>
      <c r="U21" s="16">
        <v>0</v>
      </c>
    </row>
    <row r="22" spans="1:21" s="5" customFormat="1" ht="21" customHeight="1">
      <c r="A22" s="16" t="s">
        <v>483</v>
      </c>
      <c r="B22" s="16"/>
      <c r="C22" s="16">
        <v>0</v>
      </c>
      <c r="D22" s="16"/>
      <c r="E22" s="16"/>
      <c r="F22" s="16" t="s">
        <v>483</v>
      </c>
      <c r="G22" s="16"/>
      <c r="H22" s="16"/>
      <c r="I22" s="16">
        <v>0</v>
      </c>
      <c r="J22" s="16"/>
      <c r="K22" s="16" t="s">
        <v>483</v>
      </c>
      <c r="L22" s="16"/>
      <c r="M22" s="16"/>
      <c r="N22" s="16"/>
      <c r="O22" s="16"/>
      <c r="P22" s="16">
        <v>0</v>
      </c>
      <c r="Q22" s="16"/>
      <c r="R22" s="16">
        <v>0</v>
      </c>
      <c r="S22" s="16"/>
      <c r="T22" s="16" t="s">
        <v>483</v>
      </c>
      <c r="U22" s="16">
        <v>0</v>
      </c>
    </row>
    <row r="23" spans="1:21" s="5" customFormat="1" ht="21.75" customHeight="1">
      <c r="A23" s="16" t="s">
        <v>484</v>
      </c>
      <c r="B23" s="16"/>
      <c r="C23" s="16">
        <v>0</v>
      </c>
      <c r="D23" s="16"/>
      <c r="E23" s="16"/>
      <c r="F23" s="16" t="s">
        <v>484</v>
      </c>
      <c r="G23" s="16"/>
      <c r="H23" s="16"/>
      <c r="I23" s="16">
        <v>0</v>
      </c>
      <c r="J23" s="16"/>
      <c r="K23" s="16" t="s">
        <v>484</v>
      </c>
      <c r="L23" s="16"/>
      <c r="M23" s="16"/>
      <c r="N23" s="16"/>
      <c r="O23" s="16"/>
      <c r="P23" s="16">
        <v>0</v>
      </c>
      <c r="Q23" s="16"/>
      <c r="R23" s="16">
        <v>0</v>
      </c>
      <c r="S23" s="16"/>
      <c r="T23" s="16" t="s">
        <v>484</v>
      </c>
      <c r="U23" s="16">
        <v>0</v>
      </c>
    </row>
    <row r="24" spans="1:21" s="5" customFormat="1" ht="30.75" customHeight="1">
      <c r="A24" s="16" t="s">
        <v>485</v>
      </c>
      <c r="B24" s="16"/>
      <c r="C24" s="16">
        <v>30.84</v>
      </c>
      <c r="D24" s="16"/>
      <c r="E24" s="16"/>
      <c r="F24" s="16" t="s">
        <v>485</v>
      </c>
      <c r="G24" s="16"/>
      <c r="H24" s="16"/>
      <c r="I24" s="16">
        <v>30.84</v>
      </c>
      <c r="J24" s="16"/>
      <c r="K24" s="16" t="s">
        <v>485</v>
      </c>
      <c r="L24" s="16"/>
      <c r="M24" s="16"/>
      <c r="N24" s="16"/>
      <c r="O24" s="16"/>
      <c r="P24" s="16">
        <v>30</v>
      </c>
      <c r="Q24" s="16"/>
      <c r="R24" s="16"/>
      <c r="S24" s="16"/>
      <c r="T24" s="16" t="s">
        <v>485</v>
      </c>
      <c r="U24" s="16">
        <v>30.84</v>
      </c>
    </row>
    <row r="25" spans="1:21" s="5" customFormat="1" ht="21" customHeight="1">
      <c r="A25" s="16" t="s">
        <v>486</v>
      </c>
      <c r="B25" s="16"/>
      <c r="C25" s="16">
        <v>0</v>
      </c>
      <c r="D25" s="16"/>
      <c r="E25" s="16"/>
      <c r="F25" s="16" t="s">
        <v>486</v>
      </c>
      <c r="G25" s="16"/>
      <c r="H25" s="16"/>
      <c r="I25" s="16">
        <v>0</v>
      </c>
      <c r="J25" s="16"/>
      <c r="K25" s="16" t="s">
        <v>486</v>
      </c>
      <c r="L25" s="16"/>
      <c r="M25" s="16"/>
      <c r="N25" s="16"/>
      <c r="O25" s="16"/>
      <c r="P25" s="16">
        <v>0</v>
      </c>
      <c r="Q25" s="16"/>
      <c r="R25" s="16"/>
      <c r="S25" s="16"/>
      <c r="T25" s="16" t="s">
        <v>486</v>
      </c>
      <c r="U25" s="16">
        <v>0</v>
      </c>
    </row>
    <row r="26" spans="1:21" s="5" customFormat="1" ht="21" customHeight="1">
      <c r="A26" s="17" t="s">
        <v>487</v>
      </c>
      <c r="B26" s="17"/>
      <c r="C26" s="17"/>
      <c r="D26" s="17"/>
      <c r="E26" s="17"/>
      <c r="F26" s="17"/>
      <c r="G26" s="17"/>
      <c r="H26" s="17"/>
      <c r="I26" s="17"/>
      <c r="J26" s="17"/>
      <c r="K26" s="17"/>
      <c r="L26" s="17"/>
      <c r="M26" s="17"/>
      <c r="N26" s="17"/>
      <c r="O26" s="17"/>
      <c r="P26" s="17"/>
      <c r="Q26" s="17"/>
      <c r="R26" s="17"/>
      <c r="S26" s="17"/>
      <c r="T26" s="17"/>
      <c r="U26" s="17"/>
    </row>
    <row r="27" spans="1:21" s="5" customFormat="1" ht="19.5" customHeight="1">
      <c r="A27" s="16" t="s">
        <v>488</v>
      </c>
      <c r="B27" s="16"/>
      <c r="C27" s="16"/>
      <c r="D27" s="16"/>
      <c r="E27" s="16"/>
      <c r="F27" s="16" t="s">
        <v>489</v>
      </c>
      <c r="G27" s="16"/>
      <c r="H27" s="16" t="s">
        <v>490</v>
      </c>
      <c r="I27" s="16"/>
      <c r="J27" s="16"/>
      <c r="K27" s="16"/>
      <c r="L27" s="16"/>
      <c r="M27" s="16"/>
      <c r="N27" s="16"/>
      <c r="O27" s="16"/>
      <c r="P27" s="16"/>
      <c r="Q27" s="16"/>
      <c r="R27" s="16" t="s">
        <v>491</v>
      </c>
      <c r="S27" s="16"/>
      <c r="T27" s="16"/>
      <c r="U27" s="16"/>
    </row>
    <row r="28" spans="1:21" s="5" customFormat="1" ht="19.5" customHeight="1">
      <c r="A28" s="16" t="s">
        <v>1138</v>
      </c>
      <c r="B28" s="16"/>
      <c r="C28" s="16"/>
      <c r="D28" s="16"/>
      <c r="E28" s="16"/>
      <c r="F28" s="16">
        <v>3000</v>
      </c>
      <c r="G28" s="16"/>
      <c r="H28" s="412" t="s">
        <v>1139</v>
      </c>
      <c r="I28" s="16"/>
      <c r="J28" s="16"/>
      <c r="K28" s="16"/>
      <c r="L28" s="16"/>
      <c r="M28" s="16"/>
      <c r="N28" s="16"/>
      <c r="O28" s="16"/>
      <c r="P28" s="16"/>
      <c r="Q28" s="16"/>
      <c r="R28" s="16" t="s">
        <v>1140</v>
      </c>
      <c r="S28" s="16"/>
      <c r="T28" s="16"/>
      <c r="U28" s="16"/>
    </row>
    <row r="29" spans="1:21" s="5" customFormat="1" ht="19.5" customHeight="1">
      <c r="A29" s="16" t="s">
        <v>1138</v>
      </c>
      <c r="B29" s="16"/>
      <c r="C29" s="16"/>
      <c r="D29" s="16"/>
      <c r="E29" s="16"/>
      <c r="F29" s="16">
        <v>1500</v>
      </c>
      <c r="G29" s="16"/>
      <c r="H29" s="412" t="s">
        <v>1141</v>
      </c>
      <c r="I29" s="16"/>
      <c r="J29" s="16"/>
      <c r="K29" s="16"/>
      <c r="L29" s="16"/>
      <c r="M29" s="16"/>
      <c r="N29" s="16"/>
      <c r="O29" s="16"/>
      <c r="P29" s="16"/>
      <c r="Q29" s="16"/>
      <c r="R29" s="16" t="s">
        <v>1142</v>
      </c>
      <c r="S29" s="16"/>
      <c r="T29" s="16"/>
      <c r="U29" s="16"/>
    </row>
    <row r="30" spans="1:21" s="5" customFormat="1" ht="19.5" customHeight="1">
      <c r="A30" s="16" t="s">
        <v>1138</v>
      </c>
      <c r="B30" s="16"/>
      <c r="C30" s="16"/>
      <c r="D30" s="16"/>
      <c r="E30" s="16"/>
      <c r="F30" s="18">
        <v>2400</v>
      </c>
      <c r="G30" s="19"/>
      <c r="H30" s="16"/>
      <c r="I30" s="413" t="s">
        <v>1143</v>
      </c>
      <c r="J30" s="20"/>
      <c r="K30" s="20"/>
      <c r="L30" s="20"/>
      <c r="M30" s="20"/>
      <c r="N30" s="20"/>
      <c r="O30" s="20"/>
      <c r="P30" s="20"/>
      <c r="Q30" s="19"/>
      <c r="R30" s="16" t="s">
        <v>1142</v>
      </c>
      <c r="S30" s="16"/>
      <c r="T30" s="16"/>
      <c r="U30" s="16"/>
    </row>
    <row r="31" spans="1:21" s="5" customFormat="1" ht="19.5" customHeight="1">
      <c r="A31" s="16" t="s">
        <v>1138</v>
      </c>
      <c r="B31" s="16"/>
      <c r="C31" s="16"/>
      <c r="D31" s="16"/>
      <c r="E31" s="16"/>
      <c r="F31" s="18">
        <v>1400</v>
      </c>
      <c r="G31" s="19"/>
      <c r="H31" s="16"/>
      <c r="I31" s="413" t="s">
        <v>1144</v>
      </c>
      <c r="J31" s="20"/>
      <c r="K31" s="20"/>
      <c r="L31" s="20"/>
      <c r="M31" s="20"/>
      <c r="N31" s="20"/>
      <c r="O31" s="20"/>
      <c r="P31" s="20"/>
      <c r="Q31" s="19"/>
      <c r="R31" s="16" t="s">
        <v>1142</v>
      </c>
      <c r="S31" s="16"/>
      <c r="T31" s="16"/>
      <c r="U31" s="16"/>
    </row>
    <row r="32" spans="1:21" s="5" customFormat="1" ht="19.5" customHeight="1">
      <c r="A32" s="16" t="s">
        <v>1138</v>
      </c>
      <c r="B32" s="16"/>
      <c r="C32" s="16"/>
      <c r="D32" s="16"/>
      <c r="E32" s="16"/>
      <c r="F32" s="18">
        <v>4800</v>
      </c>
      <c r="G32" s="19"/>
      <c r="H32" s="16"/>
      <c r="I32" s="413" t="s">
        <v>1145</v>
      </c>
      <c r="J32" s="20"/>
      <c r="K32" s="20"/>
      <c r="L32" s="20"/>
      <c r="M32" s="20"/>
      <c r="N32" s="20"/>
      <c r="O32" s="20"/>
      <c r="P32" s="20"/>
      <c r="Q32" s="19"/>
      <c r="R32" s="16" t="s">
        <v>1146</v>
      </c>
      <c r="S32" s="16"/>
      <c r="T32" s="16"/>
      <c r="U32" s="16"/>
    </row>
    <row r="33" spans="1:21" s="5" customFormat="1" ht="19.5" customHeight="1">
      <c r="A33" s="16" t="s">
        <v>1138</v>
      </c>
      <c r="B33" s="16"/>
      <c r="C33" s="16"/>
      <c r="D33" s="16"/>
      <c r="E33" s="16"/>
      <c r="F33" s="18">
        <v>19460</v>
      </c>
      <c r="G33" s="19"/>
      <c r="H33" s="16"/>
      <c r="I33" s="413" t="s">
        <v>1147</v>
      </c>
      <c r="J33" s="20"/>
      <c r="K33" s="20"/>
      <c r="L33" s="20"/>
      <c r="M33" s="20"/>
      <c r="N33" s="20"/>
      <c r="O33" s="20"/>
      <c r="P33" s="20"/>
      <c r="Q33" s="19"/>
      <c r="R33" s="18" t="s">
        <v>1148</v>
      </c>
      <c r="S33" s="20"/>
      <c r="T33" s="20"/>
      <c r="U33" s="19"/>
    </row>
    <row r="34" spans="1:21" s="5" customFormat="1" ht="19.5" customHeight="1">
      <c r="A34" s="16" t="s">
        <v>1138</v>
      </c>
      <c r="B34" s="16"/>
      <c r="C34" s="16"/>
      <c r="D34" s="16"/>
      <c r="E34" s="16"/>
      <c r="F34" s="18">
        <v>1000</v>
      </c>
      <c r="G34" s="19"/>
      <c r="H34" s="16"/>
      <c r="I34" s="413" t="s">
        <v>1149</v>
      </c>
      <c r="J34" s="20"/>
      <c r="K34" s="20"/>
      <c r="L34" s="20"/>
      <c r="M34" s="20"/>
      <c r="N34" s="20"/>
      <c r="O34" s="20"/>
      <c r="P34" s="20"/>
      <c r="Q34" s="19"/>
      <c r="R34" s="18" t="s">
        <v>1150</v>
      </c>
      <c r="S34" s="20"/>
      <c r="T34" s="20"/>
      <c r="U34" s="19"/>
    </row>
    <row r="35" spans="1:21" s="5" customFormat="1" ht="19.5" customHeight="1">
      <c r="A35" s="16" t="s">
        <v>1138</v>
      </c>
      <c r="B35" s="16"/>
      <c r="C35" s="16"/>
      <c r="D35" s="16"/>
      <c r="E35" s="16"/>
      <c r="F35" s="18">
        <v>1300</v>
      </c>
      <c r="G35" s="19"/>
      <c r="H35" s="16"/>
      <c r="I35" s="413" t="s">
        <v>1151</v>
      </c>
      <c r="J35" s="20"/>
      <c r="K35" s="20"/>
      <c r="L35" s="20"/>
      <c r="M35" s="20"/>
      <c r="N35" s="20"/>
      <c r="O35" s="20"/>
      <c r="P35" s="20"/>
      <c r="Q35" s="19"/>
      <c r="R35" s="18" t="s">
        <v>1152</v>
      </c>
      <c r="S35" s="20"/>
      <c r="T35" s="20"/>
      <c r="U35" s="19"/>
    </row>
    <row r="36" spans="1:21" s="5" customFormat="1" ht="19.5" customHeight="1">
      <c r="A36" s="16" t="s">
        <v>1138</v>
      </c>
      <c r="B36" s="16"/>
      <c r="C36" s="16"/>
      <c r="D36" s="16"/>
      <c r="E36" s="16"/>
      <c r="F36" s="18">
        <v>4200</v>
      </c>
      <c r="G36" s="19"/>
      <c r="H36" s="16"/>
      <c r="I36" s="413" t="s">
        <v>1153</v>
      </c>
      <c r="J36" s="20"/>
      <c r="K36" s="20"/>
      <c r="L36" s="20"/>
      <c r="M36" s="20"/>
      <c r="N36" s="20"/>
      <c r="O36" s="20"/>
      <c r="P36" s="20"/>
      <c r="Q36" s="19"/>
      <c r="R36" s="16" t="s">
        <v>1154</v>
      </c>
      <c r="S36" s="16"/>
      <c r="T36" s="16"/>
      <c r="U36" s="16"/>
    </row>
    <row r="37" spans="1:21" s="5" customFormat="1" ht="19.5" customHeight="1">
      <c r="A37" s="16" t="s">
        <v>1138</v>
      </c>
      <c r="B37" s="16"/>
      <c r="C37" s="16"/>
      <c r="D37" s="16"/>
      <c r="E37" s="16"/>
      <c r="F37" s="18">
        <v>2000</v>
      </c>
      <c r="G37" s="19"/>
      <c r="H37" s="16"/>
      <c r="I37" s="413" t="s">
        <v>1155</v>
      </c>
      <c r="J37" s="20"/>
      <c r="K37" s="20"/>
      <c r="L37" s="20"/>
      <c r="M37" s="20"/>
      <c r="N37" s="20"/>
      <c r="O37" s="20"/>
      <c r="P37" s="20"/>
      <c r="Q37" s="19"/>
      <c r="R37" s="16" t="s">
        <v>1154</v>
      </c>
      <c r="S37" s="16"/>
      <c r="T37" s="16"/>
      <c r="U37" s="16"/>
    </row>
    <row r="38" spans="1:21" s="5" customFormat="1" ht="19.5" customHeight="1">
      <c r="A38" s="16" t="s">
        <v>1138</v>
      </c>
      <c r="B38" s="16"/>
      <c r="C38" s="16"/>
      <c r="D38" s="16"/>
      <c r="E38" s="16"/>
      <c r="F38" s="18">
        <v>3600</v>
      </c>
      <c r="G38" s="19"/>
      <c r="H38" s="16"/>
      <c r="I38" s="413" t="s">
        <v>1156</v>
      </c>
      <c r="J38" s="20"/>
      <c r="K38" s="20"/>
      <c r="L38" s="20"/>
      <c r="M38" s="20"/>
      <c r="N38" s="20"/>
      <c r="O38" s="20"/>
      <c r="P38" s="20"/>
      <c r="Q38" s="19"/>
      <c r="R38" s="16" t="s">
        <v>1154</v>
      </c>
      <c r="S38" s="16"/>
      <c r="T38" s="16"/>
      <c r="U38" s="16"/>
    </row>
    <row r="39" spans="1:21" s="5" customFormat="1" ht="19.5" customHeight="1">
      <c r="A39" s="16" t="s">
        <v>1138</v>
      </c>
      <c r="B39" s="16"/>
      <c r="C39" s="16"/>
      <c r="D39" s="16"/>
      <c r="E39" s="16"/>
      <c r="F39" s="18">
        <v>1600</v>
      </c>
      <c r="G39" s="19"/>
      <c r="H39" s="16"/>
      <c r="I39" s="413" t="s">
        <v>1157</v>
      </c>
      <c r="J39" s="20"/>
      <c r="K39" s="20"/>
      <c r="L39" s="20"/>
      <c r="M39" s="20"/>
      <c r="N39" s="20"/>
      <c r="O39" s="20"/>
      <c r="P39" s="20"/>
      <c r="Q39" s="19"/>
      <c r="R39" s="18" t="s">
        <v>1152</v>
      </c>
      <c r="S39" s="20"/>
      <c r="T39" s="20"/>
      <c r="U39" s="19"/>
    </row>
    <row r="40" spans="1:21" s="5" customFormat="1" ht="19.5" customHeight="1">
      <c r="A40" s="16" t="s">
        <v>1138</v>
      </c>
      <c r="B40" s="16"/>
      <c r="C40" s="16"/>
      <c r="D40" s="16"/>
      <c r="E40" s="16"/>
      <c r="F40" s="18">
        <v>1400</v>
      </c>
      <c r="G40" s="19"/>
      <c r="H40" s="16"/>
      <c r="I40" s="413" t="s">
        <v>1158</v>
      </c>
      <c r="J40" s="20"/>
      <c r="K40" s="20"/>
      <c r="L40" s="20"/>
      <c r="M40" s="20"/>
      <c r="N40" s="20"/>
      <c r="O40" s="20"/>
      <c r="P40" s="20"/>
      <c r="Q40" s="19"/>
      <c r="R40" s="18" t="s">
        <v>1159</v>
      </c>
      <c r="S40" s="20"/>
      <c r="T40" s="20"/>
      <c r="U40" s="19"/>
    </row>
    <row r="41" spans="1:21" s="5" customFormat="1" ht="19.5" customHeight="1">
      <c r="A41" s="16" t="s">
        <v>1138</v>
      </c>
      <c r="B41" s="16"/>
      <c r="C41" s="16"/>
      <c r="D41" s="16"/>
      <c r="E41" s="16"/>
      <c r="F41" s="18">
        <v>2000</v>
      </c>
      <c r="G41" s="19"/>
      <c r="H41" s="16"/>
      <c r="I41" s="413" t="s">
        <v>1160</v>
      </c>
      <c r="J41" s="20"/>
      <c r="K41" s="20"/>
      <c r="L41" s="20"/>
      <c r="M41" s="20"/>
      <c r="N41" s="20"/>
      <c r="O41" s="20"/>
      <c r="P41" s="20"/>
      <c r="Q41" s="19"/>
      <c r="R41" s="16" t="s">
        <v>1154</v>
      </c>
      <c r="S41" s="16"/>
      <c r="T41" s="16"/>
      <c r="U41" s="16"/>
    </row>
    <row r="42" spans="1:21" s="5" customFormat="1" ht="19.5" customHeight="1">
      <c r="A42" s="16" t="s">
        <v>1138</v>
      </c>
      <c r="B42" s="16"/>
      <c r="C42" s="16"/>
      <c r="D42" s="16"/>
      <c r="E42" s="16"/>
      <c r="F42" s="18">
        <v>42120</v>
      </c>
      <c r="G42" s="19"/>
      <c r="H42" s="16"/>
      <c r="I42" s="413" t="s">
        <v>1161</v>
      </c>
      <c r="J42" s="20"/>
      <c r="K42" s="20"/>
      <c r="L42" s="20"/>
      <c r="M42" s="20"/>
      <c r="N42" s="20"/>
      <c r="O42" s="20"/>
      <c r="P42" s="20"/>
      <c r="Q42" s="19"/>
      <c r="R42" s="18" t="s">
        <v>1162</v>
      </c>
      <c r="S42" s="20"/>
      <c r="T42" s="20"/>
      <c r="U42" s="19"/>
    </row>
    <row r="43" spans="1:21" s="5" customFormat="1" ht="19.5" customHeight="1">
      <c r="A43" s="16" t="s">
        <v>1138</v>
      </c>
      <c r="B43" s="16"/>
      <c r="C43" s="16"/>
      <c r="D43" s="16"/>
      <c r="E43" s="16"/>
      <c r="F43" s="18">
        <v>1200</v>
      </c>
      <c r="G43" s="19"/>
      <c r="H43" s="16"/>
      <c r="I43" s="413" t="s">
        <v>1163</v>
      </c>
      <c r="J43" s="20"/>
      <c r="K43" s="20"/>
      <c r="L43" s="20"/>
      <c r="M43" s="20"/>
      <c r="N43" s="20"/>
      <c r="O43" s="20"/>
      <c r="P43" s="20"/>
      <c r="Q43" s="19"/>
      <c r="R43" s="18" t="s">
        <v>1150</v>
      </c>
      <c r="S43" s="20"/>
      <c r="T43" s="20"/>
      <c r="U43" s="19"/>
    </row>
    <row r="44" spans="1:21" s="5" customFormat="1" ht="19.5" customHeight="1">
      <c r="A44" s="16" t="s">
        <v>1138</v>
      </c>
      <c r="B44" s="16"/>
      <c r="C44" s="16"/>
      <c r="D44" s="16"/>
      <c r="E44" s="16"/>
      <c r="F44" s="18">
        <v>1400</v>
      </c>
      <c r="G44" s="19"/>
      <c r="H44" s="16"/>
      <c r="I44" s="413" t="s">
        <v>1164</v>
      </c>
      <c r="J44" s="20"/>
      <c r="K44" s="20"/>
      <c r="L44" s="20"/>
      <c r="M44" s="20"/>
      <c r="N44" s="20"/>
      <c r="O44" s="20"/>
      <c r="P44" s="20"/>
      <c r="Q44" s="19"/>
      <c r="R44" s="16" t="s">
        <v>1165</v>
      </c>
      <c r="S44" s="16"/>
      <c r="T44" s="16"/>
      <c r="U44" s="16"/>
    </row>
    <row r="45" spans="1:21" s="5" customFormat="1" ht="19.5" customHeight="1">
      <c r="A45" s="16" t="s">
        <v>1138</v>
      </c>
      <c r="B45" s="16"/>
      <c r="C45" s="16"/>
      <c r="D45" s="16"/>
      <c r="E45" s="16"/>
      <c r="F45" s="18">
        <v>1900</v>
      </c>
      <c r="G45" s="19"/>
      <c r="H45" s="16"/>
      <c r="I45" s="413" t="s">
        <v>1166</v>
      </c>
      <c r="J45" s="20"/>
      <c r="K45" s="20"/>
      <c r="L45" s="20"/>
      <c r="M45" s="20"/>
      <c r="N45" s="20"/>
      <c r="O45" s="20"/>
      <c r="P45" s="20"/>
      <c r="Q45" s="19"/>
      <c r="R45" s="16" t="s">
        <v>1165</v>
      </c>
      <c r="S45" s="16"/>
      <c r="T45" s="16"/>
      <c r="U45" s="16"/>
    </row>
    <row r="46" spans="1:21" s="5" customFormat="1" ht="19.5" customHeight="1">
      <c r="A46" s="16" t="s">
        <v>1138</v>
      </c>
      <c r="B46" s="16"/>
      <c r="C46" s="16"/>
      <c r="D46" s="16"/>
      <c r="E46" s="16"/>
      <c r="F46" s="18">
        <v>1200</v>
      </c>
      <c r="G46" s="19"/>
      <c r="H46" s="16"/>
      <c r="I46" s="413" t="s">
        <v>1167</v>
      </c>
      <c r="J46" s="20"/>
      <c r="K46" s="20"/>
      <c r="L46" s="20"/>
      <c r="M46" s="20"/>
      <c r="N46" s="20"/>
      <c r="O46" s="20"/>
      <c r="P46" s="20"/>
      <c r="Q46" s="19"/>
      <c r="R46" s="16" t="s">
        <v>1165</v>
      </c>
      <c r="S46" s="16"/>
      <c r="T46" s="16"/>
      <c r="U46" s="16"/>
    </row>
    <row r="47" spans="1:21" s="5" customFormat="1" ht="19.5" customHeight="1">
      <c r="A47" s="16" t="s">
        <v>1138</v>
      </c>
      <c r="B47" s="16"/>
      <c r="C47" s="16"/>
      <c r="D47" s="16"/>
      <c r="E47" s="16"/>
      <c r="F47" s="18">
        <v>1700</v>
      </c>
      <c r="G47" s="19"/>
      <c r="H47" s="16"/>
      <c r="I47" s="413" t="s">
        <v>1168</v>
      </c>
      <c r="J47" s="20"/>
      <c r="K47" s="20"/>
      <c r="L47" s="20"/>
      <c r="M47" s="20"/>
      <c r="N47" s="20"/>
      <c r="O47" s="20"/>
      <c r="P47" s="20"/>
      <c r="Q47" s="19"/>
      <c r="R47" s="18" t="s">
        <v>1169</v>
      </c>
      <c r="S47" s="20"/>
      <c r="T47" s="20"/>
      <c r="U47" s="19"/>
    </row>
    <row r="48" spans="1:21" s="5" customFormat="1" ht="19.5" customHeight="1">
      <c r="A48" s="16" t="s">
        <v>1138</v>
      </c>
      <c r="B48" s="16"/>
      <c r="C48" s="16"/>
      <c r="D48" s="16"/>
      <c r="E48" s="16"/>
      <c r="F48" s="18">
        <v>1000</v>
      </c>
      <c r="G48" s="19"/>
      <c r="H48" s="16"/>
      <c r="I48" s="413" t="s">
        <v>1170</v>
      </c>
      <c r="J48" s="20"/>
      <c r="K48" s="20"/>
      <c r="L48" s="20"/>
      <c r="M48" s="20"/>
      <c r="N48" s="20"/>
      <c r="O48" s="20"/>
      <c r="P48" s="20"/>
      <c r="Q48" s="19"/>
      <c r="R48" s="18" t="s">
        <v>1171</v>
      </c>
      <c r="S48" s="20"/>
      <c r="T48" s="20"/>
      <c r="U48" s="19"/>
    </row>
    <row r="49" spans="1:21" s="5" customFormat="1" ht="19.5" customHeight="1">
      <c r="A49" s="16" t="s">
        <v>1138</v>
      </c>
      <c r="B49" s="16"/>
      <c r="C49" s="16"/>
      <c r="D49" s="16"/>
      <c r="E49" s="16"/>
      <c r="F49" s="18">
        <v>2600</v>
      </c>
      <c r="G49" s="19"/>
      <c r="H49" s="16"/>
      <c r="I49" s="413" t="s">
        <v>1172</v>
      </c>
      <c r="J49" s="20"/>
      <c r="K49" s="20"/>
      <c r="L49" s="20"/>
      <c r="M49" s="20"/>
      <c r="N49" s="20"/>
      <c r="O49" s="20"/>
      <c r="P49" s="20"/>
      <c r="Q49" s="19"/>
      <c r="R49" s="16" t="s">
        <v>1140</v>
      </c>
      <c r="S49" s="16"/>
      <c r="T49" s="16"/>
      <c r="U49" s="16"/>
    </row>
    <row r="50" spans="1:21" s="5" customFormat="1" ht="19.5" customHeight="1">
      <c r="A50" s="16" t="s">
        <v>1138</v>
      </c>
      <c r="B50" s="16"/>
      <c r="C50" s="16"/>
      <c r="D50" s="16"/>
      <c r="E50" s="16"/>
      <c r="F50" s="18">
        <v>2400</v>
      </c>
      <c r="G50" s="19"/>
      <c r="H50" s="16"/>
      <c r="I50" s="413" t="s">
        <v>1173</v>
      </c>
      <c r="J50" s="20"/>
      <c r="K50" s="20"/>
      <c r="L50" s="20"/>
      <c r="M50" s="20"/>
      <c r="N50" s="20"/>
      <c r="O50" s="20"/>
      <c r="P50" s="20"/>
      <c r="Q50" s="19"/>
      <c r="R50" s="18" t="s">
        <v>1152</v>
      </c>
      <c r="S50" s="20"/>
      <c r="T50" s="20"/>
      <c r="U50" s="19"/>
    </row>
    <row r="51" spans="1:21" s="5" customFormat="1" ht="19.5" customHeight="1">
      <c r="A51" s="16" t="s">
        <v>1138</v>
      </c>
      <c r="B51" s="16"/>
      <c r="C51" s="16"/>
      <c r="D51" s="16"/>
      <c r="E51" s="16"/>
      <c r="F51" s="18">
        <v>6000</v>
      </c>
      <c r="G51" s="19"/>
      <c r="H51" s="16"/>
      <c r="I51" s="413" t="s">
        <v>1174</v>
      </c>
      <c r="J51" s="20"/>
      <c r="K51" s="20"/>
      <c r="L51" s="20"/>
      <c r="M51" s="20"/>
      <c r="N51" s="20"/>
      <c r="O51" s="20"/>
      <c r="P51" s="20"/>
      <c r="Q51" s="19"/>
      <c r="R51" s="18" t="s">
        <v>1175</v>
      </c>
      <c r="S51" s="20"/>
      <c r="T51" s="20"/>
      <c r="U51" s="19"/>
    </row>
    <row r="52" spans="1:21" s="5" customFormat="1" ht="19.5" customHeight="1">
      <c r="A52" s="16" t="s">
        <v>1138</v>
      </c>
      <c r="B52" s="16"/>
      <c r="C52" s="16"/>
      <c r="D52" s="16"/>
      <c r="E52" s="16"/>
      <c r="F52" s="18">
        <v>2200</v>
      </c>
      <c r="G52" s="19"/>
      <c r="H52" s="16"/>
      <c r="I52" s="413" t="s">
        <v>1176</v>
      </c>
      <c r="J52" s="20"/>
      <c r="K52" s="20"/>
      <c r="L52" s="20"/>
      <c r="M52" s="20"/>
      <c r="N52" s="20"/>
      <c r="O52" s="20"/>
      <c r="P52" s="20"/>
      <c r="Q52" s="19"/>
      <c r="R52" s="18" t="s">
        <v>1152</v>
      </c>
      <c r="S52" s="20"/>
      <c r="T52" s="20"/>
      <c r="U52" s="19"/>
    </row>
    <row r="53" spans="1:21" s="5" customFormat="1" ht="19.5" customHeight="1">
      <c r="A53" s="16" t="s">
        <v>1138</v>
      </c>
      <c r="B53" s="16"/>
      <c r="C53" s="16"/>
      <c r="D53" s="16"/>
      <c r="E53" s="16"/>
      <c r="F53" s="18">
        <v>1200</v>
      </c>
      <c r="G53" s="19"/>
      <c r="H53" s="16"/>
      <c r="I53" s="413" t="s">
        <v>1177</v>
      </c>
      <c r="J53" s="20"/>
      <c r="K53" s="20"/>
      <c r="L53" s="20"/>
      <c r="M53" s="20"/>
      <c r="N53" s="20"/>
      <c r="O53" s="20"/>
      <c r="P53" s="20"/>
      <c r="Q53" s="19"/>
      <c r="R53" s="16" t="s">
        <v>1165</v>
      </c>
      <c r="S53" s="16"/>
      <c r="T53" s="16"/>
      <c r="U53" s="16"/>
    </row>
    <row r="54" spans="1:21" s="5" customFormat="1" ht="19.5" customHeight="1">
      <c r="A54" s="16" t="s">
        <v>1138</v>
      </c>
      <c r="B54" s="16"/>
      <c r="C54" s="16"/>
      <c r="D54" s="16"/>
      <c r="E54" s="16"/>
      <c r="F54" s="18">
        <v>2400</v>
      </c>
      <c r="G54" s="19"/>
      <c r="H54" s="16"/>
      <c r="I54" s="413" t="s">
        <v>1178</v>
      </c>
      <c r="J54" s="20"/>
      <c r="K54" s="20"/>
      <c r="L54" s="20"/>
      <c r="M54" s="20"/>
      <c r="N54" s="20"/>
      <c r="O54" s="20"/>
      <c r="P54" s="20"/>
      <c r="Q54" s="19"/>
      <c r="R54" s="18" t="s">
        <v>1152</v>
      </c>
      <c r="S54" s="20"/>
      <c r="T54" s="20"/>
      <c r="U54" s="19"/>
    </row>
    <row r="55" spans="1:21" s="5" customFormat="1" ht="19.5" customHeight="1">
      <c r="A55" s="16" t="s">
        <v>1138</v>
      </c>
      <c r="B55" s="16"/>
      <c r="C55" s="16"/>
      <c r="D55" s="16"/>
      <c r="E55" s="16"/>
      <c r="F55" s="18">
        <v>2800</v>
      </c>
      <c r="G55" s="19"/>
      <c r="H55" s="16"/>
      <c r="I55" s="413" t="s">
        <v>1179</v>
      </c>
      <c r="J55" s="20"/>
      <c r="K55" s="20"/>
      <c r="L55" s="20"/>
      <c r="M55" s="20"/>
      <c r="N55" s="20"/>
      <c r="O55" s="20"/>
      <c r="P55" s="20"/>
      <c r="Q55" s="19"/>
      <c r="R55" s="18" t="s">
        <v>1171</v>
      </c>
      <c r="S55" s="20"/>
      <c r="T55" s="20"/>
      <c r="U55" s="19"/>
    </row>
    <row r="56" spans="1:21" s="5" customFormat="1" ht="19.5" customHeight="1">
      <c r="A56" s="16" t="s">
        <v>1138</v>
      </c>
      <c r="B56" s="16"/>
      <c r="C56" s="16"/>
      <c r="D56" s="16"/>
      <c r="E56" s="16"/>
      <c r="F56" s="18">
        <v>4500</v>
      </c>
      <c r="G56" s="19"/>
      <c r="H56" s="16"/>
      <c r="I56" s="413" t="s">
        <v>1180</v>
      </c>
      <c r="J56" s="20"/>
      <c r="K56" s="20"/>
      <c r="L56" s="20"/>
      <c r="M56" s="20"/>
      <c r="N56" s="20"/>
      <c r="O56" s="20"/>
      <c r="P56" s="20"/>
      <c r="Q56" s="19"/>
      <c r="R56" s="16" t="s">
        <v>1140</v>
      </c>
      <c r="S56" s="16"/>
      <c r="T56" s="16"/>
      <c r="U56" s="16"/>
    </row>
    <row r="57" spans="1:21" s="5" customFormat="1" ht="19.5" customHeight="1">
      <c r="A57" s="16" t="s">
        <v>1138</v>
      </c>
      <c r="B57" s="16"/>
      <c r="C57" s="16"/>
      <c r="D57" s="16"/>
      <c r="E57" s="16"/>
      <c r="F57" s="18">
        <v>1800</v>
      </c>
      <c r="G57" s="19"/>
      <c r="H57" s="16"/>
      <c r="I57" s="413" t="s">
        <v>1181</v>
      </c>
      <c r="J57" s="20"/>
      <c r="K57" s="20"/>
      <c r="L57" s="20"/>
      <c r="M57" s="20"/>
      <c r="N57" s="20"/>
      <c r="O57" s="20"/>
      <c r="P57" s="20"/>
      <c r="Q57" s="19"/>
      <c r="R57" s="18" t="s">
        <v>1182</v>
      </c>
      <c r="S57" s="20"/>
      <c r="T57" s="20"/>
      <c r="U57" s="19"/>
    </row>
    <row r="58" spans="1:21" s="5" customFormat="1" ht="19.5" customHeight="1">
      <c r="A58" s="16" t="s">
        <v>1138</v>
      </c>
      <c r="B58" s="16"/>
      <c r="C58" s="16"/>
      <c r="D58" s="16"/>
      <c r="E58" s="16"/>
      <c r="F58" s="18">
        <v>2000</v>
      </c>
      <c r="G58" s="19"/>
      <c r="H58" s="16"/>
      <c r="I58" s="413" t="s">
        <v>1183</v>
      </c>
      <c r="J58" s="20"/>
      <c r="K58" s="20"/>
      <c r="L58" s="20"/>
      <c r="M58" s="20"/>
      <c r="N58" s="20"/>
      <c r="O58" s="20"/>
      <c r="P58" s="20"/>
      <c r="Q58" s="19"/>
      <c r="R58" s="18" t="s">
        <v>1140</v>
      </c>
      <c r="S58" s="20"/>
      <c r="T58" s="20"/>
      <c r="U58" s="19"/>
    </row>
    <row r="59" spans="1:21" s="5" customFormat="1" ht="19.5" customHeight="1">
      <c r="A59" s="16" t="s">
        <v>1138</v>
      </c>
      <c r="B59" s="16"/>
      <c r="C59" s="16"/>
      <c r="D59" s="16"/>
      <c r="E59" s="16"/>
      <c r="F59" s="18">
        <v>2000</v>
      </c>
      <c r="G59" s="19"/>
      <c r="H59" s="16"/>
      <c r="I59" s="413" t="s">
        <v>1184</v>
      </c>
      <c r="J59" s="20"/>
      <c r="K59" s="20"/>
      <c r="L59" s="20"/>
      <c r="M59" s="20"/>
      <c r="N59" s="20"/>
      <c r="O59" s="20"/>
      <c r="P59" s="20"/>
      <c r="Q59" s="19"/>
      <c r="R59" s="18" t="s">
        <v>1152</v>
      </c>
      <c r="S59" s="20"/>
      <c r="T59" s="20"/>
      <c r="U59" s="19"/>
    </row>
    <row r="60" spans="1:21" s="5" customFormat="1" ht="19.5" customHeight="1">
      <c r="A60" s="16" t="s">
        <v>1138</v>
      </c>
      <c r="B60" s="16"/>
      <c r="C60" s="16"/>
      <c r="D60" s="16"/>
      <c r="E60" s="16"/>
      <c r="F60" s="18">
        <v>65500</v>
      </c>
      <c r="G60" s="19"/>
      <c r="H60" s="16"/>
      <c r="I60" s="413" t="s">
        <v>1185</v>
      </c>
      <c r="J60" s="20"/>
      <c r="K60" s="20"/>
      <c r="L60" s="20"/>
      <c r="M60" s="20"/>
      <c r="N60" s="20"/>
      <c r="O60" s="20"/>
      <c r="P60" s="20"/>
      <c r="Q60" s="19"/>
      <c r="R60" s="18" t="s">
        <v>1186</v>
      </c>
      <c r="S60" s="20"/>
      <c r="T60" s="20"/>
      <c r="U60" s="19"/>
    </row>
    <row r="61" spans="1:21" s="5" customFormat="1" ht="19.5" customHeight="1">
      <c r="A61" s="16" t="s">
        <v>1138</v>
      </c>
      <c r="B61" s="16"/>
      <c r="C61" s="16"/>
      <c r="D61" s="16"/>
      <c r="E61" s="16"/>
      <c r="F61" s="18">
        <v>800</v>
      </c>
      <c r="G61" s="19"/>
      <c r="H61" s="16"/>
      <c r="I61" s="413" t="s">
        <v>1187</v>
      </c>
      <c r="J61" s="20"/>
      <c r="K61" s="20"/>
      <c r="L61" s="20"/>
      <c r="M61" s="20"/>
      <c r="N61" s="20"/>
      <c r="O61" s="20"/>
      <c r="P61" s="20"/>
      <c r="Q61" s="19"/>
      <c r="R61" s="16" t="s">
        <v>1165</v>
      </c>
      <c r="S61" s="16"/>
      <c r="T61" s="16"/>
      <c r="U61" s="16"/>
    </row>
    <row r="62" spans="1:21" s="5" customFormat="1" ht="19.5" customHeight="1">
      <c r="A62" s="16" t="s">
        <v>1138</v>
      </c>
      <c r="B62" s="16"/>
      <c r="C62" s="16"/>
      <c r="D62" s="16"/>
      <c r="E62" s="16"/>
      <c r="F62" s="18">
        <v>1800</v>
      </c>
      <c r="G62" s="19"/>
      <c r="H62" s="16"/>
      <c r="I62" s="413" t="s">
        <v>1188</v>
      </c>
      <c r="J62" s="20"/>
      <c r="K62" s="20"/>
      <c r="L62" s="20"/>
      <c r="M62" s="20"/>
      <c r="N62" s="20"/>
      <c r="O62" s="20"/>
      <c r="P62" s="20"/>
      <c r="Q62" s="19"/>
      <c r="R62" s="18" t="s">
        <v>1152</v>
      </c>
      <c r="S62" s="20"/>
      <c r="T62" s="20"/>
      <c r="U62" s="19"/>
    </row>
    <row r="63" spans="1:21" s="5" customFormat="1" ht="19.5" customHeight="1">
      <c r="A63" s="16" t="s">
        <v>1138</v>
      </c>
      <c r="B63" s="16"/>
      <c r="C63" s="16"/>
      <c r="D63" s="16"/>
      <c r="E63" s="16"/>
      <c r="F63" s="18">
        <v>1200</v>
      </c>
      <c r="G63" s="19"/>
      <c r="H63" s="16"/>
      <c r="I63" s="413" t="s">
        <v>1189</v>
      </c>
      <c r="J63" s="20"/>
      <c r="K63" s="20"/>
      <c r="L63" s="20"/>
      <c r="M63" s="20"/>
      <c r="N63" s="20"/>
      <c r="O63" s="20"/>
      <c r="P63" s="20"/>
      <c r="Q63" s="19"/>
      <c r="R63" s="18" t="s">
        <v>1152</v>
      </c>
      <c r="S63" s="20"/>
      <c r="T63" s="20"/>
      <c r="U63" s="19"/>
    </row>
    <row r="64" spans="1:21" s="5" customFormat="1" ht="19.5" customHeight="1">
      <c r="A64" s="16" t="s">
        <v>1138</v>
      </c>
      <c r="B64" s="16"/>
      <c r="C64" s="16"/>
      <c r="D64" s="16"/>
      <c r="E64" s="16"/>
      <c r="F64" s="18">
        <v>15600</v>
      </c>
      <c r="G64" s="19"/>
      <c r="H64" s="16"/>
      <c r="I64" s="413" t="s">
        <v>1190</v>
      </c>
      <c r="J64" s="20"/>
      <c r="K64" s="20"/>
      <c r="L64" s="20"/>
      <c r="M64" s="20"/>
      <c r="N64" s="20"/>
      <c r="O64" s="20"/>
      <c r="P64" s="20"/>
      <c r="Q64" s="19"/>
      <c r="R64" s="18" t="s">
        <v>1191</v>
      </c>
      <c r="S64" s="20"/>
      <c r="T64" s="20"/>
      <c r="U64" s="19"/>
    </row>
    <row r="65" spans="1:21" s="5" customFormat="1" ht="19.5" customHeight="1">
      <c r="A65" s="16" t="s">
        <v>1138</v>
      </c>
      <c r="B65" s="16"/>
      <c r="C65" s="16"/>
      <c r="D65" s="16"/>
      <c r="E65" s="16"/>
      <c r="F65" s="18">
        <v>5000</v>
      </c>
      <c r="G65" s="19"/>
      <c r="H65" s="16"/>
      <c r="I65" s="413" t="s">
        <v>1192</v>
      </c>
      <c r="J65" s="20"/>
      <c r="K65" s="20"/>
      <c r="L65" s="20"/>
      <c r="M65" s="20"/>
      <c r="N65" s="20"/>
      <c r="O65" s="20"/>
      <c r="P65" s="20"/>
      <c r="Q65" s="19"/>
      <c r="R65" s="18" t="s">
        <v>1193</v>
      </c>
      <c r="S65" s="20"/>
      <c r="T65" s="20"/>
      <c r="U65" s="19"/>
    </row>
    <row r="66" spans="1:21" s="5" customFormat="1" ht="19.5" customHeight="1">
      <c r="A66" s="16" t="s">
        <v>1138</v>
      </c>
      <c r="B66" s="16"/>
      <c r="C66" s="16"/>
      <c r="D66" s="16"/>
      <c r="E66" s="16"/>
      <c r="F66" s="18">
        <v>2000</v>
      </c>
      <c r="G66" s="19"/>
      <c r="H66" s="16"/>
      <c r="I66" s="413" t="s">
        <v>1194</v>
      </c>
      <c r="J66" s="20"/>
      <c r="K66" s="20"/>
      <c r="L66" s="20"/>
      <c r="M66" s="20"/>
      <c r="N66" s="20"/>
      <c r="O66" s="20"/>
      <c r="P66" s="20"/>
      <c r="Q66" s="19"/>
      <c r="R66" s="18" t="s">
        <v>1195</v>
      </c>
      <c r="S66" s="20"/>
      <c r="T66" s="20"/>
      <c r="U66" s="19"/>
    </row>
    <row r="67" spans="1:21" s="5" customFormat="1" ht="19.5" customHeight="1">
      <c r="A67" s="16" t="s">
        <v>1138</v>
      </c>
      <c r="B67" s="16"/>
      <c r="C67" s="16"/>
      <c r="D67" s="16"/>
      <c r="E67" s="16"/>
      <c r="F67" s="18">
        <v>600</v>
      </c>
      <c r="G67" s="19"/>
      <c r="H67" s="16"/>
      <c r="I67" s="413" t="s">
        <v>1196</v>
      </c>
      <c r="J67" s="20"/>
      <c r="K67" s="20"/>
      <c r="L67" s="20"/>
      <c r="M67" s="20"/>
      <c r="N67" s="20"/>
      <c r="O67" s="20"/>
      <c r="P67" s="20"/>
      <c r="Q67" s="19"/>
      <c r="R67" s="18" t="s">
        <v>1197</v>
      </c>
      <c r="S67" s="20"/>
      <c r="T67" s="20"/>
      <c r="U67" s="19"/>
    </row>
    <row r="68" spans="1:21" s="5" customFormat="1" ht="19.5" customHeight="1">
      <c r="A68" s="16" t="s">
        <v>1138</v>
      </c>
      <c r="B68" s="16"/>
      <c r="C68" s="16"/>
      <c r="D68" s="16"/>
      <c r="E68" s="16"/>
      <c r="F68" s="18">
        <v>2000</v>
      </c>
      <c r="G68" s="19"/>
      <c r="H68" s="16"/>
      <c r="I68" s="413" t="s">
        <v>1198</v>
      </c>
      <c r="J68" s="20"/>
      <c r="K68" s="20"/>
      <c r="L68" s="20"/>
      <c r="M68" s="20"/>
      <c r="N68" s="20"/>
      <c r="O68" s="20"/>
      <c r="P68" s="20"/>
      <c r="Q68" s="19"/>
      <c r="R68" s="18" t="s">
        <v>1199</v>
      </c>
      <c r="S68" s="20"/>
      <c r="T68" s="20"/>
      <c r="U68" s="19"/>
    </row>
    <row r="69" spans="1:21" s="5" customFormat="1" ht="19.5" customHeight="1">
      <c r="A69" s="16" t="s">
        <v>1138</v>
      </c>
      <c r="B69" s="16"/>
      <c r="C69" s="16"/>
      <c r="D69" s="16"/>
      <c r="E69" s="16"/>
      <c r="F69" s="18">
        <v>2200</v>
      </c>
      <c r="G69" s="19"/>
      <c r="H69" s="16"/>
      <c r="I69" s="413" t="s">
        <v>1200</v>
      </c>
      <c r="J69" s="20"/>
      <c r="K69" s="20"/>
      <c r="L69" s="20"/>
      <c r="M69" s="20"/>
      <c r="N69" s="20"/>
      <c r="O69" s="20"/>
      <c r="P69" s="20"/>
      <c r="Q69" s="19"/>
      <c r="R69" s="18" t="s">
        <v>1171</v>
      </c>
      <c r="S69" s="20"/>
      <c r="T69" s="20"/>
      <c r="U69" s="19"/>
    </row>
    <row r="70" spans="1:21" s="5" customFormat="1" ht="19.5" customHeight="1">
      <c r="A70" s="16" t="s">
        <v>1138</v>
      </c>
      <c r="B70" s="16"/>
      <c r="C70" s="16"/>
      <c r="D70" s="16"/>
      <c r="E70" s="16"/>
      <c r="F70" s="18">
        <v>41900</v>
      </c>
      <c r="G70" s="19"/>
      <c r="H70" s="16"/>
      <c r="I70" s="413" t="s">
        <v>1201</v>
      </c>
      <c r="J70" s="20"/>
      <c r="K70" s="20"/>
      <c r="L70" s="20"/>
      <c r="M70" s="20"/>
      <c r="N70" s="20"/>
      <c r="O70" s="20"/>
      <c r="P70" s="20"/>
      <c r="Q70" s="19"/>
      <c r="R70" s="18" t="s">
        <v>1202</v>
      </c>
      <c r="S70" s="20"/>
      <c r="T70" s="20"/>
      <c r="U70" s="19"/>
    </row>
    <row r="71" spans="1:21" s="5" customFormat="1" ht="19.5" customHeight="1">
      <c r="A71" s="16" t="s">
        <v>1138</v>
      </c>
      <c r="B71" s="16"/>
      <c r="C71" s="16"/>
      <c r="D71" s="16"/>
      <c r="E71" s="16"/>
      <c r="F71" s="18">
        <v>1200</v>
      </c>
      <c r="G71" s="19"/>
      <c r="H71" s="16"/>
      <c r="I71" s="413" t="s">
        <v>1203</v>
      </c>
      <c r="J71" s="20"/>
      <c r="K71" s="20"/>
      <c r="L71" s="20"/>
      <c r="M71" s="20"/>
      <c r="N71" s="20"/>
      <c r="O71" s="20"/>
      <c r="P71" s="20"/>
      <c r="Q71" s="19"/>
      <c r="R71" s="18" t="s">
        <v>1171</v>
      </c>
      <c r="S71" s="20"/>
      <c r="T71" s="20"/>
      <c r="U71" s="19"/>
    </row>
    <row r="72" spans="1:21" s="5" customFormat="1" ht="19.5" customHeight="1">
      <c r="A72" s="16" t="s">
        <v>1138</v>
      </c>
      <c r="B72" s="16"/>
      <c r="C72" s="16"/>
      <c r="D72" s="16"/>
      <c r="E72" s="16"/>
      <c r="F72" s="18">
        <v>6400</v>
      </c>
      <c r="G72" s="19"/>
      <c r="H72" s="16"/>
      <c r="I72" s="413" t="s">
        <v>1204</v>
      </c>
      <c r="J72" s="20"/>
      <c r="K72" s="20"/>
      <c r="L72" s="20"/>
      <c r="M72" s="20"/>
      <c r="N72" s="20"/>
      <c r="O72" s="20"/>
      <c r="P72" s="20"/>
      <c r="Q72" s="19"/>
      <c r="R72" s="18" t="s">
        <v>1205</v>
      </c>
      <c r="S72" s="20"/>
      <c r="T72" s="20"/>
      <c r="U72" s="19"/>
    </row>
    <row r="73" spans="1:21" s="5" customFormat="1" ht="19.5" customHeight="1">
      <c r="A73" s="16" t="s">
        <v>1138</v>
      </c>
      <c r="B73" s="16"/>
      <c r="C73" s="16"/>
      <c r="D73" s="16"/>
      <c r="E73" s="16"/>
      <c r="F73" s="18">
        <v>2600</v>
      </c>
      <c r="G73" s="19"/>
      <c r="H73" s="16"/>
      <c r="I73" s="413" t="s">
        <v>1206</v>
      </c>
      <c r="J73" s="20"/>
      <c r="K73" s="20"/>
      <c r="L73" s="20"/>
      <c r="M73" s="20"/>
      <c r="N73" s="20"/>
      <c r="O73" s="20"/>
      <c r="P73" s="20"/>
      <c r="Q73" s="19"/>
      <c r="R73" s="18" t="s">
        <v>1207</v>
      </c>
      <c r="S73" s="20"/>
      <c r="T73" s="20"/>
      <c r="U73" s="19"/>
    </row>
    <row r="74" spans="1:21" s="5" customFormat="1" ht="19.5" customHeight="1">
      <c r="A74" s="16" t="s">
        <v>1138</v>
      </c>
      <c r="B74" s="16"/>
      <c r="C74" s="16"/>
      <c r="D74" s="16"/>
      <c r="E74" s="16"/>
      <c r="F74" s="18">
        <v>1560</v>
      </c>
      <c r="G74" s="19"/>
      <c r="H74" s="16"/>
      <c r="I74" s="413" t="s">
        <v>1208</v>
      </c>
      <c r="J74" s="20"/>
      <c r="K74" s="20"/>
      <c r="L74" s="20"/>
      <c r="M74" s="20"/>
      <c r="N74" s="20"/>
      <c r="O74" s="20"/>
      <c r="P74" s="20"/>
      <c r="Q74" s="19"/>
      <c r="R74" s="18" t="s">
        <v>1209</v>
      </c>
      <c r="S74" s="20"/>
      <c r="T74" s="20"/>
      <c r="U74" s="19"/>
    </row>
    <row r="75" spans="1:21" s="5" customFormat="1" ht="19.5" customHeight="1">
      <c r="A75" s="16" t="s">
        <v>1138</v>
      </c>
      <c r="B75" s="16"/>
      <c r="C75" s="16"/>
      <c r="D75" s="16"/>
      <c r="E75" s="16"/>
      <c r="F75" s="18">
        <v>23780</v>
      </c>
      <c r="G75" s="19"/>
      <c r="H75" s="16"/>
      <c r="I75" s="413" t="s">
        <v>1210</v>
      </c>
      <c r="J75" s="20"/>
      <c r="K75" s="20"/>
      <c r="L75" s="20"/>
      <c r="M75" s="20"/>
      <c r="N75" s="20"/>
      <c r="O75" s="20"/>
      <c r="P75" s="20"/>
      <c r="Q75" s="19"/>
      <c r="R75" s="18" t="s">
        <v>1209</v>
      </c>
      <c r="S75" s="20"/>
      <c r="T75" s="20"/>
      <c r="U75" s="19"/>
    </row>
    <row r="76" spans="1:21" s="5" customFormat="1" ht="19.5" customHeight="1">
      <c r="A76" s="16" t="s">
        <v>1138</v>
      </c>
      <c r="B76" s="16"/>
      <c r="C76" s="16"/>
      <c r="D76" s="16"/>
      <c r="E76" s="16"/>
      <c r="F76" s="18">
        <v>2200</v>
      </c>
      <c r="G76" s="19"/>
      <c r="H76" s="16"/>
      <c r="I76" s="413" t="s">
        <v>1211</v>
      </c>
      <c r="J76" s="20"/>
      <c r="K76" s="20"/>
      <c r="L76" s="20"/>
      <c r="M76" s="20"/>
      <c r="N76" s="20"/>
      <c r="O76" s="20"/>
      <c r="P76" s="20"/>
      <c r="Q76" s="19"/>
      <c r="R76" s="18" t="s">
        <v>1152</v>
      </c>
      <c r="S76" s="20"/>
      <c r="T76" s="20"/>
      <c r="U76" s="19"/>
    </row>
    <row r="77" spans="1:21" s="5" customFormat="1" ht="19.5" customHeight="1">
      <c r="A77" s="16" t="s">
        <v>1138</v>
      </c>
      <c r="B77" s="16"/>
      <c r="C77" s="16"/>
      <c r="D77" s="16"/>
      <c r="E77" s="16"/>
      <c r="F77" s="18">
        <v>2000</v>
      </c>
      <c r="G77" s="19"/>
      <c r="H77" s="16"/>
      <c r="I77" s="413" t="s">
        <v>1212</v>
      </c>
      <c r="J77" s="20"/>
      <c r="K77" s="20"/>
      <c r="L77" s="20"/>
      <c r="M77" s="20"/>
      <c r="N77" s="20"/>
      <c r="O77" s="20"/>
      <c r="P77" s="20"/>
      <c r="Q77" s="19"/>
      <c r="R77" s="18" t="s">
        <v>1213</v>
      </c>
      <c r="S77" s="20"/>
      <c r="T77" s="20"/>
      <c r="U77" s="19"/>
    </row>
    <row r="78" spans="1:21" s="5" customFormat="1" ht="19.5" customHeight="1">
      <c r="A78" s="16" t="s">
        <v>359</v>
      </c>
      <c r="B78" s="16"/>
      <c r="C78" s="16"/>
      <c r="D78" s="16"/>
      <c r="E78" s="16"/>
      <c r="F78" s="17">
        <f>SUM(F28:F77)</f>
        <v>308420</v>
      </c>
      <c r="G78" s="17"/>
      <c r="H78" s="22"/>
      <c r="I78" s="17"/>
      <c r="J78" s="17"/>
      <c r="K78" s="17"/>
      <c r="L78" s="17"/>
      <c r="M78" s="17"/>
      <c r="N78" s="17"/>
      <c r="O78" s="17"/>
      <c r="P78" s="17"/>
      <c r="Q78" s="17"/>
      <c r="R78" s="17"/>
      <c r="S78" s="17"/>
      <c r="T78" s="17"/>
      <c r="U78" s="17"/>
    </row>
    <row r="79" spans="1:21" s="5" customFormat="1" ht="21" customHeight="1">
      <c r="A79" s="17" t="s">
        <v>494</v>
      </c>
      <c r="B79" s="17"/>
      <c r="C79" s="17"/>
      <c r="D79" s="17"/>
      <c r="E79" s="17"/>
      <c r="F79" s="17"/>
      <c r="G79" s="17"/>
      <c r="H79" s="17"/>
      <c r="I79" s="42"/>
      <c r="J79" s="42"/>
      <c r="K79" s="42"/>
      <c r="L79" s="42"/>
      <c r="M79" s="42"/>
      <c r="N79" s="42"/>
      <c r="O79" s="42"/>
      <c r="P79" s="42"/>
      <c r="Q79" s="42"/>
      <c r="R79" s="17"/>
      <c r="S79" s="17"/>
      <c r="T79" s="17"/>
      <c r="U79" s="17"/>
    </row>
    <row r="80" spans="1:21" s="5" customFormat="1" ht="21" customHeight="1">
      <c r="A80" s="16" t="s">
        <v>495</v>
      </c>
      <c r="B80" s="17" t="s">
        <v>496</v>
      </c>
      <c r="C80" s="17"/>
      <c r="D80" s="17"/>
      <c r="E80" s="17"/>
      <c r="F80" s="17"/>
      <c r="G80" s="17"/>
      <c r="H80" s="17"/>
      <c r="I80" s="17"/>
      <c r="J80" s="17"/>
      <c r="K80" s="17"/>
      <c r="L80" s="17"/>
      <c r="M80" s="17"/>
      <c r="N80" s="17"/>
      <c r="O80" s="17"/>
      <c r="P80" s="17"/>
      <c r="Q80" s="17" t="s">
        <v>375</v>
      </c>
      <c r="R80" s="17"/>
      <c r="S80" s="17"/>
      <c r="T80" s="17"/>
      <c r="U80" s="17"/>
    </row>
    <row r="81" spans="1:21" s="5" customFormat="1" ht="57" customHeight="1">
      <c r="A81" s="16"/>
      <c r="B81" s="23" t="s">
        <v>1214</v>
      </c>
      <c r="C81" s="23"/>
      <c r="D81" s="23"/>
      <c r="E81" s="23"/>
      <c r="F81" s="23"/>
      <c r="G81" s="23"/>
      <c r="H81" s="23"/>
      <c r="I81" s="23"/>
      <c r="J81" s="23"/>
      <c r="K81" s="23"/>
      <c r="L81" s="23"/>
      <c r="M81" s="23"/>
      <c r="N81" s="23"/>
      <c r="O81" s="23"/>
      <c r="P81" s="23"/>
      <c r="Q81" s="45">
        <v>1</v>
      </c>
      <c r="R81" s="17"/>
      <c r="S81" s="17"/>
      <c r="T81" s="17"/>
      <c r="U81" s="17"/>
    </row>
    <row r="82" spans="1:21" s="5" customFormat="1" ht="28.5" customHeight="1">
      <c r="A82" s="16" t="s">
        <v>499</v>
      </c>
      <c r="B82" s="16" t="s">
        <v>500</v>
      </c>
      <c r="C82" s="16"/>
      <c r="D82" s="16"/>
      <c r="E82" s="16" t="s">
        <v>501</v>
      </c>
      <c r="F82" s="16"/>
      <c r="G82" s="16" t="s">
        <v>502</v>
      </c>
      <c r="H82" s="16"/>
      <c r="I82" s="16"/>
      <c r="J82" s="16"/>
      <c r="K82" s="16"/>
      <c r="L82" s="16"/>
      <c r="M82" s="16" t="s">
        <v>503</v>
      </c>
      <c r="N82" s="16"/>
      <c r="O82" s="16"/>
      <c r="P82" s="16"/>
      <c r="Q82" s="16" t="s">
        <v>504</v>
      </c>
      <c r="R82" s="16"/>
      <c r="S82" s="16"/>
      <c r="T82" s="16"/>
      <c r="U82" s="16"/>
    </row>
    <row r="83" spans="1:21" s="5" customFormat="1" ht="21" customHeight="1">
      <c r="A83" s="16"/>
      <c r="B83" s="16" t="s">
        <v>505</v>
      </c>
      <c r="C83" s="16"/>
      <c r="D83" s="16"/>
      <c r="E83" s="16" t="s">
        <v>396</v>
      </c>
      <c r="F83" s="16"/>
      <c r="G83" s="16" t="s">
        <v>1215</v>
      </c>
      <c r="H83" s="16"/>
      <c r="I83" s="16"/>
      <c r="J83" s="16"/>
      <c r="K83" s="16"/>
      <c r="L83" s="16"/>
      <c r="M83" s="16" t="s">
        <v>1216</v>
      </c>
      <c r="N83" s="16"/>
      <c r="O83" s="16"/>
      <c r="P83" s="16"/>
      <c r="Q83" s="16" t="s">
        <v>1217</v>
      </c>
      <c r="R83" s="16"/>
      <c r="S83" s="16"/>
      <c r="T83" s="16"/>
      <c r="U83" s="16"/>
    </row>
    <row r="84" spans="1:21" s="5" customFormat="1" ht="24.75" customHeight="1">
      <c r="A84" s="16"/>
      <c r="B84" s="16"/>
      <c r="C84" s="16"/>
      <c r="D84" s="16"/>
      <c r="E84" s="16"/>
      <c r="F84" s="16"/>
      <c r="G84" s="23" t="s">
        <v>1218</v>
      </c>
      <c r="H84" s="23"/>
      <c r="I84" s="23"/>
      <c r="J84" s="23"/>
      <c r="K84" s="23"/>
      <c r="L84" s="23"/>
      <c r="M84" s="16" t="s">
        <v>1219</v>
      </c>
      <c r="N84" s="16"/>
      <c r="O84" s="16"/>
      <c r="P84" s="16"/>
      <c r="Q84" s="16" t="s">
        <v>1220</v>
      </c>
      <c r="R84" s="16"/>
      <c r="S84" s="16"/>
      <c r="T84" s="16"/>
      <c r="U84" s="16"/>
    </row>
    <row r="85" spans="1:21" s="5" customFormat="1" ht="24.75" customHeight="1">
      <c r="A85" s="16"/>
      <c r="B85" s="16"/>
      <c r="C85" s="16"/>
      <c r="D85" s="16"/>
      <c r="E85" s="16"/>
      <c r="F85" s="16"/>
      <c r="G85" s="23" t="s">
        <v>1221</v>
      </c>
      <c r="H85" s="23"/>
      <c r="I85" s="23"/>
      <c r="J85" s="23"/>
      <c r="K85" s="23"/>
      <c r="L85" s="23"/>
      <c r="M85" s="16" t="s">
        <v>1222</v>
      </c>
      <c r="N85" s="16"/>
      <c r="O85" s="16"/>
      <c r="P85" s="16"/>
      <c r="Q85" s="16" t="s">
        <v>1223</v>
      </c>
      <c r="R85" s="16"/>
      <c r="S85" s="16"/>
      <c r="T85" s="16"/>
      <c r="U85" s="16"/>
    </row>
    <row r="86" spans="1:21" s="5" customFormat="1" ht="27" customHeight="1">
      <c r="A86" s="16"/>
      <c r="B86" s="16"/>
      <c r="C86" s="16"/>
      <c r="D86" s="16"/>
      <c r="E86" s="16"/>
      <c r="F86" s="16"/>
      <c r="G86" s="23" t="s">
        <v>1224</v>
      </c>
      <c r="H86" s="23"/>
      <c r="I86" s="23"/>
      <c r="J86" s="23"/>
      <c r="K86" s="23"/>
      <c r="L86" s="23"/>
      <c r="M86" s="16" t="s">
        <v>1225</v>
      </c>
      <c r="N86" s="16"/>
      <c r="O86" s="16"/>
      <c r="P86" s="16"/>
      <c r="Q86" s="16" t="s">
        <v>1226</v>
      </c>
      <c r="R86" s="16"/>
      <c r="S86" s="16"/>
      <c r="T86" s="16"/>
      <c r="U86" s="16"/>
    </row>
    <row r="87" spans="1:21" s="5" customFormat="1" ht="27" customHeight="1">
      <c r="A87" s="16"/>
      <c r="B87" s="16"/>
      <c r="C87" s="16"/>
      <c r="D87" s="16"/>
      <c r="E87" s="16"/>
      <c r="F87" s="16"/>
      <c r="G87" s="23" t="s">
        <v>1227</v>
      </c>
      <c r="H87" s="23"/>
      <c r="I87" s="23"/>
      <c r="J87" s="23"/>
      <c r="K87" s="23"/>
      <c r="L87" s="23"/>
      <c r="M87" s="16" t="s">
        <v>1228</v>
      </c>
      <c r="N87" s="16"/>
      <c r="O87" s="16"/>
      <c r="P87" s="16"/>
      <c r="Q87" s="16" t="s">
        <v>1229</v>
      </c>
      <c r="R87" s="16"/>
      <c r="S87" s="16"/>
      <c r="T87" s="16"/>
      <c r="U87" s="16"/>
    </row>
    <row r="88" spans="1:21" s="5" customFormat="1" ht="21" customHeight="1">
      <c r="A88" s="16"/>
      <c r="B88" s="16"/>
      <c r="C88" s="16"/>
      <c r="D88" s="16"/>
      <c r="E88" s="16" t="s">
        <v>383</v>
      </c>
      <c r="F88" s="16"/>
      <c r="G88" s="16" t="s">
        <v>1215</v>
      </c>
      <c r="H88" s="16"/>
      <c r="I88" s="16"/>
      <c r="J88" s="16"/>
      <c r="K88" s="16"/>
      <c r="L88" s="16"/>
      <c r="M88" s="16" t="s">
        <v>388</v>
      </c>
      <c r="N88" s="16"/>
      <c r="O88" s="16"/>
      <c r="P88" s="16"/>
      <c r="Q88" s="16" t="s">
        <v>1230</v>
      </c>
      <c r="R88" s="16"/>
      <c r="S88" s="16"/>
      <c r="T88" s="16"/>
      <c r="U88" s="16"/>
    </row>
    <row r="89" spans="1:21" s="5" customFormat="1" ht="25.5" customHeight="1">
      <c r="A89" s="16"/>
      <c r="B89" s="16"/>
      <c r="C89" s="16"/>
      <c r="D89" s="16"/>
      <c r="E89" s="16"/>
      <c r="F89" s="16"/>
      <c r="G89" s="23" t="s">
        <v>1231</v>
      </c>
      <c r="H89" s="23"/>
      <c r="I89" s="23"/>
      <c r="J89" s="23"/>
      <c r="K89" s="23"/>
      <c r="L89" s="23"/>
      <c r="M89" s="16" t="s">
        <v>388</v>
      </c>
      <c r="N89" s="16"/>
      <c r="O89" s="16"/>
      <c r="P89" s="16"/>
      <c r="Q89" s="16" t="s">
        <v>1230</v>
      </c>
      <c r="R89" s="16"/>
      <c r="S89" s="16"/>
      <c r="T89" s="16"/>
      <c r="U89" s="16"/>
    </row>
    <row r="90" spans="1:21" s="5" customFormat="1" ht="21" customHeight="1">
      <c r="A90" s="16"/>
      <c r="B90" s="16"/>
      <c r="C90" s="16"/>
      <c r="D90" s="16"/>
      <c r="E90" s="16"/>
      <c r="F90" s="16"/>
      <c r="G90" s="23" t="s">
        <v>1221</v>
      </c>
      <c r="H90" s="23"/>
      <c r="I90" s="23"/>
      <c r="J90" s="23"/>
      <c r="K90" s="23"/>
      <c r="L90" s="23"/>
      <c r="M90" s="16" t="s">
        <v>388</v>
      </c>
      <c r="N90" s="16"/>
      <c r="O90" s="16"/>
      <c r="P90" s="16"/>
      <c r="Q90" s="16" t="s">
        <v>1230</v>
      </c>
      <c r="R90" s="16"/>
      <c r="S90" s="16"/>
      <c r="T90" s="16"/>
      <c r="U90" s="16"/>
    </row>
    <row r="91" spans="1:21" s="5" customFormat="1" ht="28.5" customHeight="1">
      <c r="A91" s="16"/>
      <c r="B91" s="16"/>
      <c r="C91" s="16"/>
      <c r="D91" s="16"/>
      <c r="E91" s="16"/>
      <c r="F91" s="16"/>
      <c r="G91" s="23" t="s">
        <v>1224</v>
      </c>
      <c r="H91" s="23"/>
      <c r="I91" s="23"/>
      <c r="J91" s="23"/>
      <c r="K91" s="23"/>
      <c r="L91" s="23"/>
      <c r="M91" s="16" t="s">
        <v>388</v>
      </c>
      <c r="N91" s="16"/>
      <c r="O91" s="16"/>
      <c r="P91" s="16"/>
      <c r="Q91" s="16" t="s">
        <v>1230</v>
      </c>
      <c r="R91" s="16"/>
      <c r="S91" s="16"/>
      <c r="T91" s="16"/>
      <c r="U91" s="16"/>
    </row>
    <row r="92" spans="1:21" s="5" customFormat="1" ht="21" customHeight="1">
      <c r="A92" s="16"/>
      <c r="B92" s="16"/>
      <c r="C92" s="16"/>
      <c r="D92" s="16"/>
      <c r="E92" s="16"/>
      <c r="F92" s="16"/>
      <c r="G92" s="23" t="s">
        <v>1232</v>
      </c>
      <c r="H92" s="23"/>
      <c r="I92" s="23"/>
      <c r="J92" s="23"/>
      <c r="K92" s="23"/>
      <c r="L92" s="23"/>
      <c r="M92" s="16" t="s">
        <v>388</v>
      </c>
      <c r="N92" s="16"/>
      <c r="O92" s="16"/>
      <c r="P92" s="16"/>
      <c r="Q92" s="16" t="s">
        <v>1230</v>
      </c>
      <c r="R92" s="16"/>
      <c r="S92" s="16"/>
      <c r="T92" s="16"/>
      <c r="U92" s="16"/>
    </row>
    <row r="93" spans="1:21" s="5" customFormat="1" ht="21" customHeight="1">
      <c r="A93" s="16"/>
      <c r="B93" s="16"/>
      <c r="C93" s="16"/>
      <c r="D93" s="16"/>
      <c r="E93" s="16" t="s">
        <v>418</v>
      </c>
      <c r="F93" s="16"/>
      <c r="G93" s="16" t="s">
        <v>1233</v>
      </c>
      <c r="H93" s="16"/>
      <c r="I93" s="16"/>
      <c r="J93" s="16"/>
      <c r="K93" s="16"/>
      <c r="L93" s="16"/>
      <c r="M93" s="16" t="s">
        <v>1000</v>
      </c>
      <c r="N93" s="16"/>
      <c r="O93" s="16"/>
      <c r="P93" s="16"/>
      <c r="Q93" s="16" t="s">
        <v>1000</v>
      </c>
      <c r="R93" s="16"/>
      <c r="S93" s="16"/>
      <c r="T93" s="16"/>
      <c r="U93" s="16"/>
    </row>
    <row r="94" spans="1:21" s="5" customFormat="1" ht="21" customHeight="1">
      <c r="A94" s="16"/>
      <c r="B94" s="16"/>
      <c r="C94" s="16"/>
      <c r="D94" s="16"/>
      <c r="E94" s="16"/>
      <c r="F94" s="16"/>
      <c r="G94" s="16"/>
      <c r="H94" s="16"/>
      <c r="I94" s="16"/>
      <c r="J94" s="16"/>
      <c r="K94" s="16"/>
      <c r="L94" s="16"/>
      <c r="M94" s="16"/>
      <c r="N94" s="16"/>
      <c r="O94" s="16"/>
      <c r="P94" s="16"/>
      <c r="Q94" s="16"/>
      <c r="R94" s="16"/>
      <c r="S94" s="16"/>
      <c r="T94" s="16"/>
      <c r="U94" s="16"/>
    </row>
    <row r="95" spans="1:21" s="5" customFormat="1" ht="21" customHeight="1">
      <c r="A95" s="16"/>
      <c r="B95" s="16"/>
      <c r="C95" s="16"/>
      <c r="D95" s="16"/>
      <c r="E95" s="16" t="s">
        <v>423</v>
      </c>
      <c r="F95" s="16"/>
      <c r="G95" s="16" t="s">
        <v>1234</v>
      </c>
      <c r="H95" s="16"/>
      <c r="I95" s="16"/>
      <c r="J95" s="16"/>
      <c r="K95" s="16"/>
      <c r="L95" s="16"/>
      <c r="M95" s="16" t="s">
        <v>1235</v>
      </c>
      <c r="N95" s="16"/>
      <c r="O95" s="16"/>
      <c r="P95" s="16"/>
      <c r="Q95" s="16" t="s">
        <v>561</v>
      </c>
      <c r="R95" s="16"/>
      <c r="S95" s="16"/>
      <c r="T95" s="16"/>
      <c r="U95" s="16"/>
    </row>
    <row r="96" spans="1:21" s="5" customFormat="1" ht="21" customHeight="1">
      <c r="A96" s="16"/>
      <c r="B96" s="16"/>
      <c r="C96" s="16"/>
      <c r="D96" s="16"/>
      <c r="E96" s="16"/>
      <c r="F96" s="16"/>
      <c r="G96" s="16"/>
      <c r="H96" s="16"/>
      <c r="I96" s="16"/>
      <c r="J96" s="16"/>
      <c r="K96" s="16"/>
      <c r="L96" s="16"/>
      <c r="M96" s="16"/>
      <c r="N96" s="16"/>
      <c r="O96" s="16"/>
      <c r="P96" s="16"/>
      <c r="Q96" s="16"/>
      <c r="R96" s="16"/>
      <c r="S96" s="16"/>
      <c r="T96" s="16"/>
      <c r="U96" s="16"/>
    </row>
    <row r="97" spans="1:21" s="5" customFormat="1" ht="21" customHeight="1">
      <c r="A97" s="16"/>
      <c r="B97" s="16" t="s">
        <v>512</v>
      </c>
      <c r="C97" s="16"/>
      <c r="D97" s="16"/>
      <c r="E97" s="16" t="s">
        <v>429</v>
      </c>
      <c r="F97" s="16"/>
      <c r="G97" s="16" t="s">
        <v>430</v>
      </c>
      <c r="H97" s="16"/>
      <c r="I97" s="16"/>
      <c r="J97" s="16"/>
      <c r="K97" s="16"/>
      <c r="L97" s="16"/>
      <c r="M97" s="43">
        <v>1</v>
      </c>
      <c r="N97" s="16"/>
      <c r="O97" s="16"/>
      <c r="P97" s="16"/>
      <c r="Q97" s="43">
        <v>1</v>
      </c>
      <c r="R97" s="16"/>
      <c r="S97" s="16"/>
      <c r="T97" s="16"/>
      <c r="U97" s="16"/>
    </row>
    <row r="98" spans="1:21" s="5" customFormat="1" ht="21" customHeight="1">
      <c r="A98" s="16"/>
      <c r="B98" s="16"/>
      <c r="C98" s="16"/>
      <c r="D98" s="16"/>
      <c r="E98" s="16" t="s">
        <v>564</v>
      </c>
      <c r="F98" s="16"/>
      <c r="G98" s="16"/>
      <c r="H98" s="16"/>
      <c r="I98" s="16"/>
      <c r="J98" s="16"/>
      <c r="K98" s="16"/>
      <c r="L98" s="16"/>
      <c r="M98" s="16"/>
      <c r="N98" s="16"/>
      <c r="O98" s="16"/>
      <c r="P98" s="16"/>
      <c r="Q98" s="16"/>
      <c r="R98" s="16"/>
      <c r="S98" s="16"/>
      <c r="T98" s="16"/>
      <c r="U98" s="16"/>
    </row>
    <row r="99" spans="1:21" s="5" customFormat="1" ht="21" customHeight="1">
      <c r="A99" s="16"/>
      <c r="B99" s="16"/>
      <c r="C99" s="16"/>
      <c r="D99" s="16"/>
      <c r="E99" s="16" t="s">
        <v>427</v>
      </c>
      <c r="F99" s="16"/>
      <c r="G99" s="16" t="s">
        <v>1236</v>
      </c>
      <c r="H99" s="16"/>
      <c r="I99" s="16"/>
      <c r="J99" s="16"/>
      <c r="K99" s="16"/>
      <c r="L99" s="16"/>
      <c r="M99" s="43">
        <v>0.99</v>
      </c>
      <c r="N99" s="16"/>
      <c r="O99" s="16"/>
      <c r="P99" s="16"/>
      <c r="Q99" s="43">
        <v>1</v>
      </c>
      <c r="R99" s="16"/>
      <c r="S99" s="16"/>
      <c r="T99" s="16"/>
      <c r="U99" s="16"/>
    </row>
    <row r="100" spans="1:21" s="5" customFormat="1" ht="21" customHeight="1">
      <c r="A100" s="16"/>
      <c r="B100" s="16"/>
      <c r="C100" s="16"/>
      <c r="D100" s="16"/>
      <c r="E100" s="16" t="s">
        <v>564</v>
      </c>
      <c r="F100" s="16"/>
      <c r="G100" s="16"/>
      <c r="H100" s="16"/>
      <c r="I100" s="16"/>
      <c r="J100" s="16"/>
      <c r="K100" s="16"/>
      <c r="L100" s="16"/>
      <c r="M100" s="16"/>
      <c r="N100" s="16"/>
      <c r="O100" s="16"/>
      <c r="P100" s="16"/>
      <c r="Q100" s="16"/>
      <c r="R100" s="16"/>
      <c r="S100" s="16"/>
      <c r="T100" s="16"/>
      <c r="U100" s="16"/>
    </row>
    <row r="101" spans="1:21" s="5" customFormat="1" ht="21" customHeight="1">
      <c r="A101" s="16"/>
      <c r="B101" s="16"/>
      <c r="C101" s="16"/>
      <c r="D101" s="16"/>
      <c r="E101" s="16" t="s">
        <v>432</v>
      </c>
      <c r="F101" s="16"/>
      <c r="G101" s="16" t="s">
        <v>1237</v>
      </c>
      <c r="H101" s="16"/>
      <c r="I101" s="16"/>
      <c r="J101" s="16"/>
      <c r="K101" s="16"/>
      <c r="L101" s="16"/>
      <c r="M101" s="43">
        <v>0.99</v>
      </c>
      <c r="N101" s="16"/>
      <c r="O101" s="16"/>
      <c r="P101" s="16"/>
      <c r="Q101" s="43">
        <v>1</v>
      </c>
      <c r="R101" s="16"/>
      <c r="S101" s="16"/>
      <c r="T101" s="16"/>
      <c r="U101" s="16"/>
    </row>
    <row r="102" spans="1:21" s="5" customFormat="1" ht="24" customHeight="1">
      <c r="A102" s="16"/>
      <c r="B102" s="16"/>
      <c r="C102" s="16"/>
      <c r="D102" s="16"/>
      <c r="E102" s="16" t="s">
        <v>564</v>
      </c>
      <c r="F102" s="16"/>
      <c r="G102" s="16"/>
      <c r="H102" s="16"/>
      <c r="I102" s="16"/>
      <c r="J102" s="16"/>
      <c r="K102" s="16"/>
      <c r="L102" s="16"/>
      <c r="M102" s="16"/>
      <c r="N102" s="16"/>
      <c r="O102" s="16"/>
      <c r="P102" s="16"/>
      <c r="Q102" s="16"/>
      <c r="R102" s="16"/>
      <c r="S102" s="16"/>
      <c r="T102" s="16"/>
      <c r="U102" s="16"/>
    </row>
    <row r="103" spans="1:21" s="5" customFormat="1" ht="30" customHeight="1">
      <c r="A103" s="16"/>
      <c r="B103" s="16"/>
      <c r="C103" s="16"/>
      <c r="D103" s="16"/>
      <c r="E103" s="16" t="s">
        <v>569</v>
      </c>
      <c r="F103" s="16"/>
      <c r="G103" s="16" t="s">
        <v>1238</v>
      </c>
      <c r="H103" s="16"/>
      <c r="I103" s="16"/>
      <c r="J103" s="16"/>
      <c r="K103" s="16"/>
      <c r="L103" s="16"/>
      <c r="M103" s="43">
        <v>1</v>
      </c>
      <c r="N103" s="16"/>
      <c r="O103" s="16"/>
      <c r="P103" s="16"/>
      <c r="Q103" s="43">
        <v>1</v>
      </c>
      <c r="R103" s="16"/>
      <c r="S103" s="16"/>
      <c r="T103" s="16"/>
      <c r="U103" s="16"/>
    </row>
    <row r="104" spans="1:21" s="5" customFormat="1" ht="21" customHeight="1">
      <c r="A104" s="16"/>
      <c r="B104" s="16"/>
      <c r="C104" s="16"/>
      <c r="D104" s="16"/>
      <c r="E104" s="16" t="s">
        <v>564</v>
      </c>
      <c r="F104" s="16"/>
      <c r="G104" s="16"/>
      <c r="H104" s="16"/>
      <c r="I104" s="16"/>
      <c r="J104" s="16"/>
      <c r="K104" s="16"/>
      <c r="L104" s="16"/>
      <c r="M104" s="16"/>
      <c r="N104" s="16"/>
      <c r="O104" s="16"/>
      <c r="P104" s="16"/>
      <c r="Q104" s="16"/>
      <c r="R104" s="16"/>
      <c r="S104" s="16"/>
      <c r="T104" s="16"/>
      <c r="U104" s="16"/>
    </row>
    <row r="105" spans="1:21" s="5" customFormat="1" ht="21" customHeight="1">
      <c r="A105" s="16" t="s">
        <v>438</v>
      </c>
      <c r="B105" s="16"/>
      <c r="C105" s="16"/>
      <c r="D105" s="16"/>
      <c r="E105" s="16">
        <v>98</v>
      </c>
      <c r="F105" s="16"/>
      <c r="G105" s="16"/>
      <c r="H105" s="16"/>
      <c r="I105" s="16"/>
      <c r="J105" s="16"/>
      <c r="K105" s="16"/>
      <c r="L105" s="16"/>
      <c r="M105" s="16"/>
      <c r="N105" s="16"/>
      <c r="O105" s="16"/>
      <c r="P105" s="16"/>
      <c r="Q105" s="16"/>
      <c r="R105" s="16"/>
      <c r="S105" s="16"/>
      <c r="T105" s="16"/>
      <c r="U105" s="16"/>
    </row>
    <row r="106" spans="1:21" s="5" customFormat="1" ht="21" customHeight="1">
      <c r="A106" s="16" t="s">
        <v>439</v>
      </c>
      <c r="B106" s="16"/>
      <c r="C106" s="16"/>
      <c r="D106" s="16"/>
      <c r="E106" s="16" t="s">
        <v>440</v>
      </c>
      <c r="F106" s="16"/>
      <c r="G106" s="16"/>
      <c r="H106" s="16"/>
      <c r="I106" s="16"/>
      <c r="J106" s="16"/>
      <c r="K106" s="16"/>
      <c r="L106" s="16"/>
      <c r="M106" s="16"/>
      <c r="N106" s="16"/>
      <c r="O106" s="16"/>
      <c r="P106" s="16"/>
      <c r="Q106" s="16"/>
      <c r="R106" s="16"/>
      <c r="S106" s="16"/>
      <c r="T106" s="16"/>
      <c r="U106" s="16"/>
    </row>
    <row r="107" spans="1:21" s="5" customFormat="1" ht="21" customHeight="1">
      <c r="A107" s="17" t="s">
        <v>441</v>
      </c>
      <c r="B107" s="17"/>
      <c r="C107" s="17"/>
      <c r="D107" s="17"/>
      <c r="E107" s="17"/>
      <c r="F107" s="17"/>
      <c r="G107" s="17"/>
      <c r="H107" s="17"/>
      <c r="I107" s="17"/>
      <c r="J107" s="17"/>
      <c r="K107" s="17"/>
      <c r="L107" s="17"/>
      <c r="M107" s="17"/>
      <c r="N107" s="17"/>
      <c r="O107" s="17"/>
      <c r="P107" s="17"/>
      <c r="Q107" s="17"/>
      <c r="R107" s="17"/>
      <c r="S107" s="17"/>
      <c r="T107" s="17"/>
      <c r="U107" s="17"/>
    </row>
    <row r="108" spans="1:21" s="5" customFormat="1" ht="21" customHeight="1">
      <c r="A108" s="16" t="s">
        <v>521</v>
      </c>
      <c r="B108" s="16"/>
      <c r="C108" s="16"/>
      <c r="D108" s="16" t="s">
        <v>522</v>
      </c>
      <c r="E108" s="16"/>
      <c r="F108" s="16"/>
      <c r="G108" s="16"/>
      <c r="H108" s="16"/>
      <c r="I108" s="16"/>
      <c r="J108" s="16" t="s">
        <v>444</v>
      </c>
      <c r="K108" s="16"/>
      <c r="L108" s="16"/>
      <c r="M108" s="16"/>
      <c r="N108" s="16"/>
      <c r="O108" s="16" t="s">
        <v>523</v>
      </c>
      <c r="P108" s="16"/>
      <c r="Q108" s="16"/>
      <c r="R108" s="16"/>
      <c r="S108" s="16"/>
      <c r="T108" s="16"/>
      <c r="U108" s="16"/>
    </row>
    <row r="109" spans="1:21" s="5" customFormat="1" ht="24.75" customHeight="1">
      <c r="A109" s="24" t="s">
        <v>1135</v>
      </c>
      <c r="B109" s="24"/>
      <c r="C109" s="24"/>
      <c r="D109" s="24" t="s">
        <v>1239</v>
      </c>
      <c r="E109" s="24"/>
      <c r="F109" s="24"/>
      <c r="G109" s="24"/>
      <c r="H109" s="24"/>
      <c r="I109" s="24"/>
      <c r="J109" s="16" t="s">
        <v>1240</v>
      </c>
      <c r="K109" s="16"/>
      <c r="L109" s="16"/>
      <c r="M109" s="16"/>
      <c r="N109" s="16"/>
      <c r="O109" s="15"/>
      <c r="P109" s="15"/>
      <c r="Q109" s="15"/>
      <c r="R109" s="15"/>
      <c r="S109" s="15"/>
      <c r="T109" s="15"/>
      <c r="U109" s="15"/>
    </row>
    <row r="110" spans="1:21" s="5" customFormat="1" ht="24" customHeight="1">
      <c r="A110" s="24" t="s">
        <v>1241</v>
      </c>
      <c r="B110" s="24"/>
      <c r="C110" s="24"/>
      <c r="D110" s="24" t="s">
        <v>447</v>
      </c>
      <c r="E110" s="24"/>
      <c r="F110" s="24"/>
      <c r="G110" s="24"/>
      <c r="H110" s="24"/>
      <c r="I110" s="24"/>
      <c r="J110" s="16" t="s">
        <v>1240</v>
      </c>
      <c r="K110" s="16"/>
      <c r="L110" s="16"/>
      <c r="M110" s="16"/>
      <c r="N110" s="16"/>
      <c r="O110" s="15"/>
      <c r="P110" s="15"/>
      <c r="Q110" s="15"/>
      <c r="R110" s="15"/>
      <c r="S110" s="15"/>
      <c r="T110" s="15"/>
      <c r="U110" s="15"/>
    </row>
    <row r="111" spans="1:21" s="5" customFormat="1" ht="27" customHeight="1">
      <c r="A111" s="24" t="s">
        <v>1242</v>
      </c>
      <c r="B111" s="24"/>
      <c r="C111" s="24"/>
      <c r="D111" s="24" t="s">
        <v>450</v>
      </c>
      <c r="E111" s="24"/>
      <c r="F111" s="24"/>
      <c r="G111" s="24"/>
      <c r="H111" s="24"/>
      <c r="I111" s="24"/>
      <c r="J111" s="16" t="s">
        <v>1240</v>
      </c>
      <c r="K111" s="16"/>
      <c r="L111" s="16"/>
      <c r="M111" s="16"/>
      <c r="N111" s="16"/>
      <c r="O111" s="44"/>
      <c r="P111" s="44"/>
      <c r="Q111" s="44"/>
      <c r="R111" s="44"/>
      <c r="S111" s="44"/>
      <c r="T111" s="44"/>
      <c r="U111" s="44"/>
    </row>
    <row r="112" spans="1:21" s="5" customFormat="1" ht="21" customHeight="1">
      <c r="A112" s="25"/>
      <c r="B112" s="26"/>
      <c r="C112" s="26"/>
      <c r="D112" s="26"/>
      <c r="E112" s="26"/>
      <c r="F112" s="26"/>
      <c r="G112" s="26"/>
      <c r="H112" s="26"/>
      <c r="I112" s="26"/>
      <c r="J112" s="26"/>
      <c r="K112" s="26"/>
      <c r="L112" s="26"/>
      <c r="M112" s="26"/>
      <c r="N112" s="26"/>
      <c r="O112" s="26"/>
      <c r="P112" s="26"/>
      <c r="Q112" s="26"/>
      <c r="R112" s="26"/>
      <c r="S112" s="26"/>
      <c r="T112" s="26"/>
      <c r="U112" s="46"/>
    </row>
    <row r="113" spans="1:21" s="5" customFormat="1" ht="16.5" customHeight="1">
      <c r="A113" s="27"/>
      <c r="B113" s="28"/>
      <c r="C113" s="28"/>
      <c r="D113" s="28"/>
      <c r="E113" s="28"/>
      <c r="F113" s="28"/>
      <c r="G113" s="28"/>
      <c r="H113" s="28"/>
      <c r="I113" s="28"/>
      <c r="J113" s="28"/>
      <c r="K113" s="28"/>
      <c r="L113" s="28"/>
      <c r="M113" s="28"/>
      <c r="N113" s="28"/>
      <c r="O113" s="28"/>
      <c r="P113" s="28"/>
      <c r="Q113" s="28"/>
      <c r="R113" s="28"/>
      <c r="S113" s="28"/>
      <c r="T113" s="28"/>
      <c r="U113" s="47"/>
    </row>
    <row r="114" spans="1:21" s="5" customFormat="1" ht="42" customHeight="1">
      <c r="A114" s="29" t="s">
        <v>529</v>
      </c>
      <c r="B114" s="30"/>
      <c r="C114" s="30"/>
      <c r="D114" s="30"/>
      <c r="E114" s="30"/>
      <c r="F114" s="30"/>
      <c r="G114" s="30"/>
      <c r="H114" s="30"/>
      <c r="I114" s="30"/>
      <c r="J114" s="30"/>
      <c r="K114" s="30"/>
      <c r="L114" s="30"/>
      <c r="M114" s="30"/>
      <c r="N114" s="30"/>
      <c r="O114" s="30"/>
      <c r="P114" s="30"/>
      <c r="Q114" s="30"/>
      <c r="R114" s="30"/>
      <c r="S114" s="30"/>
      <c r="T114" s="30"/>
      <c r="U114" s="48"/>
    </row>
    <row r="115" spans="1:21" s="5" customFormat="1" ht="46.5" customHeight="1">
      <c r="A115" s="29" t="s">
        <v>530</v>
      </c>
      <c r="B115" s="30"/>
      <c r="C115" s="30"/>
      <c r="D115" s="30"/>
      <c r="E115" s="30"/>
      <c r="F115" s="30"/>
      <c r="G115" s="30"/>
      <c r="H115" s="30"/>
      <c r="I115" s="30"/>
      <c r="J115" s="30"/>
      <c r="K115" s="30"/>
      <c r="L115" s="30"/>
      <c r="M115" s="30"/>
      <c r="N115" s="30"/>
      <c r="O115" s="30"/>
      <c r="P115" s="30"/>
      <c r="Q115" s="30"/>
      <c r="R115" s="30"/>
      <c r="S115" s="30"/>
      <c r="T115" s="30"/>
      <c r="U115" s="48"/>
    </row>
    <row r="116" spans="1:21" s="5" customFormat="1" ht="60" customHeight="1">
      <c r="A116" s="31" t="s">
        <v>531</v>
      </c>
      <c r="B116" s="32"/>
      <c r="C116" s="32"/>
      <c r="D116" s="32"/>
      <c r="E116" s="32"/>
      <c r="F116" s="32"/>
      <c r="G116" s="32"/>
      <c r="H116" s="32"/>
      <c r="I116" s="32"/>
      <c r="J116" s="32"/>
      <c r="K116" s="32"/>
      <c r="L116" s="32"/>
      <c r="M116" s="32"/>
      <c r="N116" s="32"/>
      <c r="O116" s="32"/>
      <c r="P116" s="32"/>
      <c r="Q116" s="32"/>
      <c r="R116" s="32"/>
      <c r="S116" s="32"/>
      <c r="T116" s="32"/>
      <c r="U116" s="49"/>
    </row>
    <row r="117" spans="1:21" s="5" customFormat="1" ht="39" customHeight="1">
      <c r="A117" s="33" t="s">
        <v>532</v>
      </c>
      <c r="B117" s="34"/>
      <c r="C117" s="34"/>
      <c r="D117" s="34"/>
      <c r="E117" s="34"/>
      <c r="F117" s="34"/>
      <c r="G117" s="34"/>
      <c r="H117" s="34"/>
      <c r="I117" s="34"/>
      <c r="J117" s="34"/>
      <c r="K117" s="34"/>
      <c r="L117" s="34"/>
      <c r="M117" s="34"/>
      <c r="N117" s="34"/>
      <c r="O117" s="34"/>
      <c r="P117" s="34"/>
      <c r="Q117" s="34"/>
      <c r="R117" s="34"/>
      <c r="S117" s="34"/>
      <c r="T117" s="34"/>
      <c r="U117" s="50"/>
    </row>
    <row r="118" spans="1:21" s="5" customFormat="1" ht="27.75" customHeight="1">
      <c r="A118" s="33" t="s">
        <v>533</v>
      </c>
      <c r="B118" s="34"/>
      <c r="C118" s="34"/>
      <c r="D118" s="34"/>
      <c r="E118" s="34"/>
      <c r="F118" s="34"/>
      <c r="G118" s="34"/>
      <c r="H118" s="34"/>
      <c r="I118" s="34"/>
      <c r="J118" s="34"/>
      <c r="K118" s="34"/>
      <c r="L118" s="34"/>
      <c r="M118" s="34"/>
      <c r="N118" s="34"/>
      <c r="O118" s="34"/>
      <c r="P118" s="34"/>
      <c r="Q118" s="34"/>
      <c r="R118" s="34"/>
      <c r="S118" s="34"/>
      <c r="T118" s="34"/>
      <c r="U118" s="50"/>
    </row>
    <row r="119" spans="1:21" s="5" customFormat="1" ht="55.5" customHeight="1">
      <c r="A119" s="31" t="s">
        <v>534</v>
      </c>
      <c r="B119" s="32"/>
      <c r="C119" s="32"/>
      <c r="D119" s="32"/>
      <c r="E119" s="32"/>
      <c r="F119" s="32"/>
      <c r="G119" s="32"/>
      <c r="H119" s="32"/>
      <c r="I119" s="32"/>
      <c r="J119" s="32"/>
      <c r="K119" s="32"/>
      <c r="L119" s="32"/>
      <c r="M119" s="32"/>
      <c r="N119" s="32"/>
      <c r="O119" s="32"/>
      <c r="P119" s="32"/>
      <c r="Q119" s="32"/>
      <c r="R119" s="32"/>
      <c r="S119" s="32"/>
      <c r="T119" s="32"/>
      <c r="U119" s="49"/>
    </row>
    <row r="120" spans="1:21" s="5" customFormat="1" ht="36" customHeight="1">
      <c r="A120" s="33" t="s">
        <v>535</v>
      </c>
      <c r="B120" s="34"/>
      <c r="C120" s="34"/>
      <c r="D120" s="34"/>
      <c r="E120" s="34"/>
      <c r="F120" s="34"/>
      <c r="G120" s="34"/>
      <c r="H120" s="34"/>
      <c r="I120" s="34"/>
      <c r="J120" s="34"/>
      <c r="K120" s="34"/>
      <c r="L120" s="34"/>
      <c r="M120" s="34"/>
      <c r="N120" s="34"/>
      <c r="O120" s="34"/>
      <c r="P120" s="34"/>
      <c r="Q120" s="34"/>
      <c r="R120" s="34"/>
      <c r="S120" s="34"/>
      <c r="T120" s="34"/>
      <c r="U120" s="50"/>
    </row>
    <row r="121" spans="1:21" s="5" customFormat="1" ht="30" customHeight="1">
      <c r="A121" s="33" t="s">
        <v>536</v>
      </c>
      <c r="B121" s="34"/>
      <c r="C121" s="34"/>
      <c r="D121" s="34"/>
      <c r="E121" s="34"/>
      <c r="F121" s="34"/>
      <c r="G121" s="34"/>
      <c r="H121" s="34"/>
      <c r="I121" s="34"/>
      <c r="J121" s="34"/>
      <c r="K121" s="34"/>
      <c r="L121" s="34"/>
      <c r="M121" s="34"/>
      <c r="N121" s="34"/>
      <c r="O121" s="34"/>
      <c r="P121" s="34"/>
      <c r="Q121" s="34"/>
      <c r="R121" s="34"/>
      <c r="S121" s="34"/>
      <c r="T121" s="34"/>
      <c r="U121" s="50"/>
    </row>
    <row r="122" spans="1:21" s="5" customFormat="1" ht="51" customHeight="1">
      <c r="A122" s="31" t="s">
        <v>537</v>
      </c>
      <c r="B122" s="32"/>
      <c r="C122" s="32"/>
      <c r="D122" s="32"/>
      <c r="E122" s="32"/>
      <c r="F122" s="32"/>
      <c r="G122" s="32"/>
      <c r="H122" s="32"/>
      <c r="I122" s="32"/>
      <c r="J122" s="32"/>
      <c r="K122" s="32"/>
      <c r="L122" s="32"/>
      <c r="M122" s="32"/>
      <c r="N122" s="32"/>
      <c r="O122" s="32"/>
      <c r="P122" s="32"/>
      <c r="Q122" s="32"/>
      <c r="R122" s="32"/>
      <c r="S122" s="32"/>
      <c r="T122" s="32"/>
      <c r="U122" s="49"/>
    </row>
    <row r="123" spans="1:21" s="5" customFormat="1" ht="25.5" customHeight="1">
      <c r="A123" s="33" t="s">
        <v>538</v>
      </c>
      <c r="B123" s="34"/>
      <c r="C123" s="34"/>
      <c r="D123" s="34"/>
      <c r="E123" s="34"/>
      <c r="F123" s="34"/>
      <c r="G123" s="34"/>
      <c r="H123" s="34"/>
      <c r="I123" s="34"/>
      <c r="J123" s="34"/>
      <c r="K123" s="34"/>
      <c r="L123" s="34"/>
      <c r="M123" s="34"/>
      <c r="N123" s="34"/>
      <c r="O123" s="34"/>
      <c r="P123" s="34"/>
      <c r="Q123" s="34"/>
      <c r="R123" s="34"/>
      <c r="S123" s="34"/>
      <c r="T123" s="34"/>
      <c r="U123" s="50"/>
    </row>
    <row r="124" spans="1:21" s="5" customFormat="1" ht="21" customHeight="1">
      <c r="A124" s="35" t="s">
        <v>536</v>
      </c>
      <c r="B124" s="36"/>
      <c r="C124" s="36"/>
      <c r="D124" s="36"/>
      <c r="E124" s="36"/>
      <c r="F124" s="36"/>
      <c r="G124" s="36"/>
      <c r="H124" s="36"/>
      <c r="I124" s="36"/>
      <c r="J124" s="36"/>
      <c r="K124" s="36"/>
      <c r="L124" s="36"/>
      <c r="M124" s="36"/>
      <c r="N124" s="36"/>
      <c r="O124" s="36"/>
      <c r="P124" s="36"/>
      <c r="Q124" s="36"/>
      <c r="R124" s="36"/>
      <c r="S124" s="36"/>
      <c r="T124" s="36"/>
      <c r="U124" s="51"/>
    </row>
    <row r="125" spans="1:21" s="6" customFormat="1" ht="36" customHeight="1">
      <c r="A125" s="37" t="s">
        <v>1243</v>
      </c>
      <c r="B125" s="37"/>
      <c r="C125" s="37"/>
      <c r="D125" s="37"/>
      <c r="E125" s="37"/>
      <c r="F125" s="37"/>
      <c r="G125" s="37"/>
      <c r="H125" s="37"/>
      <c r="I125" s="37"/>
      <c r="J125" s="37"/>
      <c r="K125" s="37"/>
      <c r="L125" s="37"/>
      <c r="M125" s="37"/>
      <c r="N125" s="37"/>
      <c r="O125" s="37"/>
      <c r="P125" s="37"/>
      <c r="Q125" s="37"/>
      <c r="R125" s="37"/>
      <c r="S125" s="37"/>
      <c r="T125" s="37"/>
      <c r="U125" s="37"/>
    </row>
    <row r="126" spans="1:21" s="6" customFormat="1" ht="52.5" customHeight="1">
      <c r="A126" s="38" t="s">
        <v>1244</v>
      </c>
      <c r="B126" s="39"/>
      <c r="C126" s="39"/>
      <c r="D126" s="39"/>
      <c r="E126" s="39"/>
      <c r="F126" s="39"/>
      <c r="G126" s="39"/>
      <c r="H126" s="39"/>
      <c r="I126" s="39"/>
      <c r="J126" s="39"/>
      <c r="K126" s="39"/>
      <c r="L126" s="39"/>
      <c r="M126" s="39"/>
      <c r="N126" s="39"/>
      <c r="O126" s="39"/>
      <c r="P126" s="39"/>
      <c r="Q126" s="39"/>
      <c r="R126" s="39"/>
      <c r="S126" s="39"/>
      <c r="T126" s="39"/>
      <c r="U126" s="52"/>
    </row>
    <row r="127" spans="1:21" s="6" customFormat="1" ht="15" customHeight="1">
      <c r="A127" s="40"/>
      <c r="B127" s="41"/>
      <c r="C127" s="41"/>
      <c r="D127" s="41"/>
      <c r="E127" s="41"/>
      <c r="F127" s="41"/>
      <c r="G127" s="41"/>
      <c r="H127" s="41"/>
      <c r="I127" s="41"/>
      <c r="J127" s="41"/>
      <c r="K127" s="41"/>
      <c r="L127" s="41"/>
      <c r="M127" s="41"/>
      <c r="N127" s="41"/>
      <c r="O127" s="41"/>
      <c r="P127" s="41"/>
      <c r="Q127" s="41"/>
      <c r="R127" s="41"/>
      <c r="S127" s="41"/>
      <c r="T127" s="41"/>
      <c r="U127" s="53"/>
    </row>
    <row r="128" spans="1:21" s="6" customFormat="1" ht="15" customHeight="1">
      <c r="A128" s="40"/>
      <c r="B128" s="41"/>
      <c r="C128" s="41"/>
      <c r="D128" s="41"/>
      <c r="E128" s="41"/>
      <c r="F128" s="41"/>
      <c r="G128" s="41"/>
      <c r="H128" s="41"/>
      <c r="I128" s="41"/>
      <c r="J128" s="41"/>
      <c r="K128" s="41"/>
      <c r="L128" s="41"/>
      <c r="M128" s="41"/>
      <c r="N128" s="41"/>
      <c r="O128" s="41"/>
      <c r="P128" s="41"/>
      <c r="Q128" s="41"/>
      <c r="R128" s="41"/>
      <c r="S128" s="41"/>
      <c r="T128" s="41"/>
      <c r="U128" s="53"/>
    </row>
    <row r="129" spans="1:21" s="6" customFormat="1" ht="15" customHeight="1">
      <c r="A129" s="40"/>
      <c r="B129" s="41"/>
      <c r="C129" s="41"/>
      <c r="D129" s="41"/>
      <c r="E129" s="41"/>
      <c r="F129" s="41"/>
      <c r="G129" s="41"/>
      <c r="H129" s="41"/>
      <c r="I129" s="41"/>
      <c r="J129" s="41"/>
      <c r="K129" s="41"/>
      <c r="L129" s="41"/>
      <c r="M129" s="41"/>
      <c r="N129" s="41"/>
      <c r="O129" s="41"/>
      <c r="P129" s="41"/>
      <c r="Q129" s="41"/>
      <c r="R129" s="41"/>
      <c r="S129" s="41"/>
      <c r="T129" s="41"/>
      <c r="U129" s="53"/>
    </row>
    <row r="130" spans="1:21" s="6" customFormat="1" ht="15" customHeight="1">
      <c r="A130" s="40"/>
      <c r="B130" s="41"/>
      <c r="C130" s="41"/>
      <c r="D130" s="41"/>
      <c r="E130" s="41"/>
      <c r="F130" s="41"/>
      <c r="G130" s="41"/>
      <c r="H130" s="41"/>
      <c r="I130" s="41"/>
      <c r="J130" s="41"/>
      <c r="K130" s="41"/>
      <c r="L130" s="41"/>
      <c r="M130" s="41"/>
      <c r="N130" s="41"/>
      <c r="O130" s="41"/>
      <c r="P130" s="41"/>
      <c r="Q130" s="41"/>
      <c r="R130" s="41"/>
      <c r="S130" s="41"/>
      <c r="T130" s="41"/>
      <c r="U130" s="53"/>
    </row>
    <row r="131" spans="1:21" s="6" customFormat="1" ht="15" customHeight="1">
      <c r="A131" s="40"/>
      <c r="B131" s="41"/>
      <c r="C131" s="41"/>
      <c r="D131" s="41"/>
      <c r="E131" s="41"/>
      <c r="F131" s="41"/>
      <c r="G131" s="41"/>
      <c r="H131" s="41"/>
      <c r="I131" s="41"/>
      <c r="J131" s="41"/>
      <c r="K131" s="41"/>
      <c r="L131" s="41"/>
      <c r="M131" s="41"/>
      <c r="N131" s="41"/>
      <c r="O131" s="41"/>
      <c r="P131" s="41"/>
      <c r="Q131" s="41"/>
      <c r="R131" s="41"/>
      <c r="S131" s="41"/>
      <c r="T131" s="41"/>
      <c r="U131" s="53"/>
    </row>
    <row r="132" spans="1:21" s="6" customFormat="1" ht="15" customHeight="1">
      <c r="A132" s="40"/>
      <c r="B132" s="41"/>
      <c r="C132" s="41"/>
      <c r="D132" s="41"/>
      <c r="E132" s="41"/>
      <c r="F132" s="41"/>
      <c r="G132" s="41"/>
      <c r="H132" s="41"/>
      <c r="I132" s="41"/>
      <c r="J132" s="41"/>
      <c r="K132" s="41"/>
      <c r="L132" s="41"/>
      <c r="M132" s="41"/>
      <c r="N132" s="41"/>
      <c r="O132" s="41"/>
      <c r="P132" s="41"/>
      <c r="Q132" s="41"/>
      <c r="R132" s="41"/>
      <c r="S132" s="41"/>
      <c r="T132" s="41"/>
      <c r="U132" s="53"/>
    </row>
    <row r="133" spans="1:21" s="6" customFormat="1" ht="15" customHeight="1">
      <c r="A133" s="40"/>
      <c r="B133" s="41"/>
      <c r="C133" s="41"/>
      <c r="D133" s="41"/>
      <c r="E133" s="41"/>
      <c r="F133" s="41"/>
      <c r="G133" s="41"/>
      <c r="H133" s="41"/>
      <c r="I133" s="41"/>
      <c r="J133" s="41"/>
      <c r="K133" s="41"/>
      <c r="L133" s="41"/>
      <c r="M133" s="41"/>
      <c r="N133" s="41"/>
      <c r="O133" s="41"/>
      <c r="P133" s="41"/>
      <c r="Q133" s="41"/>
      <c r="R133" s="41"/>
      <c r="S133" s="41"/>
      <c r="T133" s="41"/>
      <c r="U133" s="53"/>
    </row>
    <row r="134" spans="1:21" s="6" customFormat="1" ht="15" customHeight="1">
      <c r="A134" s="40"/>
      <c r="B134" s="41"/>
      <c r="C134" s="41"/>
      <c r="D134" s="41"/>
      <c r="E134" s="41"/>
      <c r="F134" s="41"/>
      <c r="G134" s="41"/>
      <c r="H134" s="41"/>
      <c r="I134" s="41"/>
      <c r="J134" s="41"/>
      <c r="K134" s="41"/>
      <c r="L134" s="41"/>
      <c r="M134" s="41"/>
      <c r="N134" s="41"/>
      <c r="O134" s="41"/>
      <c r="P134" s="41"/>
      <c r="Q134" s="41"/>
      <c r="R134" s="41"/>
      <c r="S134" s="41"/>
      <c r="T134" s="41"/>
      <c r="U134" s="53"/>
    </row>
    <row r="135" spans="1:21" s="6" customFormat="1" ht="15" customHeight="1">
      <c r="A135" s="40"/>
      <c r="B135" s="41"/>
      <c r="C135" s="41"/>
      <c r="D135" s="41"/>
      <c r="E135" s="41"/>
      <c r="F135" s="41"/>
      <c r="G135" s="41"/>
      <c r="H135" s="41"/>
      <c r="I135" s="41"/>
      <c r="J135" s="41"/>
      <c r="K135" s="41"/>
      <c r="L135" s="41"/>
      <c r="M135" s="41"/>
      <c r="N135" s="41"/>
      <c r="O135" s="41"/>
      <c r="P135" s="41"/>
      <c r="Q135" s="41"/>
      <c r="R135" s="41"/>
      <c r="S135" s="41"/>
      <c r="T135" s="41"/>
      <c r="U135" s="53"/>
    </row>
    <row r="136" spans="1:21" s="6" customFormat="1" ht="15" customHeight="1">
      <c r="A136" s="40"/>
      <c r="B136" s="41"/>
      <c r="C136" s="41"/>
      <c r="D136" s="41"/>
      <c r="E136" s="41"/>
      <c r="F136" s="41"/>
      <c r="G136" s="41"/>
      <c r="H136" s="41"/>
      <c r="I136" s="41"/>
      <c r="J136" s="41"/>
      <c r="K136" s="41"/>
      <c r="L136" s="41"/>
      <c r="M136" s="41"/>
      <c r="N136" s="41"/>
      <c r="O136" s="41"/>
      <c r="P136" s="41"/>
      <c r="Q136" s="41"/>
      <c r="R136" s="41"/>
      <c r="S136" s="41"/>
      <c r="T136" s="41"/>
      <c r="U136" s="53"/>
    </row>
    <row r="137" spans="1:21" s="6" customFormat="1" ht="15" customHeight="1">
      <c r="A137" s="40"/>
      <c r="B137" s="41"/>
      <c r="C137" s="41"/>
      <c r="D137" s="41"/>
      <c r="E137" s="41"/>
      <c r="F137" s="41"/>
      <c r="G137" s="41"/>
      <c r="H137" s="41"/>
      <c r="I137" s="41"/>
      <c r="J137" s="41"/>
      <c r="K137" s="41"/>
      <c r="L137" s="41"/>
      <c r="M137" s="41"/>
      <c r="N137" s="41"/>
      <c r="O137" s="41"/>
      <c r="P137" s="41"/>
      <c r="Q137" s="41"/>
      <c r="R137" s="41"/>
      <c r="S137" s="41"/>
      <c r="T137" s="41"/>
      <c r="U137" s="53"/>
    </row>
    <row r="138" spans="1:21" s="6" customFormat="1" ht="15" customHeight="1">
      <c r="A138" s="40"/>
      <c r="B138" s="41"/>
      <c r="C138" s="41"/>
      <c r="D138" s="41"/>
      <c r="E138" s="41"/>
      <c r="F138" s="41"/>
      <c r="G138" s="41"/>
      <c r="H138" s="41"/>
      <c r="I138" s="41"/>
      <c r="J138" s="41"/>
      <c r="K138" s="41"/>
      <c r="L138" s="41"/>
      <c r="M138" s="41"/>
      <c r="N138" s="41"/>
      <c r="O138" s="41"/>
      <c r="P138" s="41"/>
      <c r="Q138" s="41"/>
      <c r="R138" s="41"/>
      <c r="S138" s="41"/>
      <c r="T138" s="41"/>
      <c r="U138" s="53"/>
    </row>
    <row r="139" spans="1:21" s="6" customFormat="1" ht="15" customHeight="1">
      <c r="A139" s="40"/>
      <c r="B139" s="41"/>
      <c r="C139" s="41"/>
      <c r="D139" s="41"/>
      <c r="E139" s="41"/>
      <c r="F139" s="41"/>
      <c r="G139" s="41"/>
      <c r="H139" s="41"/>
      <c r="I139" s="41"/>
      <c r="J139" s="41"/>
      <c r="K139" s="41"/>
      <c r="L139" s="41"/>
      <c r="M139" s="41"/>
      <c r="N139" s="41"/>
      <c r="O139" s="41"/>
      <c r="P139" s="41"/>
      <c r="Q139" s="41"/>
      <c r="R139" s="41"/>
      <c r="S139" s="41"/>
      <c r="T139" s="41"/>
      <c r="U139" s="53"/>
    </row>
    <row r="140" spans="1:21" s="6" customFormat="1" ht="15" customHeight="1">
      <c r="A140" s="40"/>
      <c r="B140" s="41"/>
      <c r="C140" s="41"/>
      <c r="D140" s="41"/>
      <c r="E140" s="41"/>
      <c r="F140" s="41"/>
      <c r="G140" s="41"/>
      <c r="H140" s="41"/>
      <c r="I140" s="41"/>
      <c r="J140" s="41"/>
      <c r="K140" s="41"/>
      <c r="L140" s="41"/>
      <c r="M140" s="41"/>
      <c r="N140" s="41"/>
      <c r="O140" s="41"/>
      <c r="P140" s="41"/>
      <c r="Q140" s="41"/>
      <c r="R140" s="41"/>
      <c r="S140" s="41"/>
      <c r="T140" s="41"/>
      <c r="U140" s="53"/>
    </row>
    <row r="141" spans="1:21" s="1" customFormat="1" ht="14.25">
      <c r="A141" s="40"/>
      <c r="B141" s="41"/>
      <c r="C141" s="41"/>
      <c r="D141" s="41"/>
      <c r="E141" s="41"/>
      <c r="F141" s="41"/>
      <c r="G141" s="41"/>
      <c r="H141" s="41"/>
      <c r="I141" s="41"/>
      <c r="J141" s="41"/>
      <c r="K141" s="41"/>
      <c r="L141" s="41"/>
      <c r="M141" s="41"/>
      <c r="N141" s="41"/>
      <c r="O141" s="41"/>
      <c r="P141" s="41"/>
      <c r="Q141" s="41"/>
      <c r="R141" s="41"/>
      <c r="S141" s="41"/>
      <c r="T141" s="41"/>
      <c r="U141" s="53"/>
    </row>
    <row r="142" spans="1:21" s="1" customFormat="1" ht="14.25">
      <c r="A142" s="40"/>
      <c r="B142" s="41"/>
      <c r="C142" s="41"/>
      <c r="D142" s="41"/>
      <c r="E142" s="41"/>
      <c r="F142" s="41"/>
      <c r="G142" s="41"/>
      <c r="H142" s="41"/>
      <c r="I142" s="41"/>
      <c r="J142" s="41"/>
      <c r="K142" s="41"/>
      <c r="L142" s="41"/>
      <c r="M142" s="41"/>
      <c r="N142" s="41"/>
      <c r="O142" s="41"/>
      <c r="P142" s="41"/>
      <c r="Q142" s="41"/>
      <c r="R142" s="41"/>
      <c r="S142" s="41"/>
      <c r="T142" s="41"/>
      <c r="U142" s="53"/>
    </row>
    <row r="143" spans="1:21" s="1" customFormat="1" ht="14.25">
      <c r="A143" s="40"/>
      <c r="B143" s="41"/>
      <c r="C143" s="41"/>
      <c r="D143" s="41"/>
      <c r="E143" s="41"/>
      <c r="F143" s="41"/>
      <c r="G143" s="41"/>
      <c r="H143" s="41"/>
      <c r="I143" s="41"/>
      <c r="J143" s="41"/>
      <c r="K143" s="41"/>
      <c r="L143" s="41"/>
      <c r="M143" s="41"/>
      <c r="N143" s="41"/>
      <c r="O143" s="41"/>
      <c r="P143" s="41"/>
      <c r="Q143" s="41"/>
      <c r="R143" s="41"/>
      <c r="S143" s="41"/>
      <c r="T143" s="41"/>
      <c r="U143" s="53"/>
    </row>
    <row r="144" spans="1:21" s="1" customFormat="1" ht="14.25">
      <c r="A144" s="40"/>
      <c r="B144" s="41"/>
      <c r="C144" s="41"/>
      <c r="D144" s="41"/>
      <c r="E144" s="41"/>
      <c r="F144" s="41"/>
      <c r="G144" s="41"/>
      <c r="H144" s="41"/>
      <c r="I144" s="41"/>
      <c r="J144" s="41"/>
      <c r="K144" s="41"/>
      <c r="L144" s="41"/>
      <c r="M144" s="41"/>
      <c r="N144" s="41"/>
      <c r="O144" s="41"/>
      <c r="P144" s="41"/>
      <c r="Q144" s="41"/>
      <c r="R144" s="41"/>
      <c r="S144" s="41"/>
      <c r="T144" s="41"/>
      <c r="U144" s="53"/>
    </row>
    <row r="145" spans="1:21" s="1" customFormat="1" ht="276" customHeight="1">
      <c r="A145" s="54"/>
      <c r="B145" s="55"/>
      <c r="C145" s="55"/>
      <c r="D145" s="55"/>
      <c r="E145" s="55"/>
      <c r="F145" s="55"/>
      <c r="G145" s="55"/>
      <c r="H145" s="55"/>
      <c r="I145" s="55"/>
      <c r="J145" s="55"/>
      <c r="K145" s="55"/>
      <c r="L145" s="55"/>
      <c r="M145" s="55"/>
      <c r="N145" s="55"/>
      <c r="O145" s="55"/>
      <c r="P145" s="55"/>
      <c r="Q145" s="55"/>
      <c r="R145" s="55"/>
      <c r="S145" s="55"/>
      <c r="T145" s="55"/>
      <c r="U145" s="56"/>
    </row>
  </sheetData>
  <sheetProtection/>
  <mergeCells count="400">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Q21"/>
    <mergeCell ref="R21:S21"/>
    <mergeCell ref="A22:B22"/>
    <mergeCell ref="C22:E22"/>
    <mergeCell ref="F22:H22"/>
    <mergeCell ref="I22:J22"/>
    <mergeCell ref="K22:O22"/>
    <mergeCell ref="P22:Q22"/>
    <mergeCell ref="R22:S22"/>
    <mergeCell ref="A23:B23"/>
    <mergeCell ref="C23:E23"/>
    <mergeCell ref="F23:H23"/>
    <mergeCell ref="I23:J23"/>
    <mergeCell ref="K23:O23"/>
    <mergeCell ref="P23:Q23"/>
    <mergeCell ref="R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I30:Q30"/>
    <mergeCell ref="R30:U30"/>
    <mergeCell ref="A31:E31"/>
    <mergeCell ref="F31:G31"/>
    <mergeCell ref="I31:Q31"/>
    <mergeCell ref="R31:U31"/>
    <mergeCell ref="A32:E32"/>
    <mergeCell ref="F32:G32"/>
    <mergeCell ref="I32:Q32"/>
    <mergeCell ref="R32:U32"/>
    <mergeCell ref="A33:E33"/>
    <mergeCell ref="F33:G33"/>
    <mergeCell ref="I33:Q33"/>
    <mergeCell ref="R33:U33"/>
    <mergeCell ref="A34:E34"/>
    <mergeCell ref="F34:G34"/>
    <mergeCell ref="I34:Q34"/>
    <mergeCell ref="R34:U34"/>
    <mergeCell ref="A35:E35"/>
    <mergeCell ref="F35:G35"/>
    <mergeCell ref="I35:Q35"/>
    <mergeCell ref="R35:U35"/>
    <mergeCell ref="A36:E36"/>
    <mergeCell ref="F36:G36"/>
    <mergeCell ref="I36:Q36"/>
    <mergeCell ref="R36:U36"/>
    <mergeCell ref="A37:E37"/>
    <mergeCell ref="F37:G37"/>
    <mergeCell ref="I37:Q37"/>
    <mergeCell ref="R37:U37"/>
    <mergeCell ref="A38:E38"/>
    <mergeCell ref="F38:G38"/>
    <mergeCell ref="I38:Q38"/>
    <mergeCell ref="R38:U38"/>
    <mergeCell ref="A39:E39"/>
    <mergeCell ref="F39:G39"/>
    <mergeCell ref="I39:Q39"/>
    <mergeCell ref="R39:U39"/>
    <mergeCell ref="A40:E40"/>
    <mergeCell ref="F40:G40"/>
    <mergeCell ref="I40:Q40"/>
    <mergeCell ref="R40:U40"/>
    <mergeCell ref="A41:E41"/>
    <mergeCell ref="F41:G41"/>
    <mergeCell ref="I41:Q41"/>
    <mergeCell ref="R41:U41"/>
    <mergeCell ref="A42:E42"/>
    <mergeCell ref="F42:G42"/>
    <mergeCell ref="I42:Q42"/>
    <mergeCell ref="R42:U42"/>
    <mergeCell ref="A43:E43"/>
    <mergeCell ref="F43:G43"/>
    <mergeCell ref="I43:Q43"/>
    <mergeCell ref="R43:U43"/>
    <mergeCell ref="A44:E44"/>
    <mergeCell ref="F44:G44"/>
    <mergeCell ref="I44:Q44"/>
    <mergeCell ref="R44:U44"/>
    <mergeCell ref="A45:E45"/>
    <mergeCell ref="F45:G45"/>
    <mergeCell ref="I45:Q45"/>
    <mergeCell ref="R45:U45"/>
    <mergeCell ref="A46:E46"/>
    <mergeCell ref="F46:G46"/>
    <mergeCell ref="I46:Q46"/>
    <mergeCell ref="R46:U46"/>
    <mergeCell ref="A47:E47"/>
    <mergeCell ref="F47:G47"/>
    <mergeCell ref="I47:Q47"/>
    <mergeCell ref="R47:U47"/>
    <mergeCell ref="A48:E48"/>
    <mergeCell ref="F48:G48"/>
    <mergeCell ref="I48:Q48"/>
    <mergeCell ref="R48:U48"/>
    <mergeCell ref="A49:E49"/>
    <mergeCell ref="F49:G49"/>
    <mergeCell ref="I49:Q49"/>
    <mergeCell ref="R49:U49"/>
    <mergeCell ref="A50:E50"/>
    <mergeCell ref="F50:G50"/>
    <mergeCell ref="I50:Q50"/>
    <mergeCell ref="R50:U50"/>
    <mergeCell ref="A51:E51"/>
    <mergeCell ref="F51:G51"/>
    <mergeCell ref="I51:Q51"/>
    <mergeCell ref="R51:U51"/>
    <mergeCell ref="A52:E52"/>
    <mergeCell ref="F52:G52"/>
    <mergeCell ref="I52:Q52"/>
    <mergeCell ref="R52:U52"/>
    <mergeCell ref="A53:E53"/>
    <mergeCell ref="F53:G53"/>
    <mergeCell ref="I53:Q53"/>
    <mergeCell ref="R53:U53"/>
    <mergeCell ref="A54:E54"/>
    <mergeCell ref="F54:G54"/>
    <mergeCell ref="I54:Q54"/>
    <mergeCell ref="R54:U54"/>
    <mergeCell ref="A55:E55"/>
    <mergeCell ref="F55:G55"/>
    <mergeCell ref="I55:Q55"/>
    <mergeCell ref="R55:U55"/>
    <mergeCell ref="A56:E56"/>
    <mergeCell ref="F56:G56"/>
    <mergeCell ref="I56:Q56"/>
    <mergeCell ref="R56:U56"/>
    <mergeCell ref="A57:E57"/>
    <mergeCell ref="F57:G57"/>
    <mergeCell ref="I57:Q57"/>
    <mergeCell ref="R57:U57"/>
    <mergeCell ref="A58:E58"/>
    <mergeCell ref="F58:G58"/>
    <mergeCell ref="I58:Q58"/>
    <mergeCell ref="R58:U58"/>
    <mergeCell ref="A59:E59"/>
    <mergeCell ref="F59:G59"/>
    <mergeCell ref="I59:Q59"/>
    <mergeCell ref="R59:U59"/>
    <mergeCell ref="A60:E60"/>
    <mergeCell ref="F60:G60"/>
    <mergeCell ref="I60:Q60"/>
    <mergeCell ref="R60:U60"/>
    <mergeCell ref="A61:E61"/>
    <mergeCell ref="F61:G61"/>
    <mergeCell ref="I61:Q61"/>
    <mergeCell ref="R61:U61"/>
    <mergeCell ref="A62:E62"/>
    <mergeCell ref="F62:G62"/>
    <mergeCell ref="I62:Q62"/>
    <mergeCell ref="R62:U62"/>
    <mergeCell ref="A63:E63"/>
    <mergeCell ref="F63:G63"/>
    <mergeCell ref="I63:Q63"/>
    <mergeCell ref="R63:U63"/>
    <mergeCell ref="A64:E64"/>
    <mergeCell ref="F64:G64"/>
    <mergeCell ref="I64:Q64"/>
    <mergeCell ref="R64:U64"/>
    <mergeCell ref="A65:E65"/>
    <mergeCell ref="F65:G65"/>
    <mergeCell ref="I65:Q65"/>
    <mergeCell ref="R65:U65"/>
    <mergeCell ref="A66:E66"/>
    <mergeCell ref="F66:G66"/>
    <mergeCell ref="I66:Q66"/>
    <mergeCell ref="R66:U66"/>
    <mergeCell ref="A67:E67"/>
    <mergeCell ref="F67:G67"/>
    <mergeCell ref="I67:Q67"/>
    <mergeCell ref="R67:U67"/>
    <mergeCell ref="A68:E68"/>
    <mergeCell ref="F68:G68"/>
    <mergeCell ref="I68:Q68"/>
    <mergeCell ref="R68:U68"/>
    <mergeCell ref="A69:E69"/>
    <mergeCell ref="F69:G69"/>
    <mergeCell ref="I69:Q69"/>
    <mergeCell ref="R69:U69"/>
    <mergeCell ref="A70:E70"/>
    <mergeCell ref="F70:G70"/>
    <mergeCell ref="I70:Q70"/>
    <mergeCell ref="R70:U70"/>
    <mergeCell ref="A71:E71"/>
    <mergeCell ref="F71:G71"/>
    <mergeCell ref="I71:Q71"/>
    <mergeCell ref="R71:U71"/>
    <mergeCell ref="A72:E72"/>
    <mergeCell ref="F72:G72"/>
    <mergeCell ref="I72:Q72"/>
    <mergeCell ref="R72:U72"/>
    <mergeCell ref="A73:E73"/>
    <mergeCell ref="F73:G73"/>
    <mergeCell ref="I73:Q73"/>
    <mergeCell ref="R73:U73"/>
    <mergeCell ref="A74:E74"/>
    <mergeCell ref="F74:G74"/>
    <mergeCell ref="I74:Q74"/>
    <mergeCell ref="R74:U74"/>
    <mergeCell ref="A75:E75"/>
    <mergeCell ref="F75:G75"/>
    <mergeCell ref="I75:Q75"/>
    <mergeCell ref="R75:U75"/>
    <mergeCell ref="A76:E76"/>
    <mergeCell ref="F76:G76"/>
    <mergeCell ref="I76:Q76"/>
    <mergeCell ref="R76:U76"/>
    <mergeCell ref="A77:E77"/>
    <mergeCell ref="F77:G77"/>
    <mergeCell ref="I77:Q77"/>
    <mergeCell ref="R77:U77"/>
    <mergeCell ref="A78:E78"/>
    <mergeCell ref="F78:G78"/>
    <mergeCell ref="I78:Q78"/>
    <mergeCell ref="R78:U78"/>
    <mergeCell ref="A79:U79"/>
    <mergeCell ref="B80:P80"/>
    <mergeCell ref="Q80:U80"/>
    <mergeCell ref="B81:P81"/>
    <mergeCell ref="Q81:U81"/>
    <mergeCell ref="B82:D82"/>
    <mergeCell ref="E82:F82"/>
    <mergeCell ref="G82:L82"/>
    <mergeCell ref="M82:P82"/>
    <mergeCell ref="Q82:U82"/>
    <mergeCell ref="G83:L83"/>
    <mergeCell ref="M83:P83"/>
    <mergeCell ref="Q83:U83"/>
    <mergeCell ref="G84:L84"/>
    <mergeCell ref="M84:P84"/>
    <mergeCell ref="Q84:U84"/>
    <mergeCell ref="G85:L85"/>
    <mergeCell ref="M85:P85"/>
    <mergeCell ref="Q85:U85"/>
    <mergeCell ref="G86:L86"/>
    <mergeCell ref="M86:P86"/>
    <mergeCell ref="Q86:U86"/>
    <mergeCell ref="G87:L87"/>
    <mergeCell ref="M87:P87"/>
    <mergeCell ref="Q87:U87"/>
    <mergeCell ref="G88:L88"/>
    <mergeCell ref="M88:P88"/>
    <mergeCell ref="Q88:U88"/>
    <mergeCell ref="G89:L89"/>
    <mergeCell ref="M89:P89"/>
    <mergeCell ref="Q89:U89"/>
    <mergeCell ref="G90:L90"/>
    <mergeCell ref="M90:P90"/>
    <mergeCell ref="Q90:U90"/>
    <mergeCell ref="G91:L91"/>
    <mergeCell ref="M91:P91"/>
    <mergeCell ref="Q91:U91"/>
    <mergeCell ref="G92:L92"/>
    <mergeCell ref="M92:P92"/>
    <mergeCell ref="Q92:U92"/>
    <mergeCell ref="G93:L93"/>
    <mergeCell ref="M93:P93"/>
    <mergeCell ref="Q93:U93"/>
    <mergeCell ref="G94:L94"/>
    <mergeCell ref="M94:P94"/>
    <mergeCell ref="Q94:U94"/>
    <mergeCell ref="G95:L95"/>
    <mergeCell ref="M95:P95"/>
    <mergeCell ref="Q95:U95"/>
    <mergeCell ref="G96:L96"/>
    <mergeCell ref="M96:P96"/>
    <mergeCell ref="Q96:U96"/>
    <mergeCell ref="E97:F97"/>
    <mergeCell ref="G97:L97"/>
    <mergeCell ref="M97:P97"/>
    <mergeCell ref="Q97:U97"/>
    <mergeCell ref="E98:F98"/>
    <mergeCell ref="G98:L98"/>
    <mergeCell ref="M98:P98"/>
    <mergeCell ref="Q98:U98"/>
    <mergeCell ref="E99:F99"/>
    <mergeCell ref="G99:L99"/>
    <mergeCell ref="M99:P99"/>
    <mergeCell ref="Q99:U99"/>
    <mergeCell ref="E100:F100"/>
    <mergeCell ref="G100:L100"/>
    <mergeCell ref="M100:P100"/>
    <mergeCell ref="Q100:U100"/>
    <mergeCell ref="E101:F101"/>
    <mergeCell ref="G101:L101"/>
    <mergeCell ref="M101:P101"/>
    <mergeCell ref="Q101:U101"/>
    <mergeCell ref="E102:F102"/>
    <mergeCell ref="G102:L102"/>
    <mergeCell ref="M102:P102"/>
    <mergeCell ref="Q102:U102"/>
    <mergeCell ref="E103:F103"/>
    <mergeCell ref="G103:L103"/>
    <mergeCell ref="M103:P103"/>
    <mergeCell ref="Q103:U103"/>
    <mergeCell ref="E104:F104"/>
    <mergeCell ref="G104:L104"/>
    <mergeCell ref="M104:P104"/>
    <mergeCell ref="Q104:U104"/>
    <mergeCell ref="A105:D105"/>
    <mergeCell ref="E105:U105"/>
    <mergeCell ref="A106:D106"/>
    <mergeCell ref="E106:U106"/>
    <mergeCell ref="A107:U107"/>
    <mergeCell ref="A108:C108"/>
    <mergeCell ref="D108:I108"/>
    <mergeCell ref="J108:N108"/>
    <mergeCell ref="O108:U108"/>
    <mergeCell ref="A109:C109"/>
    <mergeCell ref="D109:I109"/>
    <mergeCell ref="J109:N109"/>
    <mergeCell ref="O109:U109"/>
    <mergeCell ref="A110:C110"/>
    <mergeCell ref="D110:I110"/>
    <mergeCell ref="J110:N110"/>
    <mergeCell ref="O110:U110"/>
    <mergeCell ref="A111:C111"/>
    <mergeCell ref="D111:I111"/>
    <mergeCell ref="J111:N111"/>
    <mergeCell ref="O111:U111"/>
    <mergeCell ref="A114:U114"/>
    <mergeCell ref="A115:U115"/>
    <mergeCell ref="A116:U116"/>
    <mergeCell ref="A117:U117"/>
    <mergeCell ref="A118:U118"/>
    <mergeCell ref="A119:U119"/>
    <mergeCell ref="A120:U120"/>
    <mergeCell ref="A121:U121"/>
    <mergeCell ref="A122:U122"/>
    <mergeCell ref="A123:U123"/>
    <mergeCell ref="A124:U124"/>
    <mergeCell ref="A125:U125"/>
    <mergeCell ref="A80:A81"/>
    <mergeCell ref="A82:A104"/>
    <mergeCell ref="T19:T20"/>
    <mergeCell ref="U19:U20"/>
    <mergeCell ref="A19:B20"/>
    <mergeCell ref="I19:J20"/>
    <mergeCell ref="C19:E20"/>
    <mergeCell ref="F19:H20"/>
    <mergeCell ref="P19:S20"/>
    <mergeCell ref="B83:D96"/>
    <mergeCell ref="E83:F87"/>
    <mergeCell ref="E88:F92"/>
    <mergeCell ref="E93:F94"/>
    <mergeCell ref="E95:F96"/>
    <mergeCell ref="B97:D104"/>
    <mergeCell ref="A112:U113"/>
    <mergeCell ref="A126:U14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64"/>
  <sheetViews>
    <sheetView showZeros="0" workbookViewId="0" topLeftCell="A1">
      <selection activeCell="F8" sqref="F8"/>
    </sheetView>
  </sheetViews>
  <sheetFormatPr defaultColWidth="9.00390625" defaultRowHeight="14.25"/>
  <cols>
    <col min="1" max="1" width="5.625" style="366" customWidth="1"/>
    <col min="2" max="2" width="4.75390625" style="366" customWidth="1"/>
    <col min="3" max="3" width="16.50390625" style="366" customWidth="1"/>
    <col min="4" max="4" width="14.375" style="366" customWidth="1"/>
    <col min="5" max="9" width="14.625" style="366" customWidth="1"/>
    <col min="10" max="10" width="9.00390625" style="366" customWidth="1"/>
    <col min="11" max="11" width="12.625" style="366" customWidth="1"/>
    <col min="12" max="16384" width="9.00390625" style="366" customWidth="1"/>
  </cols>
  <sheetData>
    <row r="1" spans="1:9" s="363" customFormat="1" ht="21.75">
      <c r="A1" s="367" t="s">
        <v>181</v>
      </c>
      <c r="B1" s="367"/>
      <c r="C1" s="367"/>
      <c r="D1" s="367"/>
      <c r="E1" s="367"/>
      <c r="F1" s="367"/>
      <c r="G1" s="367"/>
      <c r="H1" s="367"/>
      <c r="I1" s="367"/>
    </row>
    <row r="2" spans="1:9" ht="14.25">
      <c r="A2" s="368"/>
      <c r="B2" s="368"/>
      <c r="C2" s="368"/>
      <c r="D2" s="368"/>
      <c r="E2" s="368"/>
      <c r="F2" s="368"/>
      <c r="G2" s="368"/>
      <c r="H2" s="368"/>
      <c r="I2" s="300" t="s">
        <v>182</v>
      </c>
    </row>
    <row r="3" spans="1:9" ht="14.25">
      <c r="A3" s="293" t="s">
        <v>64</v>
      </c>
      <c r="B3" s="368"/>
      <c r="C3" s="368" t="s">
        <v>65</v>
      </c>
      <c r="D3" s="368"/>
      <c r="E3" s="368"/>
      <c r="F3" s="369"/>
      <c r="G3" s="368"/>
      <c r="H3" s="368"/>
      <c r="I3" s="300" t="s">
        <v>3</v>
      </c>
    </row>
    <row r="4" spans="1:10" s="364" customFormat="1" ht="22.5" customHeight="1">
      <c r="A4" s="406" t="s">
        <v>6</v>
      </c>
      <c r="B4" s="370"/>
      <c r="C4" s="370"/>
      <c r="D4" s="406" t="s">
        <v>48</v>
      </c>
      <c r="E4" s="406" t="s">
        <v>183</v>
      </c>
      <c r="F4" s="409" t="s">
        <v>184</v>
      </c>
      <c r="G4" s="409" t="s">
        <v>185</v>
      </c>
      <c r="H4" s="371" t="s">
        <v>186</v>
      </c>
      <c r="I4" s="409" t="s">
        <v>187</v>
      </c>
      <c r="J4" s="382"/>
    </row>
    <row r="5" spans="1:10" s="364" customFormat="1" ht="22.5" customHeight="1">
      <c r="A5" s="371" t="s">
        <v>72</v>
      </c>
      <c r="B5" s="370"/>
      <c r="C5" s="406" t="s">
        <v>73</v>
      </c>
      <c r="D5" s="370"/>
      <c r="E5" s="370"/>
      <c r="F5" s="371"/>
      <c r="G5" s="371"/>
      <c r="H5" s="371"/>
      <c r="I5" s="371"/>
      <c r="J5" s="382"/>
    </row>
    <row r="6" spans="1:10" s="364" customFormat="1" ht="22.5" customHeight="1">
      <c r="A6" s="370"/>
      <c r="B6" s="370"/>
      <c r="C6" s="370"/>
      <c r="D6" s="370"/>
      <c r="E6" s="370"/>
      <c r="F6" s="371"/>
      <c r="G6" s="371"/>
      <c r="H6" s="371"/>
      <c r="I6" s="371"/>
      <c r="J6" s="382"/>
    </row>
    <row r="7" spans="1:10" s="365" customFormat="1" ht="22.5" customHeight="1">
      <c r="A7" s="410" t="s">
        <v>74</v>
      </c>
      <c r="B7" s="372"/>
      <c r="C7" s="372"/>
      <c r="D7" s="411" t="s">
        <v>10</v>
      </c>
      <c r="E7" s="411" t="s">
        <v>11</v>
      </c>
      <c r="F7" s="411" t="s">
        <v>19</v>
      </c>
      <c r="G7" s="373" t="s">
        <v>23</v>
      </c>
      <c r="H7" s="373" t="s">
        <v>27</v>
      </c>
      <c r="I7" s="373" t="s">
        <v>31</v>
      </c>
      <c r="J7" s="383"/>
    </row>
    <row r="8" spans="1:10" ht="22.5" customHeight="1">
      <c r="A8" s="407" t="s">
        <v>75</v>
      </c>
      <c r="B8" s="374"/>
      <c r="C8" s="374"/>
      <c r="D8" s="375">
        <v>91995.45</v>
      </c>
      <c r="E8" s="375">
        <v>77846.25</v>
      </c>
      <c r="F8" s="375">
        <v>14149.2</v>
      </c>
      <c r="G8" s="376"/>
      <c r="H8" s="376"/>
      <c r="I8" s="376"/>
      <c r="J8" s="384">
        <v>0</v>
      </c>
    </row>
    <row r="9" spans="1:10" ht="22.5" customHeight="1">
      <c r="A9" s="316" t="s">
        <v>76</v>
      </c>
      <c r="B9" s="316"/>
      <c r="C9" s="317" t="s">
        <v>77</v>
      </c>
      <c r="D9" s="375">
        <v>767.77</v>
      </c>
      <c r="E9" s="375">
        <v>767.77</v>
      </c>
      <c r="F9" s="375">
        <v>0</v>
      </c>
      <c r="G9" s="376"/>
      <c r="H9" s="376"/>
      <c r="I9" s="376"/>
      <c r="J9" s="384"/>
    </row>
    <row r="10" spans="1:10" ht="22.5" customHeight="1">
      <c r="A10" s="316" t="s">
        <v>78</v>
      </c>
      <c r="B10" s="316"/>
      <c r="C10" s="317" t="s">
        <v>79</v>
      </c>
      <c r="D10" s="375">
        <v>2.73</v>
      </c>
      <c r="E10" s="375">
        <v>2.73</v>
      </c>
      <c r="F10" s="375">
        <v>0</v>
      </c>
      <c r="G10" s="376"/>
      <c r="H10" s="376"/>
      <c r="I10" s="376"/>
      <c r="J10" s="384"/>
    </row>
    <row r="11" spans="1:10" ht="22.5" customHeight="1">
      <c r="A11" s="316" t="s">
        <v>80</v>
      </c>
      <c r="B11" s="316"/>
      <c r="C11" s="317" t="s">
        <v>81</v>
      </c>
      <c r="D11" s="375">
        <v>2.73</v>
      </c>
      <c r="E11" s="375">
        <v>2.73</v>
      </c>
      <c r="F11" s="375">
        <v>0</v>
      </c>
      <c r="G11" s="376"/>
      <c r="H11" s="376"/>
      <c r="I11" s="376"/>
      <c r="J11" s="384"/>
    </row>
    <row r="12" spans="1:10" ht="22.5" customHeight="1">
      <c r="A12" s="316" t="s">
        <v>82</v>
      </c>
      <c r="B12" s="316"/>
      <c r="C12" s="317" t="s">
        <v>83</v>
      </c>
      <c r="D12" s="375">
        <v>7.38</v>
      </c>
      <c r="E12" s="375">
        <v>7.38</v>
      </c>
      <c r="F12" s="375">
        <v>0</v>
      </c>
      <c r="G12" s="376"/>
      <c r="H12" s="376"/>
      <c r="I12" s="376"/>
      <c r="J12" s="384"/>
    </row>
    <row r="13" spans="1:10" ht="22.5" customHeight="1">
      <c r="A13" s="316" t="s">
        <v>84</v>
      </c>
      <c r="B13" s="316"/>
      <c r="C13" s="317" t="s">
        <v>85</v>
      </c>
      <c r="D13" s="375">
        <v>7.38</v>
      </c>
      <c r="E13" s="375">
        <v>7.38</v>
      </c>
      <c r="F13" s="375">
        <v>0</v>
      </c>
      <c r="G13" s="376"/>
      <c r="H13" s="376"/>
      <c r="I13" s="376"/>
      <c r="J13" s="384"/>
    </row>
    <row r="14" spans="1:10" ht="22.5" customHeight="1">
      <c r="A14" s="316" t="s">
        <v>86</v>
      </c>
      <c r="B14" s="316"/>
      <c r="C14" s="317" t="s">
        <v>87</v>
      </c>
      <c r="D14" s="375">
        <v>757.66</v>
      </c>
      <c r="E14" s="375">
        <v>757.66</v>
      </c>
      <c r="F14" s="375">
        <v>0</v>
      </c>
      <c r="G14" s="376"/>
      <c r="H14" s="376"/>
      <c r="I14" s="376"/>
      <c r="J14" s="384"/>
    </row>
    <row r="15" spans="1:10" ht="22.5" customHeight="1">
      <c r="A15" s="316" t="s">
        <v>88</v>
      </c>
      <c r="B15" s="316"/>
      <c r="C15" s="317" t="s">
        <v>89</v>
      </c>
      <c r="D15" s="375">
        <v>757.66</v>
      </c>
      <c r="E15" s="375">
        <v>757.66</v>
      </c>
      <c r="F15" s="375">
        <v>0</v>
      </c>
      <c r="G15" s="376"/>
      <c r="H15" s="376"/>
      <c r="I15" s="376"/>
      <c r="J15" s="384"/>
    </row>
    <row r="16" spans="1:10" ht="22.5" customHeight="1">
      <c r="A16" s="316" t="s">
        <v>90</v>
      </c>
      <c r="B16" s="316"/>
      <c r="C16" s="317" t="s">
        <v>91</v>
      </c>
      <c r="D16" s="375">
        <v>589.14</v>
      </c>
      <c r="E16" s="375">
        <v>589.14</v>
      </c>
      <c r="F16" s="375">
        <v>0</v>
      </c>
      <c r="G16" s="376"/>
      <c r="H16" s="376"/>
      <c r="I16" s="376"/>
      <c r="J16" s="384"/>
    </row>
    <row r="17" spans="1:10" ht="22.5" customHeight="1">
      <c r="A17" s="316" t="s">
        <v>92</v>
      </c>
      <c r="B17" s="316"/>
      <c r="C17" s="317" t="s">
        <v>93</v>
      </c>
      <c r="D17" s="375">
        <v>527.12</v>
      </c>
      <c r="E17" s="375">
        <v>527.12</v>
      </c>
      <c r="F17" s="375">
        <v>0</v>
      </c>
      <c r="G17" s="376"/>
      <c r="H17" s="376"/>
      <c r="I17" s="376"/>
      <c r="J17" s="384"/>
    </row>
    <row r="18" spans="1:10" ht="22.5" customHeight="1">
      <c r="A18" s="316" t="s">
        <v>94</v>
      </c>
      <c r="B18" s="316"/>
      <c r="C18" s="317" t="s">
        <v>95</v>
      </c>
      <c r="D18" s="375">
        <v>527.12</v>
      </c>
      <c r="E18" s="375">
        <v>527.12</v>
      </c>
      <c r="F18" s="375">
        <v>0</v>
      </c>
      <c r="G18" s="376"/>
      <c r="H18" s="376"/>
      <c r="I18" s="376"/>
      <c r="J18" s="384"/>
    </row>
    <row r="19" spans="1:10" ht="22.5" customHeight="1">
      <c r="A19" s="316" t="s">
        <v>96</v>
      </c>
      <c r="B19" s="316"/>
      <c r="C19" s="317" t="s">
        <v>97</v>
      </c>
      <c r="D19" s="375">
        <v>5.98</v>
      </c>
      <c r="E19" s="375">
        <v>5.98</v>
      </c>
      <c r="F19" s="375">
        <v>0</v>
      </c>
      <c r="G19" s="376"/>
      <c r="H19" s="376"/>
      <c r="I19" s="376"/>
      <c r="J19" s="384"/>
    </row>
    <row r="20" spans="1:9" ht="31.5" customHeight="1">
      <c r="A20" s="316" t="s">
        <v>98</v>
      </c>
      <c r="B20" s="316"/>
      <c r="C20" s="317" t="s">
        <v>99</v>
      </c>
      <c r="D20" s="375">
        <v>5.98</v>
      </c>
      <c r="E20" s="375">
        <v>5.98</v>
      </c>
      <c r="F20" s="375">
        <v>0</v>
      </c>
      <c r="G20" s="377"/>
      <c r="H20" s="377"/>
      <c r="I20" s="377"/>
    </row>
    <row r="21" spans="1:9" ht="31.5" customHeight="1">
      <c r="A21" s="316" t="s">
        <v>100</v>
      </c>
      <c r="B21" s="316"/>
      <c r="C21" s="317" t="s">
        <v>101</v>
      </c>
      <c r="D21" s="375">
        <v>56.04</v>
      </c>
      <c r="E21" s="375">
        <v>56.04</v>
      </c>
      <c r="F21" s="375">
        <v>0</v>
      </c>
      <c r="G21" s="377"/>
      <c r="H21" s="377"/>
      <c r="I21" s="377"/>
    </row>
    <row r="22" spans="1:9" ht="31.5" customHeight="1">
      <c r="A22" s="316" t="s">
        <v>102</v>
      </c>
      <c r="B22" s="316"/>
      <c r="C22" s="317" t="s">
        <v>103</v>
      </c>
      <c r="D22" s="375">
        <v>56.04</v>
      </c>
      <c r="E22" s="375">
        <v>56.04</v>
      </c>
      <c r="F22" s="375">
        <v>0</v>
      </c>
      <c r="G22" s="377"/>
      <c r="H22" s="377"/>
      <c r="I22" s="377"/>
    </row>
    <row r="23" spans="1:9" ht="31.5" customHeight="1">
      <c r="A23" s="316" t="s">
        <v>104</v>
      </c>
      <c r="B23" s="316"/>
      <c r="C23" s="317" t="s">
        <v>105</v>
      </c>
      <c r="D23" s="375">
        <v>90397.93</v>
      </c>
      <c r="E23" s="375">
        <v>76248.73</v>
      </c>
      <c r="F23" s="375">
        <v>14149.2</v>
      </c>
      <c r="G23" s="377"/>
      <c r="H23" s="377"/>
      <c r="I23" s="377"/>
    </row>
    <row r="24" spans="1:9" ht="31.5" customHeight="1">
      <c r="A24" s="316" t="s">
        <v>106</v>
      </c>
      <c r="B24" s="316"/>
      <c r="C24" s="317" t="s">
        <v>107</v>
      </c>
      <c r="D24" s="375">
        <v>5853.91</v>
      </c>
      <c r="E24" s="375">
        <v>5758.18</v>
      </c>
      <c r="F24" s="375">
        <v>95.73</v>
      </c>
      <c r="G24" s="377"/>
      <c r="H24" s="377"/>
      <c r="I24" s="377"/>
    </row>
    <row r="25" spans="1:9" ht="31.5" customHeight="1">
      <c r="A25" s="316" t="s">
        <v>108</v>
      </c>
      <c r="B25" s="316"/>
      <c r="C25" s="317" t="s">
        <v>109</v>
      </c>
      <c r="D25" s="375">
        <v>2624.43</v>
      </c>
      <c r="E25" s="375">
        <v>2624.43</v>
      </c>
      <c r="F25" s="375">
        <v>0</v>
      </c>
      <c r="G25" s="377"/>
      <c r="H25" s="377"/>
      <c r="I25" s="377"/>
    </row>
    <row r="26" spans="1:9" ht="31.5" customHeight="1">
      <c r="A26" s="316" t="s">
        <v>110</v>
      </c>
      <c r="B26" s="316"/>
      <c r="C26" s="317" t="s">
        <v>111</v>
      </c>
      <c r="D26" s="375">
        <v>95.73</v>
      </c>
      <c r="E26" s="375">
        <v>0</v>
      </c>
      <c r="F26" s="375">
        <v>95.73</v>
      </c>
      <c r="G26" s="377"/>
      <c r="H26" s="377"/>
      <c r="I26" s="377"/>
    </row>
    <row r="27" spans="1:9" ht="31.5" customHeight="1">
      <c r="A27" s="316" t="s">
        <v>112</v>
      </c>
      <c r="B27" s="316"/>
      <c r="C27" s="317" t="s">
        <v>113</v>
      </c>
      <c r="D27" s="375">
        <v>3133.75</v>
      </c>
      <c r="E27" s="375">
        <v>3133.75</v>
      </c>
      <c r="F27" s="375">
        <v>0</v>
      </c>
      <c r="G27" s="377"/>
      <c r="H27" s="377"/>
      <c r="I27" s="377"/>
    </row>
    <row r="28" spans="1:9" ht="31.5" customHeight="1">
      <c r="A28" s="316" t="s">
        <v>114</v>
      </c>
      <c r="B28" s="316"/>
      <c r="C28" s="317" t="s">
        <v>115</v>
      </c>
      <c r="D28" s="375">
        <v>53236.19</v>
      </c>
      <c r="E28" s="375">
        <v>53160.69</v>
      </c>
      <c r="F28" s="375">
        <v>75.5</v>
      </c>
      <c r="G28" s="377"/>
      <c r="H28" s="377"/>
      <c r="I28" s="377"/>
    </row>
    <row r="29" spans="1:9" ht="31.5" customHeight="1">
      <c r="A29" s="316" t="s">
        <v>116</v>
      </c>
      <c r="B29" s="316"/>
      <c r="C29" s="317" t="s">
        <v>117</v>
      </c>
      <c r="D29" s="375">
        <v>31969.73</v>
      </c>
      <c r="E29" s="375">
        <v>31969.73</v>
      </c>
      <c r="F29" s="375">
        <v>0</v>
      </c>
      <c r="G29" s="377"/>
      <c r="H29" s="377"/>
      <c r="I29" s="377"/>
    </row>
    <row r="30" spans="1:9" ht="31.5" customHeight="1">
      <c r="A30" s="316" t="s">
        <v>118</v>
      </c>
      <c r="B30" s="316"/>
      <c r="C30" s="317" t="s">
        <v>119</v>
      </c>
      <c r="D30" s="375">
        <v>7441.52</v>
      </c>
      <c r="E30" s="375">
        <v>7441.52</v>
      </c>
      <c r="F30" s="375">
        <v>0</v>
      </c>
      <c r="G30" s="377"/>
      <c r="H30" s="377"/>
      <c r="I30" s="377"/>
    </row>
    <row r="31" spans="1:9" ht="31.5" customHeight="1">
      <c r="A31" s="316" t="s">
        <v>120</v>
      </c>
      <c r="B31" s="316"/>
      <c r="C31" s="317" t="s">
        <v>121</v>
      </c>
      <c r="D31" s="375">
        <v>2814.22</v>
      </c>
      <c r="E31" s="375">
        <v>2759.95</v>
      </c>
      <c r="F31" s="375">
        <v>54.27</v>
      </c>
      <c r="G31" s="377"/>
      <c r="H31" s="377"/>
      <c r="I31" s="377"/>
    </row>
    <row r="32" spans="1:9" ht="31.5" customHeight="1">
      <c r="A32" s="316" t="s">
        <v>122</v>
      </c>
      <c r="B32" s="316"/>
      <c r="C32" s="317" t="s">
        <v>123</v>
      </c>
      <c r="D32" s="375">
        <v>9222.44</v>
      </c>
      <c r="E32" s="375">
        <v>9222.44</v>
      </c>
      <c r="F32" s="375">
        <v>0</v>
      </c>
      <c r="G32" s="377"/>
      <c r="H32" s="377"/>
      <c r="I32" s="377"/>
    </row>
    <row r="33" spans="1:9" ht="31.5" customHeight="1">
      <c r="A33" s="316" t="s">
        <v>124</v>
      </c>
      <c r="B33" s="316"/>
      <c r="C33" s="317" t="s">
        <v>125</v>
      </c>
      <c r="D33" s="375">
        <v>1788.29</v>
      </c>
      <c r="E33" s="375">
        <v>1767.05</v>
      </c>
      <c r="F33" s="375">
        <v>21.23</v>
      </c>
      <c r="G33" s="377"/>
      <c r="H33" s="377"/>
      <c r="I33" s="377"/>
    </row>
    <row r="34" spans="1:9" ht="31.5" customHeight="1">
      <c r="A34" s="316" t="s">
        <v>126</v>
      </c>
      <c r="B34" s="316"/>
      <c r="C34" s="317" t="s">
        <v>127</v>
      </c>
      <c r="D34" s="375">
        <v>12222.09</v>
      </c>
      <c r="E34" s="375">
        <v>12222.09</v>
      </c>
      <c r="F34" s="375">
        <v>0</v>
      </c>
      <c r="G34" s="377"/>
      <c r="H34" s="377"/>
      <c r="I34" s="377"/>
    </row>
    <row r="35" spans="1:9" ht="31.5" customHeight="1">
      <c r="A35" s="316" t="s">
        <v>128</v>
      </c>
      <c r="B35" s="316"/>
      <c r="C35" s="317" t="s">
        <v>129</v>
      </c>
      <c r="D35" s="375">
        <v>11066.46</v>
      </c>
      <c r="E35" s="375">
        <v>11066.46</v>
      </c>
      <c r="F35" s="375">
        <v>0</v>
      </c>
      <c r="G35" s="377"/>
      <c r="H35" s="377"/>
      <c r="I35" s="377"/>
    </row>
    <row r="36" spans="1:9" ht="31.5" customHeight="1">
      <c r="A36" s="316" t="s">
        <v>130</v>
      </c>
      <c r="B36" s="316"/>
      <c r="C36" s="317" t="s">
        <v>131</v>
      </c>
      <c r="D36" s="375">
        <v>1155.63</v>
      </c>
      <c r="E36" s="375">
        <v>1155.63</v>
      </c>
      <c r="F36" s="375">
        <v>0</v>
      </c>
      <c r="G36" s="377"/>
      <c r="H36" s="377"/>
      <c r="I36" s="377"/>
    </row>
    <row r="37" spans="1:9" ht="31.5" customHeight="1">
      <c r="A37" s="316" t="s">
        <v>132</v>
      </c>
      <c r="B37" s="316"/>
      <c r="C37" s="317" t="s">
        <v>133</v>
      </c>
      <c r="D37" s="375">
        <v>15671.83</v>
      </c>
      <c r="E37" s="375">
        <v>4527.3</v>
      </c>
      <c r="F37" s="375">
        <v>11144.53</v>
      </c>
      <c r="G37" s="377"/>
      <c r="H37" s="377"/>
      <c r="I37" s="377"/>
    </row>
    <row r="38" spans="1:9" ht="31.5" customHeight="1">
      <c r="A38" s="316" t="s">
        <v>134</v>
      </c>
      <c r="B38" s="316"/>
      <c r="C38" s="317" t="s">
        <v>135</v>
      </c>
      <c r="D38" s="375">
        <v>2773.47</v>
      </c>
      <c r="E38" s="375">
        <v>2773.47</v>
      </c>
      <c r="F38" s="375">
        <v>0</v>
      </c>
      <c r="G38" s="377"/>
      <c r="H38" s="377"/>
      <c r="I38" s="377"/>
    </row>
    <row r="39" spans="1:9" ht="31.5" customHeight="1">
      <c r="A39" s="316" t="s">
        <v>136</v>
      </c>
      <c r="B39" s="316"/>
      <c r="C39" s="317" t="s">
        <v>137</v>
      </c>
      <c r="D39" s="375">
        <v>212.6</v>
      </c>
      <c r="E39" s="375">
        <v>181.76</v>
      </c>
      <c r="F39" s="375">
        <v>30.84</v>
      </c>
      <c r="G39" s="377"/>
      <c r="H39" s="377"/>
      <c r="I39" s="377"/>
    </row>
    <row r="40" spans="1:9" ht="31.5" customHeight="1">
      <c r="A40" s="316" t="s">
        <v>138</v>
      </c>
      <c r="B40" s="316"/>
      <c r="C40" s="317" t="s">
        <v>139</v>
      </c>
      <c r="D40" s="375">
        <v>460</v>
      </c>
      <c r="E40" s="375">
        <v>460</v>
      </c>
      <c r="F40" s="375">
        <v>0</v>
      </c>
      <c r="G40" s="377"/>
      <c r="H40" s="377"/>
      <c r="I40" s="377"/>
    </row>
    <row r="41" spans="1:9" ht="31.5" customHeight="1">
      <c r="A41" s="316" t="s">
        <v>140</v>
      </c>
      <c r="B41" s="316"/>
      <c r="C41" s="317" t="s">
        <v>141</v>
      </c>
      <c r="D41" s="375">
        <v>4767.67</v>
      </c>
      <c r="E41" s="375">
        <v>156.82</v>
      </c>
      <c r="F41" s="375">
        <v>4610.85</v>
      </c>
      <c r="G41" s="377"/>
      <c r="H41" s="377"/>
      <c r="I41" s="377"/>
    </row>
    <row r="42" spans="1:9" ht="31.5" customHeight="1">
      <c r="A42" s="316" t="s">
        <v>142</v>
      </c>
      <c r="B42" s="316"/>
      <c r="C42" s="317" t="s">
        <v>143</v>
      </c>
      <c r="D42" s="375">
        <v>785.04</v>
      </c>
      <c r="E42" s="375">
        <v>10.5</v>
      </c>
      <c r="F42" s="375">
        <v>774.54</v>
      </c>
      <c r="G42" s="377"/>
      <c r="H42" s="377"/>
      <c r="I42" s="377"/>
    </row>
    <row r="43" spans="1:9" ht="31.5" customHeight="1">
      <c r="A43" s="316" t="s">
        <v>144</v>
      </c>
      <c r="B43" s="316"/>
      <c r="C43" s="317" t="s">
        <v>145</v>
      </c>
      <c r="D43" s="375">
        <v>5678.13</v>
      </c>
      <c r="E43" s="375">
        <v>553.54</v>
      </c>
      <c r="F43" s="375">
        <v>5124.59</v>
      </c>
      <c r="G43" s="377"/>
      <c r="H43" s="377"/>
      <c r="I43" s="377"/>
    </row>
    <row r="44" spans="1:9" ht="31.5" customHeight="1">
      <c r="A44" s="316" t="s">
        <v>146</v>
      </c>
      <c r="B44" s="316"/>
      <c r="C44" s="317" t="s">
        <v>147</v>
      </c>
      <c r="D44" s="375">
        <v>994.92</v>
      </c>
      <c r="E44" s="375">
        <v>391.22</v>
      </c>
      <c r="F44" s="375">
        <v>603.7</v>
      </c>
      <c r="G44" s="377"/>
      <c r="H44" s="377"/>
      <c r="I44" s="377"/>
    </row>
    <row r="45" spans="1:9" ht="31.5" customHeight="1">
      <c r="A45" s="316" t="s">
        <v>148</v>
      </c>
      <c r="B45" s="316"/>
      <c r="C45" s="317" t="s">
        <v>149</v>
      </c>
      <c r="D45" s="375">
        <v>2811.12</v>
      </c>
      <c r="E45" s="375">
        <v>0</v>
      </c>
      <c r="F45" s="375">
        <v>2811.12</v>
      </c>
      <c r="G45" s="377"/>
      <c r="H45" s="377"/>
      <c r="I45" s="377"/>
    </row>
    <row r="46" spans="1:9" ht="31.5" customHeight="1">
      <c r="A46" s="316" t="s">
        <v>150</v>
      </c>
      <c r="B46" s="316"/>
      <c r="C46" s="317" t="s">
        <v>151</v>
      </c>
      <c r="D46" s="375">
        <v>2811.12</v>
      </c>
      <c r="E46" s="375">
        <v>0</v>
      </c>
      <c r="F46" s="375">
        <v>2811.12</v>
      </c>
      <c r="G46" s="377"/>
      <c r="H46" s="377"/>
      <c r="I46" s="377"/>
    </row>
    <row r="47" spans="1:9" ht="31.5" customHeight="1">
      <c r="A47" s="316" t="s">
        <v>152</v>
      </c>
      <c r="B47" s="316"/>
      <c r="C47" s="317" t="s">
        <v>153</v>
      </c>
      <c r="D47" s="375">
        <v>520.17</v>
      </c>
      <c r="E47" s="375">
        <v>520.17</v>
      </c>
      <c r="F47" s="375">
        <v>0</v>
      </c>
      <c r="G47" s="377"/>
      <c r="H47" s="377"/>
      <c r="I47" s="377"/>
    </row>
    <row r="48" spans="1:9" ht="31.5" customHeight="1">
      <c r="A48" s="316" t="s">
        <v>154</v>
      </c>
      <c r="B48" s="316"/>
      <c r="C48" s="317" t="s">
        <v>155</v>
      </c>
      <c r="D48" s="375">
        <v>520.17</v>
      </c>
      <c r="E48" s="375">
        <v>520.17</v>
      </c>
      <c r="F48" s="375">
        <v>0</v>
      </c>
      <c r="G48" s="377"/>
      <c r="H48" s="377"/>
      <c r="I48" s="377"/>
    </row>
    <row r="49" spans="1:9" ht="31.5" customHeight="1">
      <c r="A49" s="316" t="s">
        <v>156</v>
      </c>
      <c r="B49" s="316"/>
      <c r="C49" s="317" t="s">
        <v>157</v>
      </c>
      <c r="D49" s="375">
        <v>0.3</v>
      </c>
      <c r="E49" s="375">
        <v>0.3</v>
      </c>
      <c r="F49" s="375">
        <v>0</v>
      </c>
      <c r="G49" s="377"/>
      <c r="H49" s="377"/>
      <c r="I49" s="377"/>
    </row>
    <row r="50" spans="1:9" ht="31.5" customHeight="1">
      <c r="A50" s="316" t="s">
        <v>158</v>
      </c>
      <c r="B50" s="316"/>
      <c r="C50" s="317" t="s">
        <v>159</v>
      </c>
      <c r="D50" s="375">
        <v>0.3</v>
      </c>
      <c r="E50" s="375">
        <v>0.3</v>
      </c>
      <c r="F50" s="375">
        <v>0</v>
      </c>
      <c r="G50" s="377"/>
      <c r="H50" s="377"/>
      <c r="I50" s="377"/>
    </row>
    <row r="51" spans="1:9" ht="31.5" customHeight="1">
      <c r="A51" s="316" t="s">
        <v>160</v>
      </c>
      <c r="B51" s="316"/>
      <c r="C51" s="317" t="s">
        <v>161</v>
      </c>
      <c r="D51" s="375">
        <v>2</v>
      </c>
      <c r="E51" s="375">
        <v>2</v>
      </c>
      <c r="F51" s="375">
        <v>0</v>
      </c>
      <c r="G51" s="377"/>
      <c r="H51" s="377"/>
      <c r="I51" s="377"/>
    </row>
    <row r="52" spans="1:9" ht="31.5" customHeight="1">
      <c r="A52" s="316" t="s">
        <v>162</v>
      </c>
      <c r="B52" s="316"/>
      <c r="C52" s="317" t="s">
        <v>163</v>
      </c>
      <c r="D52" s="375">
        <v>2</v>
      </c>
      <c r="E52" s="375">
        <v>2</v>
      </c>
      <c r="F52" s="375">
        <v>0</v>
      </c>
      <c r="G52" s="377"/>
      <c r="H52" s="377"/>
      <c r="I52" s="377"/>
    </row>
    <row r="53" spans="1:9" ht="31.5" customHeight="1">
      <c r="A53" s="316" t="s">
        <v>164</v>
      </c>
      <c r="B53" s="316"/>
      <c r="C53" s="317" t="s">
        <v>165</v>
      </c>
      <c r="D53" s="375">
        <v>80.32</v>
      </c>
      <c r="E53" s="375">
        <v>58</v>
      </c>
      <c r="F53" s="375">
        <v>22.32</v>
      </c>
      <c r="G53" s="377"/>
      <c r="H53" s="377"/>
      <c r="I53" s="377"/>
    </row>
    <row r="54" spans="1:9" ht="31.5" customHeight="1">
      <c r="A54" s="316" t="s">
        <v>166</v>
      </c>
      <c r="B54" s="316"/>
      <c r="C54" s="317" t="s">
        <v>167</v>
      </c>
      <c r="D54" s="375">
        <v>80.32</v>
      </c>
      <c r="E54" s="375">
        <v>58</v>
      </c>
      <c r="F54" s="375">
        <v>22.32</v>
      </c>
      <c r="G54" s="377"/>
      <c r="H54" s="377"/>
      <c r="I54" s="377"/>
    </row>
    <row r="55" spans="1:9" ht="31.5" customHeight="1">
      <c r="A55" s="316" t="s">
        <v>168</v>
      </c>
      <c r="B55" s="316"/>
      <c r="C55" s="317" t="s">
        <v>169</v>
      </c>
      <c r="D55" s="375">
        <v>23.27</v>
      </c>
      <c r="E55" s="375">
        <v>23.27</v>
      </c>
      <c r="F55" s="375">
        <v>0</v>
      </c>
      <c r="G55" s="377"/>
      <c r="H55" s="377"/>
      <c r="I55" s="377"/>
    </row>
    <row r="56" spans="1:9" ht="31.5" customHeight="1">
      <c r="A56" s="316" t="s">
        <v>170</v>
      </c>
      <c r="B56" s="316"/>
      <c r="C56" s="317" t="s">
        <v>171</v>
      </c>
      <c r="D56" s="375">
        <v>23.27</v>
      </c>
      <c r="E56" s="375">
        <v>23.27</v>
      </c>
      <c r="F56" s="375">
        <v>0</v>
      </c>
      <c r="G56" s="377"/>
      <c r="H56" s="377"/>
      <c r="I56" s="377"/>
    </row>
    <row r="57" spans="1:9" ht="31.5" customHeight="1">
      <c r="A57" s="316" t="s">
        <v>172</v>
      </c>
      <c r="B57" s="316"/>
      <c r="C57" s="317" t="s">
        <v>173</v>
      </c>
      <c r="D57" s="375">
        <v>23.27</v>
      </c>
      <c r="E57" s="375">
        <v>23.27</v>
      </c>
      <c r="F57" s="375">
        <v>0</v>
      </c>
      <c r="G57" s="377"/>
      <c r="H57" s="377"/>
      <c r="I57" s="377"/>
    </row>
    <row r="58" spans="1:9" ht="31.5" customHeight="1">
      <c r="A58" s="316" t="s">
        <v>174</v>
      </c>
      <c r="B58" s="316"/>
      <c r="C58" s="317" t="s">
        <v>175</v>
      </c>
      <c r="D58" s="375">
        <v>217.34</v>
      </c>
      <c r="E58" s="375">
        <v>217.34</v>
      </c>
      <c r="F58" s="375">
        <v>0</v>
      </c>
      <c r="G58" s="377"/>
      <c r="H58" s="377"/>
      <c r="I58" s="377"/>
    </row>
    <row r="59" spans="1:9" ht="31.5" customHeight="1">
      <c r="A59" s="316" t="s">
        <v>176</v>
      </c>
      <c r="B59" s="316"/>
      <c r="C59" s="317" t="s">
        <v>177</v>
      </c>
      <c r="D59" s="375">
        <v>217.34</v>
      </c>
      <c r="E59" s="375">
        <v>217.34</v>
      </c>
      <c r="F59" s="375">
        <v>0</v>
      </c>
      <c r="G59" s="377"/>
      <c r="H59" s="377"/>
      <c r="I59" s="377"/>
    </row>
    <row r="60" spans="1:9" ht="31.5" customHeight="1">
      <c r="A60" s="316" t="s">
        <v>178</v>
      </c>
      <c r="B60" s="316"/>
      <c r="C60" s="317" t="s">
        <v>179</v>
      </c>
      <c r="D60" s="375">
        <v>217.34</v>
      </c>
      <c r="E60" s="375">
        <v>217.34</v>
      </c>
      <c r="F60" s="375">
        <v>0</v>
      </c>
      <c r="G60" s="377"/>
      <c r="H60" s="377"/>
      <c r="I60" s="377"/>
    </row>
    <row r="61" spans="1:9" ht="31.5" customHeight="1">
      <c r="A61" s="378" t="s">
        <v>188</v>
      </c>
      <c r="B61" s="379"/>
      <c r="C61" s="379"/>
      <c r="D61" s="379"/>
      <c r="E61" s="379"/>
      <c r="F61" s="379"/>
      <c r="G61" s="379"/>
      <c r="H61" s="379"/>
      <c r="I61" s="379"/>
    </row>
    <row r="62" ht="14.25">
      <c r="A62" s="380"/>
    </row>
    <row r="63" ht="14.25">
      <c r="A63" s="381"/>
    </row>
    <row r="64" ht="14.25">
      <c r="A64" s="381"/>
    </row>
  </sheetData>
  <sheetProtection/>
  <mergeCells count="65">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I61"/>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Zeros="0" zoomScaleSheetLayoutView="100" workbookViewId="0" topLeftCell="A1">
      <selection activeCell="A3" sqref="A3"/>
    </sheetView>
  </sheetViews>
  <sheetFormatPr defaultColWidth="9.00390625" defaultRowHeight="14.25"/>
  <cols>
    <col min="1" max="1" width="36.375" style="344" customWidth="1"/>
    <col min="2" max="2" width="4.00390625" style="344" customWidth="1"/>
    <col min="3" max="3" width="15.625" style="344" customWidth="1"/>
    <col min="4" max="4" width="35.75390625" style="344" customWidth="1"/>
    <col min="5" max="5" width="3.50390625" style="344" customWidth="1"/>
    <col min="6" max="6" width="15.625" style="344" customWidth="1"/>
    <col min="7" max="8" width="13.875" style="344" customWidth="1"/>
    <col min="9" max="9" width="15.625" style="344" customWidth="1"/>
    <col min="10" max="11" width="9.00390625" style="345" customWidth="1"/>
    <col min="12" max="16384" width="9.00390625" style="344" customWidth="1"/>
  </cols>
  <sheetData>
    <row r="1" spans="1:11" ht="18" customHeight="1">
      <c r="A1" s="346" t="s">
        <v>189</v>
      </c>
      <c r="B1" s="346"/>
      <c r="C1" s="346"/>
      <c r="D1" s="346"/>
      <c r="E1" s="346"/>
      <c r="F1" s="346"/>
      <c r="G1" s="346"/>
      <c r="H1" s="346"/>
      <c r="I1" s="346"/>
      <c r="J1" s="361"/>
      <c r="K1" s="361"/>
    </row>
    <row r="2" spans="1:9" ht="12" customHeight="1">
      <c r="A2" s="347"/>
      <c r="B2" s="347"/>
      <c r="C2" s="347"/>
      <c r="D2" s="347"/>
      <c r="E2" s="347"/>
      <c r="F2" s="347"/>
      <c r="G2" s="347"/>
      <c r="H2" s="347"/>
      <c r="I2" s="300" t="s">
        <v>190</v>
      </c>
    </row>
    <row r="3" spans="1:9" ht="15" customHeight="1">
      <c r="A3" s="293" t="s">
        <v>2</v>
      </c>
      <c r="B3" s="347"/>
      <c r="C3" s="347"/>
      <c r="D3" s="347"/>
      <c r="E3" s="347"/>
      <c r="F3" s="347"/>
      <c r="G3" s="347"/>
      <c r="H3" s="347"/>
      <c r="I3" s="300" t="s">
        <v>3</v>
      </c>
    </row>
    <row r="4" spans="1:11" s="343" customFormat="1" ht="19.5" customHeight="1">
      <c r="A4" s="401" t="s">
        <v>4</v>
      </c>
      <c r="B4" s="348"/>
      <c r="C4" s="348"/>
      <c r="D4" s="401" t="s">
        <v>5</v>
      </c>
      <c r="E4" s="348"/>
      <c r="F4" s="348"/>
      <c r="G4" s="348"/>
      <c r="H4" s="348"/>
      <c r="I4" s="348"/>
      <c r="J4" s="362"/>
      <c r="K4" s="362"/>
    </row>
    <row r="5" spans="1:11" s="343" customFormat="1" ht="31.5" customHeight="1">
      <c r="A5" s="401" t="s">
        <v>6</v>
      </c>
      <c r="B5" s="402" t="s">
        <v>7</v>
      </c>
      <c r="C5" s="348" t="s">
        <v>191</v>
      </c>
      <c r="D5" s="401" t="s">
        <v>6</v>
      </c>
      <c r="E5" s="402" t="s">
        <v>7</v>
      </c>
      <c r="F5" s="348" t="s">
        <v>75</v>
      </c>
      <c r="G5" s="350" t="s">
        <v>192</v>
      </c>
      <c r="H5" s="350" t="s">
        <v>193</v>
      </c>
      <c r="I5" s="350" t="s">
        <v>194</v>
      </c>
      <c r="J5" s="362"/>
      <c r="K5" s="362"/>
    </row>
    <row r="6" spans="1:11" s="343" customFormat="1" ht="19.5" customHeight="1">
      <c r="A6" s="401" t="s">
        <v>9</v>
      </c>
      <c r="B6" s="348"/>
      <c r="C6" s="401" t="s">
        <v>10</v>
      </c>
      <c r="D6" s="401" t="s">
        <v>9</v>
      </c>
      <c r="E6" s="348"/>
      <c r="F6" s="351">
        <v>2</v>
      </c>
      <c r="G6" s="351">
        <v>3</v>
      </c>
      <c r="H6" s="351" t="s">
        <v>23</v>
      </c>
      <c r="I6" s="351" t="s">
        <v>27</v>
      </c>
      <c r="J6" s="362"/>
      <c r="K6" s="362"/>
    </row>
    <row r="7" spans="1:11" s="343" customFormat="1" ht="19.5" customHeight="1">
      <c r="A7" s="403" t="s">
        <v>195</v>
      </c>
      <c r="B7" s="404" t="s">
        <v>10</v>
      </c>
      <c r="C7" s="354">
        <v>24475.01</v>
      </c>
      <c r="D7" s="403" t="s">
        <v>13</v>
      </c>
      <c r="E7" s="355">
        <v>15</v>
      </c>
      <c r="F7" s="354">
        <f>G7+H7+I7</f>
        <v>43.11</v>
      </c>
      <c r="G7" s="354">
        <v>43.11</v>
      </c>
      <c r="H7" s="354"/>
      <c r="I7" s="354"/>
      <c r="J7" s="362"/>
      <c r="K7" s="362"/>
    </row>
    <row r="8" spans="1:11" s="343" customFormat="1" ht="19.5" customHeight="1">
      <c r="A8" s="352" t="s">
        <v>196</v>
      </c>
      <c r="B8" s="404" t="s">
        <v>11</v>
      </c>
      <c r="C8" s="354">
        <v>23.27</v>
      </c>
      <c r="D8" s="403" t="s">
        <v>16</v>
      </c>
      <c r="E8" s="355">
        <v>16</v>
      </c>
      <c r="F8" s="354">
        <f aca="true" t="shared" si="0" ref="F8:F20">G8+H8+I8</f>
        <v>0</v>
      </c>
      <c r="G8" s="354"/>
      <c r="H8" s="354"/>
      <c r="I8" s="354"/>
      <c r="J8" s="362"/>
      <c r="K8" s="362"/>
    </row>
    <row r="9" spans="1:11" s="343" customFormat="1" ht="19.5" customHeight="1">
      <c r="A9" s="352" t="s">
        <v>197</v>
      </c>
      <c r="B9" s="404" t="s">
        <v>19</v>
      </c>
      <c r="C9" s="354"/>
      <c r="D9" s="403" t="s">
        <v>20</v>
      </c>
      <c r="E9" s="355">
        <v>17</v>
      </c>
      <c r="F9" s="354">
        <f t="shared" si="0"/>
        <v>0</v>
      </c>
      <c r="G9" s="354"/>
      <c r="H9" s="354"/>
      <c r="I9" s="354"/>
      <c r="J9" s="362"/>
      <c r="K9" s="362"/>
    </row>
    <row r="10" spans="1:11" s="343" customFormat="1" ht="19.5" customHeight="1">
      <c r="A10" s="352"/>
      <c r="B10" s="404" t="s">
        <v>23</v>
      </c>
      <c r="C10" s="354"/>
      <c r="D10" s="352" t="s">
        <v>24</v>
      </c>
      <c r="E10" s="355">
        <v>18</v>
      </c>
      <c r="F10" s="354">
        <f t="shared" si="0"/>
        <v>0</v>
      </c>
      <c r="G10" s="354"/>
      <c r="H10" s="354"/>
      <c r="I10" s="354"/>
      <c r="J10" s="362"/>
      <c r="K10" s="362"/>
    </row>
    <row r="11" spans="1:11" s="343" customFormat="1" ht="19.5" customHeight="1">
      <c r="A11" s="352"/>
      <c r="B11" s="404" t="s">
        <v>27</v>
      </c>
      <c r="C11" s="354"/>
      <c r="D11" s="403" t="s">
        <v>32</v>
      </c>
      <c r="E11" s="355">
        <v>19</v>
      </c>
      <c r="F11" s="354">
        <f t="shared" si="0"/>
        <v>0</v>
      </c>
      <c r="G11" s="354"/>
      <c r="H11" s="354"/>
      <c r="I11" s="354"/>
      <c r="J11" s="362"/>
      <c r="K11" s="362"/>
    </row>
    <row r="12" spans="1:11" s="343" customFormat="1" ht="19.5" customHeight="1">
      <c r="A12" s="352"/>
      <c r="B12" s="404" t="s">
        <v>31</v>
      </c>
      <c r="C12" s="354"/>
      <c r="D12" s="356" t="s">
        <v>36</v>
      </c>
      <c r="E12" s="355">
        <v>20</v>
      </c>
      <c r="F12" s="354">
        <f t="shared" si="0"/>
        <v>512.46</v>
      </c>
      <c r="G12" s="354">
        <v>512.46</v>
      </c>
      <c r="H12" s="354"/>
      <c r="I12" s="354"/>
      <c r="J12" s="362"/>
      <c r="K12" s="362"/>
    </row>
    <row r="13" spans="1:11" s="343" customFormat="1" ht="19.5" customHeight="1">
      <c r="A13" s="352"/>
      <c r="B13" s="404" t="s">
        <v>35</v>
      </c>
      <c r="C13" s="354"/>
      <c r="D13" s="357" t="s">
        <v>40</v>
      </c>
      <c r="E13" s="355">
        <v>21</v>
      </c>
      <c r="F13" s="354">
        <f t="shared" si="0"/>
        <v>24095.51</v>
      </c>
      <c r="G13" s="354">
        <v>24095.51</v>
      </c>
      <c r="H13" s="354"/>
      <c r="I13" s="354"/>
      <c r="J13" s="362"/>
      <c r="K13" s="362"/>
    </row>
    <row r="14" spans="1:11" s="343" customFormat="1" ht="19.5" customHeight="1">
      <c r="A14" s="352"/>
      <c r="B14" s="404" t="s">
        <v>39</v>
      </c>
      <c r="C14" s="354"/>
      <c r="D14" s="340" t="s">
        <v>43</v>
      </c>
      <c r="E14" s="355">
        <v>22</v>
      </c>
      <c r="F14" s="354">
        <f t="shared" si="0"/>
        <v>23.27</v>
      </c>
      <c r="G14" s="354"/>
      <c r="H14" s="354">
        <v>23.27</v>
      </c>
      <c r="I14" s="354"/>
      <c r="J14" s="362"/>
      <c r="K14" s="362"/>
    </row>
    <row r="15" spans="1:11" s="343" customFormat="1" ht="19.5" customHeight="1">
      <c r="A15" s="405" t="s">
        <v>46</v>
      </c>
      <c r="B15" s="404" t="s">
        <v>42</v>
      </c>
      <c r="C15" s="354">
        <v>24498.28</v>
      </c>
      <c r="D15" s="340" t="s">
        <v>45</v>
      </c>
      <c r="E15" s="355">
        <v>23</v>
      </c>
      <c r="F15" s="354">
        <f t="shared" si="0"/>
        <v>217.34</v>
      </c>
      <c r="G15" s="354">
        <v>217.34</v>
      </c>
      <c r="H15" s="354"/>
      <c r="I15" s="354"/>
      <c r="J15" s="362"/>
      <c r="K15" s="362"/>
    </row>
    <row r="16" spans="1:11" s="343" customFormat="1" ht="19.5" customHeight="1">
      <c r="A16" s="353" t="s">
        <v>198</v>
      </c>
      <c r="B16" s="404" t="s">
        <v>47</v>
      </c>
      <c r="C16" s="354">
        <v>393.41</v>
      </c>
      <c r="D16" s="353" t="s">
        <v>199</v>
      </c>
      <c r="E16" s="355">
        <v>24</v>
      </c>
      <c r="F16" s="354">
        <f t="shared" si="0"/>
        <v>0</v>
      </c>
      <c r="G16" s="354"/>
      <c r="H16" s="354"/>
      <c r="I16" s="354"/>
      <c r="J16" s="362"/>
      <c r="K16" s="362"/>
    </row>
    <row r="17" spans="1:11" s="343" customFormat="1" ht="19.5" customHeight="1">
      <c r="A17" s="353" t="s">
        <v>200</v>
      </c>
      <c r="B17" s="404" t="s">
        <v>51</v>
      </c>
      <c r="C17" s="354"/>
      <c r="D17" s="352"/>
      <c r="E17" s="355">
        <v>25</v>
      </c>
      <c r="F17" s="354">
        <f t="shared" si="0"/>
        <v>0</v>
      </c>
      <c r="G17" s="354"/>
      <c r="H17" s="354"/>
      <c r="I17" s="354"/>
      <c r="J17" s="362"/>
      <c r="K17" s="362"/>
    </row>
    <row r="18" spans="1:11" s="343" customFormat="1" ht="19.5" customHeight="1">
      <c r="A18" s="353" t="s">
        <v>201</v>
      </c>
      <c r="B18" s="404" t="s">
        <v>55</v>
      </c>
      <c r="C18" s="354"/>
      <c r="D18" s="352"/>
      <c r="E18" s="355">
        <v>26</v>
      </c>
      <c r="F18" s="354">
        <f t="shared" si="0"/>
        <v>0</v>
      </c>
      <c r="G18" s="354"/>
      <c r="H18" s="354"/>
      <c r="I18" s="354"/>
      <c r="J18" s="362"/>
      <c r="K18" s="362"/>
    </row>
    <row r="19" spans="1:11" s="343" customFormat="1" ht="19.5" customHeight="1">
      <c r="A19" s="353" t="s">
        <v>202</v>
      </c>
      <c r="B19" s="404" t="s">
        <v>59</v>
      </c>
      <c r="C19" s="354"/>
      <c r="D19" s="352"/>
      <c r="E19" s="355">
        <v>27</v>
      </c>
      <c r="F19" s="354">
        <f t="shared" si="0"/>
        <v>0</v>
      </c>
      <c r="G19" s="354"/>
      <c r="H19" s="354"/>
      <c r="I19" s="354"/>
      <c r="J19" s="362"/>
      <c r="K19" s="362"/>
    </row>
    <row r="20" spans="1:9" ht="19.5" customHeight="1">
      <c r="A20" s="405" t="s">
        <v>58</v>
      </c>
      <c r="B20" s="404" t="s">
        <v>14</v>
      </c>
      <c r="C20" s="354">
        <f>SUM(C15:C19)</f>
        <v>24891.69</v>
      </c>
      <c r="D20" s="405" t="s">
        <v>58</v>
      </c>
      <c r="E20" s="355">
        <v>28</v>
      </c>
      <c r="F20" s="354">
        <f t="shared" si="0"/>
        <v>24891.69</v>
      </c>
      <c r="G20" s="354">
        <f>SUM(G7:G19)</f>
        <v>24868.42</v>
      </c>
      <c r="H20" s="354">
        <v>23.27</v>
      </c>
      <c r="I20" s="354"/>
    </row>
    <row r="21" spans="1:9" ht="29.25" customHeight="1">
      <c r="A21" s="359" t="s">
        <v>203</v>
      </c>
      <c r="B21" s="360"/>
      <c r="C21" s="360"/>
      <c r="D21" s="360"/>
      <c r="E21" s="360"/>
      <c r="F21" s="360"/>
      <c r="G21" s="360"/>
      <c r="H21" s="360"/>
      <c r="I21" s="360"/>
    </row>
  </sheetData>
  <sheetProtection/>
  <mergeCells count="4">
    <mergeCell ref="A1:I1"/>
    <mergeCell ref="A4:C4"/>
    <mergeCell ref="D4:I4"/>
    <mergeCell ref="A21:I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8"/>
  <sheetViews>
    <sheetView showZeros="0" workbookViewId="0" topLeftCell="A1">
      <selection activeCell="F9" sqref="F9"/>
    </sheetView>
  </sheetViews>
  <sheetFormatPr defaultColWidth="9.00390625" defaultRowHeight="14.25"/>
  <cols>
    <col min="1" max="1" width="5.00390625" style="291" customWidth="1"/>
    <col min="2" max="2" width="9.00390625" style="291" customWidth="1"/>
    <col min="3" max="3" width="19.375" style="291" customWidth="1"/>
    <col min="4" max="4" width="19.875" style="291" customWidth="1"/>
    <col min="5" max="6" width="20.25390625" style="291" customWidth="1"/>
    <col min="7" max="7" width="17.50390625" style="291" customWidth="1"/>
    <col min="8" max="8" width="17.75390625" style="291" customWidth="1"/>
    <col min="9" max="9" width="12.875" style="291" customWidth="1"/>
    <col min="10" max="16384" width="9.00390625" style="291" customWidth="1"/>
  </cols>
  <sheetData>
    <row r="1" spans="1:6" ht="36" customHeight="1">
      <c r="A1" s="292" t="s">
        <v>204</v>
      </c>
      <c r="B1" s="292"/>
      <c r="C1" s="292"/>
      <c r="D1" s="292"/>
      <c r="E1" s="292"/>
      <c r="F1" s="292"/>
    </row>
    <row r="2" spans="1:6" ht="15" customHeight="1">
      <c r="A2" s="303"/>
      <c r="B2" s="303"/>
      <c r="C2" s="303"/>
      <c r="D2" s="288"/>
      <c r="E2" s="288"/>
      <c r="F2" s="300" t="s">
        <v>205</v>
      </c>
    </row>
    <row r="3" spans="1:6" ht="15" customHeight="1">
      <c r="A3" s="293" t="s">
        <v>64</v>
      </c>
      <c r="B3" s="303"/>
      <c r="C3" s="303" t="s">
        <v>65</v>
      </c>
      <c r="D3" s="294"/>
      <c r="E3" s="294"/>
      <c r="F3" s="300" t="s">
        <v>3</v>
      </c>
    </row>
    <row r="4" spans="1:6" ht="33.75" customHeight="1">
      <c r="A4" s="305" t="s">
        <v>206</v>
      </c>
      <c r="B4" s="305"/>
      <c r="C4" s="305"/>
      <c r="D4" s="306" t="s">
        <v>207</v>
      </c>
      <c r="E4" s="306"/>
      <c r="F4" s="306"/>
    </row>
    <row r="5" spans="1:6" ht="19.5" customHeight="1">
      <c r="A5" s="305" t="s">
        <v>72</v>
      </c>
      <c r="B5" s="305"/>
      <c r="C5" s="305" t="s">
        <v>73</v>
      </c>
      <c r="D5" s="306" t="s">
        <v>208</v>
      </c>
      <c r="E5" s="306" t="s">
        <v>209</v>
      </c>
      <c r="F5" s="306" t="s">
        <v>184</v>
      </c>
    </row>
    <row r="6" spans="1:6" ht="19.5" customHeight="1">
      <c r="A6" s="305"/>
      <c r="B6" s="305"/>
      <c r="C6" s="305"/>
      <c r="D6" s="306"/>
      <c r="E6" s="306"/>
      <c r="F6" s="306"/>
    </row>
    <row r="7" spans="1:6" ht="19.5" customHeight="1">
      <c r="A7" s="305"/>
      <c r="B7" s="305"/>
      <c r="C7" s="305"/>
      <c r="D7" s="306"/>
      <c r="E7" s="306"/>
      <c r="F7" s="306"/>
    </row>
    <row r="8" spans="1:6" ht="19.5" customHeight="1">
      <c r="A8" s="305" t="s">
        <v>74</v>
      </c>
      <c r="B8" s="305"/>
      <c r="C8" s="305"/>
      <c r="D8" s="305">
        <v>1</v>
      </c>
      <c r="E8" s="305">
        <v>2</v>
      </c>
      <c r="F8" s="305">
        <v>3</v>
      </c>
    </row>
    <row r="9" spans="1:6" ht="19.5" customHeight="1">
      <c r="A9" s="305" t="s">
        <v>75</v>
      </c>
      <c r="B9" s="305"/>
      <c r="C9" s="305"/>
      <c r="D9" s="297">
        <f>E9+F9</f>
        <v>24868.42</v>
      </c>
      <c r="E9" s="337">
        <v>10719.22</v>
      </c>
      <c r="F9" s="337">
        <v>14149.2</v>
      </c>
    </row>
    <row r="10" spans="1:6" ht="19.5" customHeight="1">
      <c r="A10" s="338" t="s">
        <v>76</v>
      </c>
      <c r="B10" s="339"/>
      <c r="C10" s="340" t="s">
        <v>77</v>
      </c>
      <c r="D10" s="297">
        <f aca="true" t="shared" si="0" ref="D10:D57">E10+F10</f>
        <v>43.11</v>
      </c>
      <c r="E10" s="337">
        <v>43.11</v>
      </c>
      <c r="F10" s="337">
        <v>0</v>
      </c>
    </row>
    <row r="11" spans="1:6" ht="19.5" customHeight="1">
      <c r="A11" s="338" t="s">
        <v>78</v>
      </c>
      <c r="B11" s="339"/>
      <c r="C11" s="340" t="s">
        <v>79</v>
      </c>
      <c r="D11" s="297">
        <f t="shared" si="0"/>
        <v>2.73</v>
      </c>
      <c r="E11" s="337">
        <v>2.73</v>
      </c>
      <c r="F11" s="337">
        <v>0</v>
      </c>
    </row>
    <row r="12" spans="1:6" ht="19.5" customHeight="1">
      <c r="A12" s="338" t="s">
        <v>80</v>
      </c>
      <c r="B12" s="339"/>
      <c r="C12" s="340" t="s">
        <v>81</v>
      </c>
      <c r="D12" s="297">
        <f t="shared" si="0"/>
        <v>2.73</v>
      </c>
      <c r="E12" s="337">
        <v>2.73</v>
      </c>
      <c r="F12" s="337">
        <v>0</v>
      </c>
    </row>
    <row r="13" spans="1:6" ht="19.5" customHeight="1">
      <c r="A13" s="338" t="s">
        <v>82</v>
      </c>
      <c r="B13" s="339"/>
      <c r="C13" s="340" t="s">
        <v>83</v>
      </c>
      <c r="D13" s="297">
        <f t="shared" si="0"/>
        <v>7.38</v>
      </c>
      <c r="E13" s="337">
        <v>7.38</v>
      </c>
      <c r="F13" s="337">
        <v>0</v>
      </c>
    </row>
    <row r="14" spans="1:6" ht="19.5" customHeight="1">
      <c r="A14" s="338" t="s">
        <v>84</v>
      </c>
      <c r="B14" s="339"/>
      <c r="C14" s="340" t="s">
        <v>85</v>
      </c>
      <c r="D14" s="297">
        <f t="shared" si="0"/>
        <v>7.38</v>
      </c>
      <c r="E14" s="337">
        <v>7.38</v>
      </c>
      <c r="F14" s="337">
        <v>0</v>
      </c>
    </row>
    <row r="15" spans="1:6" ht="19.5" customHeight="1">
      <c r="A15" s="338" t="s">
        <v>86</v>
      </c>
      <c r="B15" s="339"/>
      <c r="C15" s="340" t="s">
        <v>87</v>
      </c>
      <c r="D15" s="297">
        <f t="shared" si="0"/>
        <v>33</v>
      </c>
      <c r="E15" s="337">
        <v>33</v>
      </c>
      <c r="F15" s="337">
        <v>0</v>
      </c>
    </row>
    <row r="16" spans="1:6" ht="40.5" customHeight="1">
      <c r="A16" s="338" t="s">
        <v>88</v>
      </c>
      <c r="B16" s="339"/>
      <c r="C16" s="340" t="s">
        <v>89</v>
      </c>
      <c r="D16" s="297">
        <f t="shared" si="0"/>
        <v>33</v>
      </c>
      <c r="E16" s="337">
        <v>33</v>
      </c>
      <c r="F16" s="337">
        <v>0</v>
      </c>
    </row>
    <row r="17" spans="1:6" ht="40.5" customHeight="1">
      <c r="A17" s="338" t="s">
        <v>90</v>
      </c>
      <c r="B17" s="339"/>
      <c r="C17" s="340" t="s">
        <v>91</v>
      </c>
      <c r="D17" s="297">
        <f t="shared" si="0"/>
        <v>512.46</v>
      </c>
      <c r="E17" s="337">
        <v>512.46</v>
      </c>
      <c r="F17" s="337">
        <v>0</v>
      </c>
    </row>
    <row r="18" spans="1:6" ht="40.5" customHeight="1">
      <c r="A18" s="338" t="s">
        <v>92</v>
      </c>
      <c r="B18" s="339"/>
      <c r="C18" s="340" t="s">
        <v>93</v>
      </c>
      <c r="D18" s="297">
        <f t="shared" si="0"/>
        <v>450.44</v>
      </c>
      <c r="E18" s="337">
        <v>450.44</v>
      </c>
      <c r="F18" s="337">
        <v>0</v>
      </c>
    </row>
    <row r="19" spans="1:6" ht="40.5" customHeight="1">
      <c r="A19" s="338" t="s">
        <v>94</v>
      </c>
      <c r="B19" s="339"/>
      <c r="C19" s="340" t="s">
        <v>95</v>
      </c>
      <c r="D19" s="297">
        <f t="shared" si="0"/>
        <v>450.44</v>
      </c>
      <c r="E19" s="337">
        <v>450.44</v>
      </c>
      <c r="F19" s="337">
        <v>0</v>
      </c>
    </row>
    <row r="20" spans="1:6" ht="40.5" customHeight="1">
      <c r="A20" s="338" t="s">
        <v>96</v>
      </c>
      <c r="B20" s="339"/>
      <c r="C20" s="340" t="s">
        <v>97</v>
      </c>
      <c r="D20" s="297">
        <f t="shared" si="0"/>
        <v>5.98</v>
      </c>
      <c r="E20" s="337">
        <v>5.98</v>
      </c>
      <c r="F20" s="337">
        <v>0</v>
      </c>
    </row>
    <row r="21" spans="1:6" ht="40.5" customHeight="1">
      <c r="A21" s="338" t="s">
        <v>98</v>
      </c>
      <c r="B21" s="339"/>
      <c r="C21" s="340" t="s">
        <v>99</v>
      </c>
      <c r="D21" s="297">
        <f t="shared" si="0"/>
        <v>5.98</v>
      </c>
      <c r="E21" s="337">
        <v>5.98</v>
      </c>
      <c r="F21" s="337">
        <v>0</v>
      </c>
    </row>
    <row r="22" spans="1:6" ht="40.5" customHeight="1">
      <c r="A22" s="338" t="s">
        <v>100</v>
      </c>
      <c r="B22" s="339"/>
      <c r="C22" s="340" t="s">
        <v>101</v>
      </c>
      <c r="D22" s="297">
        <f t="shared" si="0"/>
        <v>56.04</v>
      </c>
      <c r="E22" s="337">
        <v>56.04</v>
      </c>
      <c r="F22" s="337">
        <v>0</v>
      </c>
    </row>
    <row r="23" spans="1:6" ht="40.5" customHeight="1">
      <c r="A23" s="338" t="s">
        <v>102</v>
      </c>
      <c r="B23" s="339"/>
      <c r="C23" s="340" t="s">
        <v>103</v>
      </c>
      <c r="D23" s="297">
        <f t="shared" si="0"/>
        <v>56.04</v>
      </c>
      <c r="E23" s="337">
        <v>56.04</v>
      </c>
      <c r="F23" s="337">
        <v>0</v>
      </c>
    </row>
    <row r="24" spans="1:6" ht="40.5" customHeight="1">
      <c r="A24" s="338" t="s">
        <v>104</v>
      </c>
      <c r="B24" s="339"/>
      <c r="C24" s="340" t="s">
        <v>105</v>
      </c>
      <c r="D24" s="297">
        <f t="shared" si="0"/>
        <v>24095.51</v>
      </c>
      <c r="E24" s="337">
        <v>9946.31</v>
      </c>
      <c r="F24" s="337">
        <v>14149.2</v>
      </c>
    </row>
    <row r="25" spans="1:6" ht="40.5" customHeight="1">
      <c r="A25" s="338" t="s">
        <v>106</v>
      </c>
      <c r="B25" s="339"/>
      <c r="C25" s="340" t="s">
        <v>107</v>
      </c>
      <c r="D25" s="297">
        <f t="shared" si="0"/>
        <v>3209.15</v>
      </c>
      <c r="E25" s="337">
        <v>3113.42</v>
      </c>
      <c r="F25" s="337">
        <v>95.73</v>
      </c>
    </row>
    <row r="26" spans="1:6" ht="40.5" customHeight="1">
      <c r="A26" s="338" t="s">
        <v>108</v>
      </c>
      <c r="B26" s="339"/>
      <c r="C26" s="340" t="s">
        <v>109</v>
      </c>
      <c r="D26" s="297">
        <f t="shared" si="0"/>
        <v>2624.43</v>
      </c>
      <c r="E26" s="337">
        <v>2624.43</v>
      </c>
      <c r="F26" s="337">
        <v>0</v>
      </c>
    </row>
    <row r="27" spans="1:6" ht="40.5" customHeight="1">
      <c r="A27" s="338" t="s">
        <v>110</v>
      </c>
      <c r="B27" s="339"/>
      <c r="C27" s="340" t="s">
        <v>111</v>
      </c>
      <c r="D27" s="297">
        <f t="shared" si="0"/>
        <v>95.73</v>
      </c>
      <c r="E27" s="337">
        <v>0</v>
      </c>
      <c r="F27" s="337">
        <v>95.73</v>
      </c>
    </row>
    <row r="28" spans="1:6" ht="40.5" customHeight="1">
      <c r="A28" s="338" t="s">
        <v>112</v>
      </c>
      <c r="B28" s="339"/>
      <c r="C28" s="340" t="s">
        <v>113</v>
      </c>
      <c r="D28" s="297">
        <f t="shared" si="0"/>
        <v>488.99</v>
      </c>
      <c r="E28" s="337">
        <v>488.99</v>
      </c>
      <c r="F28" s="337">
        <v>0</v>
      </c>
    </row>
    <row r="29" spans="1:6" ht="40.5" customHeight="1">
      <c r="A29" s="338" t="s">
        <v>114</v>
      </c>
      <c r="B29" s="339"/>
      <c r="C29" s="340" t="s">
        <v>115</v>
      </c>
      <c r="D29" s="297">
        <f t="shared" si="0"/>
        <v>813.78</v>
      </c>
      <c r="E29" s="337">
        <v>738.28</v>
      </c>
      <c r="F29" s="337">
        <v>75.5</v>
      </c>
    </row>
    <row r="30" spans="1:6" ht="40.5" customHeight="1">
      <c r="A30" s="338" t="s">
        <v>116</v>
      </c>
      <c r="B30" s="339"/>
      <c r="C30" s="340" t="s">
        <v>117</v>
      </c>
      <c r="D30" s="297">
        <f t="shared" si="0"/>
        <v>56.24</v>
      </c>
      <c r="E30" s="337">
        <v>56.24</v>
      </c>
      <c r="F30" s="337">
        <v>0</v>
      </c>
    </row>
    <row r="31" spans="1:6" ht="40.5" customHeight="1">
      <c r="A31" s="338" t="s">
        <v>120</v>
      </c>
      <c r="B31" s="339"/>
      <c r="C31" s="340" t="s">
        <v>121</v>
      </c>
      <c r="D31" s="297">
        <f t="shared" si="0"/>
        <v>54.27</v>
      </c>
      <c r="E31" s="337">
        <v>0</v>
      </c>
      <c r="F31" s="337">
        <v>54.27</v>
      </c>
    </row>
    <row r="32" spans="1:6" ht="40.5" customHeight="1">
      <c r="A32" s="338" t="s">
        <v>122</v>
      </c>
      <c r="B32" s="339"/>
      <c r="C32" s="340" t="s">
        <v>123</v>
      </c>
      <c r="D32" s="297">
        <f t="shared" si="0"/>
        <v>226.27</v>
      </c>
      <c r="E32" s="337">
        <v>226.27</v>
      </c>
      <c r="F32" s="337">
        <v>0</v>
      </c>
    </row>
    <row r="33" spans="1:6" ht="40.5" customHeight="1">
      <c r="A33" s="338" t="s">
        <v>124</v>
      </c>
      <c r="B33" s="339"/>
      <c r="C33" s="340" t="s">
        <v>125</v>
      </c>
      <c r="D33" s="297">
        <f t="shared" si="0"/>
        <v>477</v>
      </c>
      <c r="E33" s="337">
        <v>455.77</v>
      </c>
      <c r="F33" s="337">
        <v>21.23</v>
      </c>
    </row>
    <row r="34" spans="1:6" ht="40.5" customHeight="1">
      <c r="A34" s="338" t="s">
        <v>126</v>
      </c>
      <c r="B34" s="339"/>
      <c r="C34" s="340" t="s">
        <v>127</v>
      </c>
      <c r="D34" s="297">
        <f t="shared" si="0"/>
        <v>3113.88</v>
      </c>
      <c r="E34" s="337">
        <v>3113.88</v>
      </c>
      <c r="F34" s="337">
        <v>0</v>
      </c>
    </row>
    <row r="35" spans="1:6" ht="40.5" customHeight="1">
      <c r="A35" s="338" t="s">
        <v>128</v>
      </c>
      <c r="B35" s="339"/>
      <c r="C35" s="340" t="s">
        <v>129</v>
      </c>
      <c r="D35" s="297">
        <f t="shared" si="0"/>
        <v>2179.78</v>
      </c>
      <c r="E35" s="337">
        <v>2179.78</v>
      </c>
      <c r="F35" s="337">
        <v>0</v>
      </c>
    </row>
    <row r="36" spans="1:6" ht="40.5" customHeight="1">
      <c r="A36" s="338" t="s">
        <v>130</v>
      </c>
      <c r="B36" s="339"/>
      <c r="C36" s="340" t="s">
        <v>131</v>
      </c>
      <c r="D36" s="297">
        <f t="shared" si="0"/>
        <v>934.1</v>
      </c>
      <c r="E36" s="337">
        <v>934.1</v>
      </c>
      <c r="F36" s="337">
        <v>0</v>
      </c>
    </row>
    <row r="37" spans="1:6" ht="40.5" customHeight="1">
      <c r="A37" s="338" t="s">
        <v>132</v>
      </c>
      <c r="B37" s="339"/>
      <c r="C37" s="340" t="s">
        <v>133</v>
      </c>
      <c r="D37" s="297">
        <f t="shared" si="0"/>
        <v>13619.44</v>
      </c>
      <c r="E37" s="337">
        <v>2474.91</v>
      </c>
      <c r="F37" s="337">
        <v>11144.53</v>
      </c>
    </row>
    <row r="38" spans="1:6" ht="40.5" customHeight="1">
      <c r="A38" s="338" t="s">
        <v>134</v>
      </c>
      <c r="B38" s="339"/>
      <c r="C38" s="340" t="s">
        <v>135</v>
      </c>
      <c r="D38" s="297">
        <f t="shared" si="0"/>
        <v>721.07</v>
      </c>
      <c r="E38" s="337">
        <v>721.07</v>
      </c>
      <c r="F38" s="337">
        <v>0</v>
      </c>
    </row>
    <row r="39" spans="1:6" ht="40.5" customHeight="1">
      <c r="A39" s="338" t="s">
        <v>136</v>
      </c>
      <c r="B39" s="339"/>
      <c r="C39" s="340" t="s">
        <v>137</v>
      </c>
      <c r="D39" s="297">
        <f t="shared" si="0"/>
        <v>212.61</v>
      </c>
      <c r="E39" s="337">
        <v>181.76</v>
      </c>
      <c r="F39" s="337">
        <v>30.85</v>
      </c>
    </row>
    <row r="40" spans="1:6" ht="40.5" customHeight="1">
      <c r="A40" s="338" t="s">
        <v>138</v>
      </c>
      <c r="B40" s="339"/>
      <c r="C40" s="340" t="s">
        <v>139</v>
      </c>
      <c r="D40" s="297">
        <f t="shared" si="0"/>
        <v>460</v>
      </c>
      <c r="E40" s="337">
        <v>460</v>
      </c>
      <c r="F40" s="337">
        <v>0</v>
      </c>
    </row>
    <row r="41" spans="1:6" ht="40.5" customHeight="1">
      <c r="A41" s="338" t="s">
        <v>140</v>
      </c>
      <c r="B41" s="339"/>
      <c r="C41" s="340" t="s">
        <v>141</v>
      </c>
      <c r="D41" s="297">
        <f t="shared" si="0"/>
        <v>4767.67</v>
      </c>
      <c r="E41" s="337">
        <v>156.82</v>
      </c>
      <c r="F41" s="337">
        <v>4610.85</v>
      </c>
    </row>
    <row r="42" spans="1:6" ht="40.5" customHeight="1">
      <c r="A42" s="338" t="s">
        <v>142</v>
      </c>
      <c r="B42" s="339"/>
      <c r="C42" s="340" t="s">
        <v>143</v>
      </c>
      <c r="D42" s="297">
        <f t="shared" si="0"/>
        <v>785.04</v>
      </c>
      <c r="E42" s="337">
        <v>10.5</v>
      </c>
      <c r="F42" s="337">
        <v>774.54</v>
      </c>
    </row>
    <row r="43" spans="1:6" ht="40.5" customHeight="1">
      <c r="A43" s="338" t="s">
        <v>144</v>
      </c>
      <c r="B43" s="339"/>
      <c r="C43" s="340" t="s">
        <v>145</v>
      </c>
      <c r="D43" s="297">
        <f t="shared" si="0"/>
        <v>5678.13</v>
      </c>
      <c r="E43" s="337">
        <v>553.54</v>
      </c>
      <c r="F43" s="337">
        <v>5124.59</v>
      </c>
    </row>
    <row r="44" spans="1:6" ht="40.5" customHeight="1">
      <c r="A44" s="338" t="s">
        <v>146</v>
      </c>
      <c r="B44" s="339"/>
      <c r="C44" s="340" t="s">
        <v>147</v>
      </c>
      <c r="D44" s="297">
        <f t="shared" si="0"/>
        <v>994.92</v>
      </c>
      <c r="E44" s="337">
        <v>391.22</v>
      </c>
      <c r="F44" s="337">
        <v>603.7</v>
      </c>
    </row>
    <row r="45" spans="1:6" ht="40.5" customHeight="1">
      <c r="A45" s="338" t="s">
        <v>148</v>
      </c>
      <c r="B45" s="339"/>
      <c r="C45" s="340" t="s">
        <v>149</v>
      </c>
      <c r="D45" s="297">
        <f t="shared" si="0"/>
        <v>2811.12</v>
      </c>
      <c r="E45" s="337">
        <v>0</v>
      </c>
      <c r="F45" s="337">
        <v>2811.12</v>
      </c>
    </row>
    <row r="46" spans="1:6" ht="40.5" customHeight="1">
      <c r="A46" s="338" t="s">
        <v>150</v>
      </c>
      <c r="B46" s="339"/>
      <c r="C46" s="340" t="s">
        <v>151</v>
      </c>
      <c r="D46" s="297">
        <f t="shared" si="0"/>
        <v>2811.12</v>
      </c>
      <c r="E46" s="337">
        <v>0</v>
      </c>
      <c r="F46" s="337">
        <v>2811.12</v>
      </c>
    </row>
    <row r="47" spans="1:6" ht="40.5" customHeight="1">
      <c r="A47" s="338" t="s">
        <v>152</v>
      </c>
      <c r="B47" s="339"/>
      <c r="C47" s="340" t="s">
        <v>153</v>
      </c>
      <c r="D47" s="297">
        <f t="shared" si="0"/>
        <v>445.52</v>
      </c>
      <c r="E47" s="337">
        <v>445.52</v>
      </c>
      <c r="F47" s="337">
        <v>0</v>
      </c>
    </row>
    <row r="48" spans="1:6" ht="40.5" customHeight="1">
      <c r="A48" s="338" t="s">
        <v>154</v>
      </c>
      <c r="B48" s="339"/>
      <c r="C48" s="340" t="s">
        <v>155</v>
      </c>
      <c r="D48" s="297">
        <f t="shared" si="0"/>
        <v>445.52</v>
      </c>
      <c r="E48" s="337">
        <v>445.52</v>
      </c>
      <c r="F48" s="337">
        <v>0</v>
      </c>
    </row>
    <row r="49" spans="1:6" ht="40.5" customHeight="1">
      <c r="A49" s="338" t="s">
        <v>156</v>
      </c>
      <c r="B49" s="339"/>
      <c r="C49" s="340" t="s">
        <v>157</v>
      </c>
      <c r="D49" s="297">
        <f t="shared" si="0"/>
        <v>0.3</v>
      </c>
      <c r="E49" s="337">
        <v>0.3</v>
      </c>
      <c r="F49" s="337">
        <v>0</v>
      </c>
    </row>
    <row r="50" spans="1:6" ht="40.5" customHeight="1">
      <c r="A50" s="338" t="s">
        <v>158</v>
      </c>
      <c r="B50" s="339"/>
      <c r="C50" s="340" t="s">
        <v>159</v>
      </c>
      <c r="D50" s="297">
        <f t="shared" si="0"/>
        <v>0.3</v>
      </c>
      <c r="E50" s="337">
        <v>0.3</v>
      </c>
      <c r="F50" s="337">
        <v>0</v>
      </c>
    </row>
    <row r="51" spans="1:6" ht="40.5" customHeight="1">
      <c r="A51" s="338" t="s">
        <v>160</v>
      </c>
      <c r="B51" s="339"/>
      <c r="C51" s="340" t="s">
        <v>161</v>
      </c>
      <c r="D51" s="297">
        <f t="shared" si="0"/>
        <v>2</v>
      </c>
      <c r="E51" s="337">
        <v>2</v>
      </c>
      <c r="F51" s="337">
        <v>0</v>
      </c>
    </row>
    <row r="52" spans="1:6" ht="40.5" customHeight="1">
      <c r="A52" s="338" t="s">
        <v>162</v>
      </c>
      <c r="B52" s="339"/>
      <c r="C52" s="340" t="s">
        <v>163</v>
      </c>
      <c r="D52" s="297">
        <f t="shared" si="0"/>
        <v>2</v>
      </c>
      <c r="E52" s="337">
        <v>2</v>
      </c>
      <c r="F52" s="337">
        <v>0</v>
      </c>
    </row>
    <row r="53" spans="1:6" ht="40.5" customHeight="1">
      <c r="A53" s="338" t="s">
        <v>164</v>
      </c>
      <c r="B53" s="339"/>
      <c r="C53" s="340" t="s">
        <v>165</v>
      </c>
      <c r="D53" s="297">
        <f t="shared" si="0"/>
        <v>80.32</v>
      </c>
      <c r="E53" s="337">
        <v>58</v>
      </c>
      <c r="F53" s="337">
        <v>22.32</v>
      </c>
    </row>
    <row r="54" spans="1:6" ht="40.5" customHeight="1">
      <c r="A54" s="338" t="s">
        <v>166</v>
      </c>
      <c r="B54" s="339"/>
      <c r="C54" s="340" t="s">
        <v>167</v>
      </c>
      <c r="D54" s="297">
        <f t="shared" si="0"/>
        <v>80.32</v>
      </c>
      <c r="E54" s="337">
        <v>58</v>
      </c>
      <c r="F54" s="337">
        <v>22.32</v>
      </c>
    </row>
    <row r="55" spans="1:6" ht="40.5" customHeight="1">
      <c r="A55" s="338" t="s">
        <v>174</v>
      </c>
      <c r="B55" s="339"/>
      <c r="C55" s="340" t="s">
        <v>175</v>
      </c>
      <c r="D55" s="297">
        <f t="shared" si="0"/>
        <v>217.34</v>
      </c>
      <c r="E55" s="337">
        <v>217.34</v>
      </c>
      <c r="F55" s="337">
        <v>0</v>
      </c>
    </row>
    <row r="56" spans="1:6" ht="40.5" customHeight="1">
      <c r="A56" s="338" t="s">
        <v>176</v>
      </c>
      <c r="B56" s="339"/>
      <c r="C56" s="340" t="s">
        <v>177</v>
      </c>
      <c r="D56" s="297">
        <f t="shared" si="0"/>
        <v>217.34</v>
      </c>
      <c r="E56" s="337">
        <v>217.34</v>
      </c>
      <c r="F56" s="337">
        <v>0</v>
      </c>
    </row>
    <row r="57" spans="1:6" ht="40.5" customHeight="1">
      <c r="A57" s="338" t="s">
        <v>178</v>
      </c>
      <c r="B57" s="339"/>
      <c r="C57" s="341" t="s">
        <v>179</v>
      </c>
      <c r="D57" s="297">
        <f t="shared" si="0"/>
        <v>217.34</v>
      </c>
      <c r="E57" s="342">
        <v>217.34</v>
      </c>
      <c r="F57" s="342">
        <v>0</v>
      </c>
    </row>
    <row r="58" spans="1:6" ht="40.5" customHeight="1">
      <c r="A58" s="298" t="s">
        <v>210</v>
      </c>
      <c r="B58" s="299"/>
      <c r="C58" s="299"/>
      <c r="D58" s="299"/>
      <c r="E58" s="299"/>
      <c r="F58" s="299"/>
    </row>
  </sheetData>
  <sheetProtection/>
  <mergeCells count="59">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F5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22"/>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B21" sqref="B21"/>
    </sheetView>
  </sheetViews>
  <sheetFormatPr defaultColWidth="9.00390625" defaultRowHeight="14.25"/>
  <cols>
    <col min="1" max="1" width="8.00390625" style="322" bestFit="1" customWidth="1"/>
    <col min="2" max="2" width="26.875" style="322" customWidth="1"/>
    <col min="3" max="3" width="8.625" style="322" customWidth="1"/>
    <col min="4" max="4" width="8.00390625" style="322" customWidth="1"/>
    <col min="5" max="5" width="19.00390625" style="322" bestFit="1" customWidth="1"/>
    <col min="6" max="6" width="8.625" style="322" customWidth="1"/>
    <col min="7" max="7" width="8.00390625" style="322" customWidth="1"/>
    <col min="8" max="8" width="32.875" style="322" customWidth="1"/>
    <col min="9" max="9" width="8.625" style="322" customWidth="1"/>
    <col min="10" max="10" width="8.50390625" style="322" customWidth="1"/>
    <col min="11" max="16384" width="9.00390625" style="322" customWidth="1"/>
  </cols>
  <sheetData>
    <row r="1" spans="1:9" ht="21.75">
      <c r="A1" s="323" t="s">
        <v>211</v>
      </c>
      <c r="B1" s="323"/>
      <c r="C1" s="323"/>
      <c r="D1" s="323"/>
      <c r="E1" s="323"/>
      <c r="F1" s="323"/>
      <c r="G1" s="323"/>
      <c r="H1" s="323"/>
      <c r="I1" s="323"/>
    </row>
    <row r="2" spans="1:9" s="319" customFormat="1" ht="20.25" customHeight="1">
      <c r="A2" s="303"/>
      <c r="B2" s="303"/>
      <c r="C2" s="303"/>
      <c r="D2" s="288"/>
      <c r="E2" s="288"/>
      <c r="F2" s="288"/>
      <c r="G2" s="288"/>
      <c r="H2" s="288"/>
      <c r="I2" s="334" t="s">
        <v>212</v>
      </c>
    </row>
    <row r="3" spans="1:9" s="320" customFormat="1" ht="15" customHeight="1">
      <c r="A3" s="324" t="s">
        <v>64</v>
      </c>
      <c r="B3" s="324" t="s">
        <v>65</v>
      </c>
      <c r="C3" s="325"/>
      <c r="D3" s="325"/>
      <c r="E3" s="325"/>
      <c r="F3" s="325"/>
      <c r="G3" s="325"/>
      <c r="H3" s="325"/>
      <c r="I3" s="335" t="s">
        <v>3</v>
      </c>
    </row>
    <row r="4" spans="1:9" s="321" customFormat="1" ht="30.75" customHeight="1">
      <c r="A4" s="326" t="s">
        <v>213</v>
      </c>
      <c r="B4" s="326" t="s">
        <v>73</v>
      </c>
      <c r="C4" s="326" t="s">
        <v>8</v>
      </c>
      <c r="D4" s="326" t="s">
        <v>213</v>
      </c>
      <c r="E4" s="326" t="s">
        <v>73</v>
      </c>
      <c r="F4" s="326" t="s">
        <v>8</v>
      </c>
      <c r="G4" s="326" t="s">
        <v>213</v>
      </c>
      <c r="H4" s="326" t="s">
        <v>73</v>
      </c>
      <c r="I4" s="326" t="s">
        <v>8</v>
      </c>
    </row>
    <row r="5" spans="1:9" s="321" customFormat="1" ht="12" customHeight="1">
      <c r="A5" s="327">
        <v>301</v>
      </c>
      <c r="B5" s="328" t="s">
        <v>214</v>
      </c>
      <c r="C5" s="329">
        <v>7507.35</v>
      </c>
      <c r="D5" s="327">
        <v>302</v>
      </c>
      <c r="E5" s="328" t="s">
        <v>215</v>
      </c>
      <c r="F5" s="329">
        <v>3108.11</v>
      </c>
      <c r="G5" s="327">
        <v>307</v>
      </c>
      <c r="H5" s="328" t="s">
        <v>216</v>
      </c>
      <c r="I5" s="329"/>
    </row>
    <row r="6" spans="1:9" s="321" customFormat="1" ht="12" customHeight="1">
      <c r="A6" s="327">
        <v>30101</v>
      </c>
      <c r="B6" s="328" t="s">
        <v>217</v>
      </c>
      <c r="C6" s="329">
        <v>3510.92</v>
      </c>
      <c r="D6" s="327">
        <v>30201</v>
      </c>
      <c r="E6" s="328" t="s">
        <v>218</v>
      </c>
      <c r="F6" s="329">
        <v>109.3</v>
      </c>
      <c r="G6" s="327">
        <v>30701</v>
      </c>
      <c r="H6" s="328" t="s">
        <v>219</v>
      </c>
      <c r="I6" s="329"/>
    </row>
    <row r="7" spans="1:9" s="321" customFormat="1" ht="12" customHeight="1">
      <c r="A7" s="327">
        <v>30102</v>
      </c>
      <c r="B7" s="328" t="s">
        <v>220</v>
      </c>
      <c r="C7" s="329">
        <v>707.55</v>
      </c>
      <c r="D7" s="327">
        <v>30202</v>
      </c>
      <c r="E7" s="328" t="s">
        <v>221</v>
      </c>
      <c r="F7" s="329">
        <v>81.55</v>
      </c>
      <c r="G7" s="327">
        <v>30702</v>
      </c>
      <c r="H7" s="328" t="s">
        <v>222</v>
      </c>
      <c r="I7" s="329"/>
    </row>
    <row r="8" spans="1:9" s="321" customFormat="1" ht="12" customHeight="1">
      <c r="A8" s="327">
        <v>30103</v>
      </c>
      <c r="B8" s="328" t="s">
        <v>223</v>
      </c>
      <c r="C8" s="329">
        <v>261.47</v>
      </c>
      <c r="D8" s="327">
        <v>30203</v>
      </c>
      <c r="E8" s="328" t="s">
        <v>224</v>
      </c>
      <c r="F8" s="329">
        <v>5.15</v>
      </c>
      <c r="G8" s="327">
        <v>310</v>
      </c>
      <c r="H8" s="328" t="s">
        <v>225</v>
      </c>
      <c r="I8" s="329"/>
    </row>
    <row r="9" spans="1:9" s="321" customFormat="1" ht="12" customHeight="1">
      <c r="A9" s="327">
        <v>30106</v>
      </c>
      <c r="B9" s="328" t="s">
        <v>226</v>
      </c>
      <c r="C9" s="329">
        <v>34</v>
      </c>
      <c r="D9" s="327">
        <v>30204</v>
      </c>
      <c r="E9" s="328" t="s">
        <v>227</v>
      </c>
      <c r="F9" s="329"/>
      <c r="G9" s="327">
        <v>31001</v>
      </c>
      <c r="H9" s="328" t="s">
        <v>228</v>
      </c>
      <c r="I9" s="329"/>
    </row>
    <row r="10" spans="1:9" s="321" customFormat="1" ht="12" customHeight="1">
      <c r="A10" s="327">
        <v>30107</v>
      </c>
      <c r="B10" s="328" t="s">
        <v>229</v>
      </c>
      <c r="C10" s="329">
        <v>1415.85</v>
      </c>
      <c r="D10" s="327">
        <v>30205</v>
      </c>
      <c r="E10" s="328" t="s">
        <v>230</v>
      </c>
      <c r="F10" s="329">
        <v>18.33</v>
      </c>
      <c r="G10" s="327">
        <v>31002</v>
      </c>
      <c r="H10" s="328" t="s">
        <v>231</v>
      </c>
      <c r="I10" s="329"/>
    </row>
    <row r="11" spans="1:9" s="321" customFormat="1" ht="12" customHeight="1">
      <c r="A11" s="327">
        <v>30108</v>
      </c>
      <c r="B11" s="328" t="s">
        <v>232</v>
      </c>
      <c r="C11" s="329">
        <v>655.45</v>
      </c>
      <c r="D11" s="327">
        <v>30206</v>
      </c>
      <c r="E11" s="328" t="s">
        <v>233</v>
      </c>
      <c r="F11" s="329">
        <v>62.17</v>
      </c>
      <c r="G11" s="327">
        <v>31003</v>
      </c>
      <c r="H11" s="328" t="s">
        <v>234</v>
      </c>
      <c r="I11" s="329"/>
    </row>
    <row r="12" spans="1:9" s="321" customFormat="1" ht="12" customHeight="1">
      <c r="A12" s="327">
        <v>30109</v>
      </c>
      <c r="B12" s="328" t="s">
        <v>235</v>
      </c>
      <c r="C12" s="329">
        <v>56.89</v>
      </c>
      <c r="D12" s="327">
        <v>30207</v>
      </c>
      <c r="E12" s="328" t="s">
        <v>236</v>
      </c>
      <c r="F12" s="329">
        <v>10.31</v>
      </c>
      <c r="G12" s="327">
        <v>31005</v>
      </c>
      <c r="H12" s="328" t="s">
        <v>237</v>
      </c>
      <c r="I12" s="329"/>
    </row>
    <row r="13" spans="1:9" s="321" customFormat="1" ht="12" customHeight="1">
      <c r="A13" s="327">
        <v>30110</v>
      </c>
      <c r="B13" s="328" t="s">
        <v>238</v>
      </c>
      <c r="C13" s="329">
        <v>302.06</v>
      </c>
      <c r="D13" s="327">
        <v>30208</v>
      </c>
      <c r="E13" s="328" t="s">
        <v>239</v>
      </c>
      <c r="F13" s="329"/>
      <c r="G13" s="327">
        <v>31006</v>
      </c>
      <c r="H13" s="328" t="s">
        <v>240</v>
      </c>
      <c r="I13" s="329"/>
    </row>
    <row r="14" spans="1:9" s="321" customFormat="1" ht="12" customHeight="1">
      <c r="A14" s="327">
        <v>30111</v>
      </c>
      <c r="B14" s="328" t="s">
        <v>241</v>
      </c>
      <c r="C14" s="329"/>
      <c r="D14" s="327">
        <v>30209</v>
      </c>
      <c r="E14" s="328" t="s">
        <v>242</v>
      </c>
      <c r="F14" s="329">
        <v>2.4</v>
      </c>
      <c r="G14" s="327">
        <v>31007</v>
      </c>
      <c r="H14" s="328" t="s">
        <v>243</v>
      </c>
      <c r="I14" s="329"/>
    </row>
    <row r="15" spans="1:9" s="321" customFormat="1" ht="12" customHeight="1">
      <c r="A15" s="327">
        <v>30112</v>
      </c>
      <c r="B15" s="328" t="s">
        <v>244</v>
      </c>
      <c r="C15" s="329">
        <v>122</v>
      </c>
      <c r="D15" s="327">
        <v>30211</v>
      </c>
      <c r="E15" s="328" t="s">
        <v>245</v>
      </c>
      <c r="F15" s="329">
        <v>43.54</v>
      </c>
      <c r="G15" s="327">
        <v>31008</v>
      </c>
      <c r="H15" s="328" t="s">
        <v>246</v>
      </c>
      <c r="I15" s="329"/>
    </row>
    <row r="16" spans="1:9" s="321" customFormat="1" ht="12" customHeight="1">
      <c r="A16" s="327">
        <v>30113</v>
      </c>
      <c r="B16" s="328" t="s">
        <v>179</v>
      </c>
      <c r="C16" s="329">
        <v>375.84</v>
      </c>
      <c r="D16" s="327">
        <v>30212</v>
      </c>
      <c r="E16" s="328" t="s">
        <v>247</v>
      </c>
      <c r="F16" s="329"/>
      <c r="G16" s="327">
        <v>31009</v>
      </c>
      <c r="H16" s="328" t="s">
        <v>248</v>
      </c>
      <c r="I16" s="329"/>
    </row>
    <row r="17" spans="1:9" s="321" customFormat="1" ht="12" customHeight="1">
      <c r="A17" s="327">
        <v>30114</v>
      </c>
      <c r="B17" s="328" t="s">
        <v>249</v>
      </c>
      <c r="C17" s="329">
        <v>13.44</v>
      </c>
      <c r="D17" s="327">
        <v>30213</v>
      </c>
      <c r="E17" s="328" t="s">
        <v>250</v>
      </c>
      <c r="F17" s="329">
        <v>167.03</v>
      </c>
      <c r="G17" s="327">
        <v>31010</v>
      </c>
      <c r="H17" s="328" t="s">
        <v>251</v>
      </c>
      <c r="I17" s="329"/>
    </row>
    <row r="18" spans="1:9" s="321" customFormat="1" ht="12" customHeight="1">
      <c r="A18" s="327">
        <v>30199</v>
      </c>
      <c r="B18" s="328" t="s">
        <v>252</v>
      </c>
      <c r="C18" s="329">
        <v>51.88</v>
      </c>
      <c r="D18" s="327">
        <v>30214</v>
      </c>
      <c r="E18" s="328" t="s">
        <v>253</v>
      </c>
      <c r="F18" s="329">
        <v>6.42</v>
      </c>
      <c r="G18" s="327">
        <v>31011</v>
      </c>
      <c r="H18" s="328" t="s">
        <v>254</v>
      </c>
      <c r="I18" s="329"/>
    </row>
    <row r="19" spans="1:9" s="321" customFormat="1" ht="12" customHeight="1">
      <c r="A19" s="327">
        <v>303</v>
      </c>
      <c r="B19" s="328" t="s">
        <v>255</v>
      </c>
      <c r="C19" s="329">
        <v>103.76</v>
      </c>
      <c r="D19" s="327">
        <v>30215</v>
      </c>
      <c r="E19" s="328" t="s">
        <v>256</v>
      </c>
      <c r="F19" s="329">
        <v>12.83</v>
      </c>
      <c r="G19" s="327">
        <v>31012</v>
      </c>
      <c r="H19" s="328" t="s">
        <v>257</v>
      </c>
      <c r="I19" s="329"/>
    </row>
    <row r="20" spans="1:9" s="321" customFormat="1" ht="12" customHeight="1">
      <c r="A20" s="327">
        <v>30301</v>
      </c>
      <c r="B20" s="328" t="s">
        <v>258</v>
      </c>
      <c r="C20" s="329"/>
      <c r="D20" s="327">
        <v>30216</v>
      </c>
      <c r="E20" s="328" t="s">
        <v>259</v>
      </c>
      <c r="F20" s="329">
        <v>29.82</v>
      </c>
      <c r="G20" s="327">
        <v>31013</v>
      </c>
      <c r="H20" s="328" t="s">
        <v>260</v>
      </c>
      <c r="I20" s="329"/>
    </row>
    <row r="21" spans="1:9" s="321" customFormat="1" ht="12" customHeight="1">
      <c r="A21" s="327">
        <v>30302</v>
      </c>
      <c r="B21" s="328" t="s">
        <v>261</v>
      </c>
      <c r="C21" s="329"/>
      <c r="D21" s="327">
        <v>30217</v>
      </c>
      <c r="E21" s="328" t="s">
        <v>262</v>
      </c>
      <c r="F21" s="329">
        <v>16.18</v>
      </c>
      <c r="G21" s="327">
        <v>31019</v>
      </c>
      <c r="H21" s="328" t="s">
        <v>263</v>
      </c>
      <c r="I21" s="329"/>
    </row>
    <row r="22" spans="1:9" s="321" customFormat="1" ht="12" customHeight="1">
      <c r="A22" s="327">
        <v>30303</v>
      </c>
      <c r="B22" s="328" t="s">
        <v>264</v>
      </c>
      <c r="C22" s="329"/>
      <c r="D22" s="327">
        <v>30218</v>
      </c>
      <c r="E22" s="328" t="s">
        <v>265</v>
      </c>
      <c r="F22" s="329">
        <v>1813.47</v>
      </c>
      <c r="G22" s="327">
        <v>31021</v>
      </c>
      <c r="H22" s="328" t="s">
        <v>266</v>
      </c>
      <c r="I22" s="329"/>
    </row>
    <row r="23" spans="1:9" s="321" customFormat="1" ht="12" customHeight="1">
      <c r="A23" s="327">
        <v>30304</v>
      </c>
      <c r="B23" s="328" t="s">
        <v>267</v>
      </c>
      <c r="C23" s="329">
        <v>43.74</v>
      </c>
      <c r="D23" s="327">
        <v>30224</v>
      </c>
      <c r="E23" s="328" t="s">
        <v>268</v>
      </c>
      <c r="F23" s="329"/>
      <c r="G23" s="327">
        <v>31022</v>
      </c>
      <c r="H23" s="328" t="s">
        <v>269</v>
      </c>
      <c r="I23" s="329"/>
    </row>
    <row r="24" spans="1:9" s="321" customFormat="1" ht="12" customHeight="1">
      <c r="A24" s="327">
        <v>30305</v>
      </c>
      <c r="B24" s="328" t="s">
        <v>270</v>
      </c>
      <c r="C24" s="329">
        <v>55.27</v>
      </c>
      <c r="D24" s="327">
        <v>30225</v>
      </c>
      <c r="E24" s="328" t="s">
        <v>271</v>
      </c>
      <c r="F24" s="329"/>
      <c r="G24" s="327">
        <v>31099</v>
      </c>
      <c r="H24" s="328" t="s">
        <v>272</v>
      </c>
      <c r="I24" s="329"/>
    </row>
    <row r="25" spans="1:9" s="321" customFormat="1" ht="12" customHeight="1">
      <c r="A25" s="327">
        <v>30306</v>
      </c>
      <c r="B25" s="328" t="s">
        <v>273</v>
      </c>
      <c r="C25" s="329">
        <v>1.4</v>
      </c>
      <c r="D25" s="327">
        <v>30226</v>
      </c>
      <c r="E25" s="328" t="s">
        <v>274</v>
      </c>
      <c r="F25" s="329">
        <v>32.76</v>
      </c>
      <c r="G25" s="327">
        <v>399</v>
      </c>
      <c r="H25" s="328" t="s">
        <v>275</v>
      </c>
      <c r="I25" s="329"/>
    </row>
    <row r="26" spans="1:9" s="321" customFormat="1" ht="12" customHeight="1">
      <c r="A26" s="327">
        <v>30307</v>
      </c>
      <c r="B26" s="328" t="s">
        <v>276</v>
      </c>
      <c r="C26" s="329">
        <v>2.29</v>
      </c>
      <c r="D26" s="327">
        <v>30227</v>
      </c>
      <c r="E26" s="328" t="s">
        <v>277</v>
      </c>
      <c r="F26" s="329">
        <v>33.19</v>
      </c>
      <c r="G26" s="327">
        <v>39906</v>
      </c>
      <c r="H26" s="328" t="s">
        <v>278</v>
      </c>
      <c r="I26" s="329"/>
    </row>
    <row r="27" spans="1:9" s="321" customFormat="1" ht="12" customHeight="1">
      <c r="A27" s="327">
        <v>30308</v>
      </c>
      <c r="B27" s="328" t="s">
        <v>279</v>
      </c>
      <c r="C27" s="329"/>
      <c r="D27" s="327">
        <v>30228</v>
      </c>
      <c r="E27" s="328" t="s">
        <v>280</v>
      </c>
      <c r="F27" s="329">
        <v>124.27</v>
      </c>
      <c r="G27" s="327">
        <v>39907</v>
      </c>
      <c r="H27" s="328" t="s">
        <v>281</v>
      </c>
      <c r="I27" s="329"/>
    </row>
    <row r="28" spans="1:9" s="321" customFormat="1" ht="12" customHeight="1">
      <c r="A28" s="327">
        <v>30309</v>
      </c>
      <c r="B28" s="328" t="s">
        <v>282</v>
      </c>
      <c r="C28" s="329">
        <v>1.06</v>
      </c>
      <c r="D28" s="327">
        <v>30229</v>
      </c>
      <c r="E28" s="328" t="s">
        <v>283</v>
      </c>
      <c r="F28" s="329">
        <v>2</v>
      </c>
      <c r="G28" s="327">
        <v>39908</v>
      </c>
      <c r="H28" s="328" t="s">
        <v>284</v>
      </c>
      <c r="I28" s="329"/>
    </row>
    <row r="29" spans="1:9" s="321" customFormat="1" ht="12" customHeight="1">
      <c r="A29" s="327">
        <v>30310</v>
      </c>
      <c r="B29" s="328" t="s">
        <v>285</v>
      </c>
      <c r="C29" s="329"/>
      <c r="D29" s="327">
        <v>30231</v>
      </c>
      <c r="E29" s="328" t="s">
        <v>286</v>
      </c>
      <c r="F29" s="329">
        <v>17.71</v>
      </c>
      <c r="G29" s="327">
        <v>39999</v>
      </c>
      <c r="H29" s="328" t="s">
        <v>287</v>
      </c>
      <c r="I29" s="329"/>
    </row>
    <row r="30" spans="1:9" s="321" customFormat="1" ht="12" customHeight="1">
      <c r="A30" s="327">
        <v>30311</v>
      </c>
      <c r="B30" s="328" t="s">
        <v>288</v>
      </c>
      <c r="C30" s="329"/>
      <c r="D30" s="327">
        <v>30239</v>
      </c>
      <c r="E30" s="328" t="s">
        <v>289</v>
      </c>
      <c r="F30" s="329">
        <v>176.73</v>
      </c>
      <c r="G30" s="330"/>
      <c r="H30" s="330"/>
      <c r="I30" s="329"/>
    </row>
    <row r="31" spans="1:9" s="321" customFormat="1" ht="12" customHeight="1">
      <c r="A31" s="327">
        <v>30399</v>
      </c>
      <c r="B31" s="328" t="s">
        <v>290</v>
      </c>
      <c r="C31" s="329"/>
      <c r="D31" s="327">
        <v>30240</v>
      </c>
      <c r="E31" s="328" t="s">
        <v>291</v>
      </c>
      <c r="F31" s="329"/>
      <c r="G31" s="330"/>
      <c r="H31" s="330"/>
      <c r="I31" s="329"/>
    </row>
    <row r="32" spans="1:9" s="321" customFormat="1" ht="12" customHeight="1">
      <c r="A32" s="328"/>
      <c r="B32" s="328"/>
      <c r="C32" s="329"/>
      <c r="D32" s="327">
        <v>30299</v>
      </c>
      <c r="E32" s="328" t="s">
        <v>292</v>
      </c>
      <c r="F32" s="329">
        <v>342.95</v>
      </c>
      <c r="G32" s="330"/>
      <c r="H32" s="330"/>
      <c r="I32" s="329"/>
    </row>
    <row r="33" spans="1:9" s="321" customFormat="1" ht="12" customHeight="1">
      <c r="A33" s="331" t="s">
        <v>293</v>
      </c>
      <c r="B33" s="331"/>
      <c r="C33" s="332">
        <v>7611.11</v>
      </c>
      <c r="D33" s="331" t="s">
        <v>294</v>
      </c>
      <c r="E33" s="331"/>
      <c r="F33" s="331"/>
      <c r="G33" s="331"/>
      <c r="H33" s="331"/>
      <c r="I33" s="336">
        <v>3108.11</v>
      </c>
    </row>
    <row r="34" spans="1:9" ht="19.5" customHeight="1">
      <c r="A34" s="333"/>
      <c r="B34" s="333"/>
      <c r="C34" s="333"/>
      <c r="D34" s="333"/>
      <c r="E34" s="333"/>
      <c r="F34" s="333"/>
      <c r="G34" s="333"/>
      <c r="H34" s="333"/>
      <c r="I34" s="33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E10" sqref="E10"/>
    </sheetView>
  </sheetViews>
  <sheetFormatPr defaultColWidth="9.00390625" defaultRowHeight="14.25"/>
  <cols>
    <col min="1" max="2" width="4.625" style="291" customWidth="1"/>
    <col min="3" max="3" width="15.125" style="291" customWidth="1"/>
    <col min="4" max="9" width="16.625" style="291" customWidth="1"/>
    <col min="10" max="16384" width="9.00390625" style="291" customWidth="1"/>
  </cols>
  <sheetData>
    <row r="1" spans="1:9" s="287" customFormat="1" ht="30" customHeight="1">
      <c r="A1" s="292" t="s">
        <v>295</v>
      </c>
      <c r="B1" s="292"/>
      <c r="C1" s="292"/>
      <c r="D1" s="292"/>
      <c r="E1" s="292"/>
      <c r="F1" s="292"/>
      <c r="G1" s="292"/>
      <c r="H1" s="292"/>
      <c r="I1" s="292"/>
    </row>
    <row r="2" spans="1:9" s="288" customFormat="1" ht="13.5" customHeight="1">
      <c r="A2" s="303"/>
      <c r="B2" s="303"/>
      <c r="C2" s="303"/>
      <c r="I2" s="300" t="s">
        <v>296</v>
      </c>
    </row>
    <row r="3" spans="1:9" s="288" customFormat="1" ht="13.5" customHeight="1">
      <c r="A3" s="293" t="s">
        <v>64</v>
      </c>
      <c r="B3" s="303"/>
      <c r="C3" s="303" t="s">
        <v>65</v>
      </c>
      <c r="D3" s="294"/>
      <c r="E3" s="294"/>
      <c r="F3" s="294"/>
      <c r="G3" s="294"/>
      <c r="H3" s="294"/>
      <c r="I3" s="300" t="s">
        <v>3</v>
      </c>
    </row>
    <row r="4" spans="1:9" s="289" customFormat="1" ht="20.25" customHeight="1">
      <c r="A4" s="305" t="s">
        <v>206</v>
      </c>
      <c r="B4" s="305"/>
      <c r="C4" s="305"/>
      <c r="D4" s="306" t="s">
        <v>297</v>
      </c>
      <c r="E4" s="306" t="s">
        <v>298</v>
      </c>
      <c r="F4" s="306" t="s">
        <v>207</v>
      </c>
      <c r="G4" s="306"/>
      <c r="H4" s="306"/>
      <c r="I4" s="306" t="s">
        <v>299</v>
      </c>
    </row>
    <row r="5" spans="1:9" s="289" customFormat="1" ht="27" customHeight="1">
      <c r="A5" s="305" t="s">
        <v>300</v>
      </c>
      <c r="B5" s="305"/>
      <c r="C5" s="305" t="s">
        <v>73</v>
      </c>
      <c r="D5" s="306"/>
      <c r="E5" s="306"/>
      <c r="F5" s="306" t="s">
        <v>208</v>
      </c>
      <c r="G5" s="306" t="s">
        <v>209</v>
      </c>
      <c r="H5" s="306" t="s">
        <v>184</v>
      </c>
      <c r="I5" s="306"/>
    </row>
    <row r="6" spans="1:9" s="289" customFormat="1" ht="18" customHeight="1">
      <c r="A6" s="305"/>
      <c r="B6" s="305"/>
      <c r="C6" s="305"/>
      <c r="D6" s="306"/>
      <c r="E6" s="306"/>
      <c r="F6" s="306"/>
      <c r="G6" s="306"/>
      <c r="H6" s="306"/>
      <c r="I6" s="306"/>
    </row>
    <row r="7" spans="1:9" s="289" customFormat="1" ht="22.5" customHeight="1">
      <c r="A7" s="305"/>
      <c r="B7" s="305"/>
      <c r="C7" s="305"/>
      <c r="D7" s="306"/>
      <c r="E7" s="306"/>
      <c r="F7" s="306"/>
      <c r="G7" s="306"/>
      <c r="H7" s="306"/>
      <c r="I7" s="306"/>
    </row>
    <row r="8" spans="1:9" s="289" customFormat="1" ht="22.5" customHeight="1">
      <c r="A8" s="305" t="s">
        <v>74</v>
      </c>
      <c r="B8" s="305"/>
      <c r="C8" s="305"/>
      <c r="D8" s="305">
        <v>1</v>
      </c>
      <c r="E8" s="305">
        <v>2</v>
      </c>
      <c r="F8" s="305">
        <v>3</v>
      </c>
      <c r="G8" s="305">
        <v>4</v>
      </c>
      <c r="H8" s="305">
        <v>5</v>
      </c>
      <c r="I8" s="305">
        <v>6</v>
      </c>
    </row>
    <row r="9" spans="1:9" s="289" customFormat="1" ht="22.5" customHeight="1">
      <c r="A9" s="305" t="s">
        <v>75</v>
      </c>
      <c r="B9" s="305"/>
      <c r="C9" s="305"/>
      <c r="D9" s="307">
        <v>0</v>
      </c>
      <c r="E9" s="307">
        <v>23.27</v>
      </c>
      <c r="F9" s="307">
        <v>23.27</v>
      </c>
      <c r="G9" s="307">
        <v>23.27</v>
      </c>
      <c r="H9" s="307"/>
      <c r="I9" s="307">
        <v>0</v>
      </c>
    </row>
    <row r="10" spans="1:9" s="290" customFormat="1" ht="22.5" customHeight="1">
      <c r="A10" s="316" t="s">
        <v>168</v>
      </c>
      <c r="B10" s="316"/>
      <c r="C10" s="317" t="s">
        <v>169</v>
      </c>
      <c r="D10" s="307">
        <v>0</v>
      </c>
      <c r="E10" s="307">
        <v>23.27</v>
      </c>
      <c r="F10" s="307">
        <v>23.27</v>
      </c>
      <c r="G10" s="307">
        <v>23.27</v>
      </c>
      <c r="H10" s="307"/>
      <c r="I10" s="307">
        <v>0</v>
      </c>
    </row>
    <row r="11" spans="1:9" s="290" customFormat="1" ht="22.5" customHeight="1">
      <c r="A11" s="316" t="s">
        <v>170</v>
      </c>
      <c r="B11" s="316"/>
      <c r="C11" s="317" t="s">
        <v>171</v>
      </c>
      <c r="D11" s="307">
        <v>0</v>
      </c>
      <c r="E11" s="307">
        <v>23.27</v>
      </c>
      <c r="F11" s="307">
        <v>23.27</v>
      </c>
      <c r="G11" s="307">
        <v>23.27</v>
      </c>
      <c r="H11" s="307"/>
      <c r="I11" s="307">
        <v>0</v>
      </c>
    </row>
    <row r="12" spans="1:9" s="290" customFormat="1" ht="22.5" customHeight="1">
      <c r="A12" s="316" t="s">
        <v>172</v>
      </c>
      <c r="B12" s="316"/>
      <c r="C12" s="317" t="s">
        <v>173</v>
      </c>
      <c r="D12" s="307">
        <v>0</v>
      </c>
      <c r="E12" s="307">
        <v>23.27</v>
      </c>
      <c r="F12" s="307">
        <v>23.27</v>
      </c>
      <c r="G12" s="307">
        <v>23.27</v>
      </c>
      <c r="H12" s="307"/>
      <c r="I12" s="307">
        <v>0</v>
      </c>
    </row>
    <row r="13" spans="1:9" s="290" customFormat="1" ht="22.5" customHeight="1">
      <c r="A13" s="308"/>
      <c r="B13" s="308"/>
      <c r="C13" s="309"/>
      <c r="D13" s="307"/>
      <c r="E13" s="307"/>
      <c r="F13" s="307"/>
      <c r="G13" s="307"/>
      <c r="H13" s="307"/>
      <c r="I13" s="307"/>
    </row>
    <row r="14" spans="1:9" s="290" customFormat="1" ht="22.5" customHeight="1">
      <c r="A14" s="308"/>
      <c r="B14" s="308"/>
      <c r="C14" s="309"/>
      <c r="D14" s="307"/>
      <c r="E14" s="307"/>
      <c r="F14" s="307"/>
      <c r="G14" s="307"/>
      <c r="H14" s="307"/>
      <c r="I14" s="307"/>
    </row>
    <row r="15" spans="1:9" s="290" customFormat="1" ht="22.5" customHeight="1">
      <c r="A15" s="308"/>
      <c r="B15" s="308"/>
      <c r="C15" s="309"/>
      <c r="D15" s="307"/>
      <c r="E15" s="307"/>
      <c r="F15" s="307"/>
      <c r="G15" s="307"/>
      <c r="H15" s="307"/>
      <c r="I15" s="307"/>
    </row>
    <row r="16" spans="1:9" ht="32.25" customHeight="1">
      <c r="A16" s="298" t="s">
        <v>301</v>
      </c>
      <c r="B16" s="299"/>
      <c r="C16" s="299"/>
      <c r="D16" s="299"/>
      <c r="E16" s="299"/>
      <c r="F16" s="299"/>
      <c r="G16" s="299"/>
      <c r="H16" s="299"/>
      <c r="I16" s="299"/>
    </row>
    <row r="17" ht="14.25">
      <c r="A17" s="318"/>
    </row>
    <row r="18" ht="14.25">
      <c r="A18" s="31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E14" sqref="E14"/>
    </sheetView>
  </sheetViews>
  <sheetFormatPr defaultColWidth="9.00390625" defaultRowHeight="14.25"/>
  <cols>
    <col min="1" max="1" width="8.75390625" style="291" customWidth="1"/>
    <col min="2" max="2" width="4.625" style="291" customWidth="1"/>
    <col min="3" max="3" width="15.125" style="291" customWidth="1"/>
    <col min="4" max="6" width="26.00390625" style="291" customWidth="1"/>
    <col min="7" max="252" width="9.00390625" style="291" customWidth="1"/>
    <col min="253" max="16384" width="9.00390625" style="302" customWidth="1"/>
  </cols>
  <sheetData>
    <row r="1" spans="1:6" ht="36" customHeight="1">
      <c r="A1" s="292" t="s">
        <v>302</v>
      </c>
      <c r="B1" s="292"/>
      <c r="C1" s="292"/>
      <c r="D1" s="292"/>
      <c r="E1" s="292"/>
      <c r="F1" s="292"/>
    </row>
    <row r="2" spans="1:6" ht="15" customHeight="1">
      <c r="A2" s="303"/>
      <c r="B2" s="303"/>
      <c r="C2" s="303"/>
      <c r="D2" s="288"/>
      <c r="E2" s="288"/>
      <c r="F2" s="300" t="s">
        <v>303</v>
      </c>
    </row>
    <row r="3" spans="1:6" ht="15" customHeight="1">
      <c r="A3" s="293" t="s">
        <v>64</v>
      </c>
      <c r="B3" s="303"/>
      <c r="C3" s="303" t="s">
        <v>65</v>
      </c>
      <c r="D3" s="304"/>
      <c r="E3" s="304"/>
      <c r="F3" s="300" t="s">
        <v>3</v>
      </c>
    </row>
    <row r="4" spans="1:6" ht="19.5" customHeight="1">
      <c r="A4" s="305" t="s">
        <v>206</v>
      </c>
      <c r="B4" s="305"/>
      <c r="C4" s="305"/>
      <c r="D4" s="306" t="s">
        <v>207</v>
      </c>
      <c r="E4" s="306"/>
      <c r="F4" s="306"/>
    </row>
    <row r="5" spans="1:6" ht="19.5" customHeight="1">
      <c r="A5" s="305" t="s">
        <v>300</v>
      </c>
      <c r="B5" s="305"/>
      <c r="C5" s="305" t="s">
        <v>73</v>
      </c>
      <c r="D5" s="306" t="s">
        <v>75</v>
      </c>
      <c r="E5" s="306" t="s">
        <v>209</v>
      </c>
      <c r="F5" s="305" t="s">
        <v>184</v>
      </c>
    </row>
    <row r="6" spans="1:6" ht="19.5" customHeight="1">
      <c r="A6" s="305"/>
      <c r="B6" s="305"/>
      <c r="C6" s="305"/>
      <c r="D6" s="306"/>
      <c r="E6" s="306"/>
      <c r="F6" s="305"/>
    </row>
    <row r="7" spans="1:6" ht="19.5" customHeight="1">
      <c r="A7" s="305"/>
      <c r="B7" s="305"/>
      <c r="C7" s="305"/>
      <c r="D7" s="306"/>
      <c r="E7" s="306"/>
      <c r="F7" s="305"/>
    </row>
    <row r="8" spans="1:6" ht="19.5" customHeight="1">
      <c r="A8" s="305" t="s">
        <v>74</v>
      </c>
      <c r="B8" s="305"/>
      <c r="C8" s="305"/>
      <c r="D8" s="305">
        <v>1</v>
      </c>
      <c r="E8" s="305">
        <v>2</v>
      </c>
      <c r="F8" s="305">
        <v>3</v>
      </c>
    </row>
    <row r="9" spans="1:6" ht="19.5" customHeight="1">
      <c r="A9" s="305" t="s">
        <v>75</v>
      </c>
      <c r="B9" s="305"/>
      <c r="C9" s="305"/>
      <c r="D9" s="307"/>
      <c r="E9" s="307"/>
      <c r="F9" s="307"/>
    </row>
    <row r="10" spans="1:6" ht="19.5" customHeight="1">
      <c r="A10" s="308"/>
      <c r="B10" s="308"/>
      <c r="C10" s="309"/>
      <c r="D10" s="307"/>
      <c r="E10" s="307"/>
      <c r="F10" s="307"/>
    </row>
    <row r="11" spans="1:6" ht="19.5" customHeight="1">
      <c r="A11" s="308"/>
      <c r="B11" s="308"/>
      <c r="C11" s="309"/>
      <c r="D11" s="307"/>
      <c r="E11" s="307"/>
      <c r="F11" s="307"/>
    </row>
    <row r="12" spans="1:6" ht="19.5" customHeight="1">
      <c r="A12" s="308"/>
      <c r="B12" s="308"/>
      <c r="C12" s="309"/>
      <c r="D12" s="307"/>
      <c r="E12" s="307"/>
      <c r="F12" s="307"/>
    </row>
    <row r="13" spans="1:6" ht="19.5" customHeight="1">
      <c r="A13" s="308"/>
      <c r="B13" s="308"/>
      <c r="C13" s="309"/>
      <c r="D13" s="307"/>
      <c r="E13" s="307"/>
      <c r="F13" s="307"/>
    </row>
    <row r="14" spans="1:6" ht="19.5" customHeight="1">
      <c r="A14" s="308"/>
      <c r="B14" s="308"/>
      <c r="C14" s="309"/>
      <c r="D14" s="307"/>
      <c r="E14" s="307"/>
      <c r="F14" s="307"/>
    </row>
    <row r="15" spans="1:6" ht="19.5" customHeight="1">
      <c r="A15" s="308"/>
      <c r="B15" s="308"/>
      <c r="C15" s="309"/>
      <c r="D15" s="307"/>
      <c r="E15" s="307"/>
      <c r="F15" s="307"/>
    </row>
    <row r="16" spans="1:6" ht="36" customHeight="1">
      <c r="A16" s="310" t="s">
        <v>304</v>
      </c>
      <c r="B16" s="311"/>
      <c r="C16" s="311"/>
      <c r="D16" s="311"/>
      <c r="E16" s="311"/>
      <c r="F16" s="311"/>
    </row>
    <row r="17" spans="1:256" s="301" customFormat="1" ht="24.75" customHeight="1">
      <c r="A17" s="312" t="s">
        <v>305</v>
      </c>
      <c r="B17" s="313"/>
      <c r="C17" s="313"/>
      <c r="D17" s="313"/>
      <c r="E17" s="313"/>
      <c r="F17" s="313"/>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c r="BE17" s="314"/>
      <c r="BF17" s="314"/>
      <c r="BG17" s="314"/>
      <c r="BH17" s="314"/>
      <c r="BI17" s="314"/>
      <c r="BJ17" s="314"/>
      <c r="BK17" s="314"/>
      <c r="BL17" s="314"/>
      <c r="BM17" s="314"/>
      <c r="BN17" s="314"/>
      <c r="BO17" s="314"/>
      <c r="BP17" s="314"/>
      <c r="BQ17" s="314"/>
      <c r="BR17" s="314"/>
      <c r="BS17" s="314"/>
      <c r="BT17" s="314"/>
      <c r="BU17" s="314"/>
      <c r="BV17" s="314"/>
      <c r="BW17" s="314"/>
      <c r="BX17" s="314"/>
      <c r="BY17" s="314"/>
      <c r="BZ17" s="314"/>
      <c r="CA17" s="314"/>
      <c r="CB17" s="314"/>
      <c r="CC17" s="314"/>
      <c r="CD17" s="314"/>
      <c r="CE17" s="314"/>
      <c r="CF17" s="314"/>
      <c r="CG17" s="314"/>
      <c r="CH17" s="314"/>
      <c r="CI17" s="314"/>
      <c r="CJ17" s="314"/>
      <c r="CK17" s="314"/>
      <c r="CL17" s="314"/>
      <c r="CM17" s="314"/>
      <c r="CN17" s="314"/>
      <c r="CO17" s="314"/>
      <c r="CP17" s="314"/>
      <c r="CQ17" s="314"/>
      <c r="CR17" s="314"/>
      <c r="CS17" s="314"/>
      <c r="CT17" s="314"/>
      <c r="CU17" s="314"/>
      <c r="CV17" s="314"/>
      <c r="CW17" s="314"/>
      <c r="CX17" s="314"/>
      <c r="CY17" s="314"/>
      <c r="CZ17" s="314"/>
      <c r="DA17" s="314"/>
      <c r="DB17" s="314"/>
      <c r="DC17" s="314"/>
      <c r="DD17" s="314"/>
      <c r="DE17" s="314"/>
      <c r="DF17" s="314"/>
      <c r="DG17" s="314"/>
      <c r="DH17" s="314"/>
      <c r="DI17" s="314"/>
      <c r="DJ17" s="314"/>
      <c r="DK17" s="314"/>
      <c r="DL17" s="314"/>
      <c r="DM17" s="314"/>
      <c r="DN17" s="314"/>
      <c r="DO17" s="314"/>
      <c r="DP17" s="314"/>
      <c r="DQ17" s="314"/>
      <c r="DR17" s="314"/>
      <c r="DS17" s="314"/>
      <c r="DT17" s="314"/>
      <c r="DU17" s="314"/>
      <c r="DV17" s="314"/>
      <c r="DW17" s="314"/>
      <c r="DX17" s="314"/>
      <c r="DY17" s="314"/>
      <c r="DZ17" s="314"/>
      <c r="EA17" s="314"/>
      <c r="EB17" s="314"/>
      <c r="EC17" s="314"/>
      <c r="ED17" s="314"/>
      <c r="EE17" s="314"/>
      <c r="EF17" s="314"/>
      <c r="EG17" s="314"/>
      <c r="EH17" s="314"/>
      <c r="EI17" s="314"/>
      <c r="EJ17" s="314"/>
      <c r="EK17" s="314"/>
      <c r="EL17" s="314"/>
      <c r="EM17" s="314"/>
      <c r="EN17" s="314"/>
      <c r="EO17" s="314"/>
      <c r="EP17" s="314"/>
      <c r="EQ17" s="314"/>
      <c r="ER17" s="314"/>
      <c r="ES17" s="314"/>
      <c r="ET17" s="314"/>
      <c r="EU17" s="314"/>
      <c r="EV17" s="314"/>
      <c r="EW17" s="314"/>
      <c r="EX17" s="314"/>
      <c r="EY17" s="314"/>
      <c r="EZ17" s="314"/>
      <c r="FA17" s="314"/>
      <c r="FB17" s="314"/>
      <c r="FC17" s="314"/>
      <c r="FD17" s="314"/>
      <c r="FE17" s="314"/>
      <c r="FF17" s="314"/>
      <c r="FG17" s="314"/>
      <c r="FH17" s="314"/>
      <c r="FI17" s="314"/>
      <c r="FJ17" s="314"/>
      <c r="FK17" s="314"/>
      <c r="FL17" s="314"/>
      <c r="FM17" s="314"/>
      <c r="FN17" s="314"/>
      <c r="FO17" s="314"/>
      <c r="FP17" s="314"/>
      <c r="FQ17" s="314"/>
      <c r="FR17" s="314"/>
      <c r="FS17" s="314"/>
      <c r="FT17" s="314"/>
      <c r="FU17" s="314"/>
      <c r="FV17" s="314"/>
      <c r="FW17" s="314"/>
      <c r="FX17" s="314"/>
      <c r="FY17" s="314"/>
      <c r="FZ17" s="314"/>
      <c r="GA17" s="314"/>
      <c r="GB17" s="314"/>
      <c r="GC17" s="314"/>
      <c r="GD17" s="314"/>
      <c r="GE17" s="314"/>
      <c r="GF17" s="314"/>
      <c r="GG17" s="314"/>
      <c r="GH17" s="314"/>
      <c r="GI17" s="314"/>
      <c r="GJ17" s="314"/>
      <c r="GK17" s="314"/>
      <c r="GL17" s="314"/>
      <c r="GM17" s="314"/>
      <c r="GN17" s="314"/>
      <c r="GO17" s="314"/>
      <c r="GP17" s="314"/>
      <c r="GQ17" s="314"/>
      <c r="GR17" s="314"/>
      <c r="GS17" s="314"/>
      <c r="GT17" s="314"/>
      <c r="GU17" s="314"/>
      <c r="GV17" s="314"/>
      <c r="GW17" s="314"/>
      <c r="GX17" s="314"/>
      <c r="GY17" s="314"/>
      <c r="GZ17" s="314"/>
      <c r="HA17" s="314"/>
      <c r="HB17" s="314"/>
      <c r="HC17" s="314"/>
      <c r="HD17" s="314"/>
      <c r="HE17" s="314"/>
      <c r="HF17" s="314"/>
      <c r="HG17" s="314"/>
      <c r="HH17" s="314"/>
      <c r="HI17" s="314"/>
      <c r="HJ17" s="314"/>
      <c r="HK17" s="314"/>
      <c r="HL17" s="314"/>
      <c r="HM17" s="314"/>
      <c r="HN17" s="314"/>
      <c r="HO17" s="314"/>
      <c r="HP17" s="314"/>
      <c r="HQ17" s="314"/>
      <c r="HR17" s="314"/>
      <c r="HS17" s="314"/>
      <c r="HT17" s="314"/>
      <c r="HU17" s="314"/>
      <c r="HV17" s="314"/>
      <c r="HW17" s="314"/>
      <c r="HX17" s="314"/>
      <c r="HY17" s="314"/>
      <c r="HZ17" s="314"/>
      <c r="IA17" s="314"/>
      <c r="IB17" s="314"/>
      <c r="IC17" s="314"/>
      <c r="ID17" s="314"/>
      <c r="IE17" s="314"/>
      <c r="IF17" s="314"/>
      <c r="IG17" s="314"/>
      <c r="IH17" s="314"/>
      <c r="II17" s="314"/>
      <c r="IJ17" s="314"/>
      <c r="IK17" s="314"/>
      <c r="IL17" s="314"/>
      <c r="IM17" s="314"/>
      <c r="IN17" s="314"/>
      <c r="IO17" s="314"/>
      <c r="IP17" s="314"/>
      <c r="IQ17" s="314"/>
      <c r="IR17" s="314"/>
      <c r="IS17" s="315"/>
      <c r="IT17" s="315"/>
      <c r="IU17" s="315"/>
      <c r="IV17" s="315"/>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K8" sqref="K8"/>
    </sheetView>
  </sheetViews>
  <sheetFormatPr defaultColWidth="9.00390625" defaultRowHeight="14.25"/>
  <cols>
    <col min="1" max="1" width="10.125" style="291" customWidth="1"/>
    <col min="2" max="2" width="15.125" style="291" customWidth="1"/>
    <col min="3" max="12" width="10.125" style="291" customWidth="1"/>
    <col min="13" max="16384" width="9.00390625" style="291" customWidth="1"/>
  </cols>
  <sheetData>
    <row r="1" spans="1:12" s="287" customFormat="1" ht="30" customHeight="1">
      <c r="A1" s="292" t="s">
        <v>306</v>
      </c>
      <c r="B1" s="292"/>
      <c r="C1" s="292"/>
      <c r="D1" s="292"/>
      <c r="E1" s="292"/>
      <c r="F1" s="292"/>
      <c r="G1" s="292"/>
      <c r="H1" s="292"/>
      <c r="I1" s="292"/>
      <c r="J1" s="292"/>
      <c r="K1" s="292"/>
      <c r="L1" s="292"/>
    </row>
    <row r="2" s="288" customFormat="1" ht="15" customHeight="1">
      <c r="L2" s="300" t="s">
        <v>307</v>
      </c>
    </row>
    <row r="3" spans="1:12" s="288" customFormat="1" ht="15" customHeight="1">
      <c r="A3" s="293" t="s">
        <v>64</v>
      </c>
      <c r="B3" s="294" t="s">
        <v>65</v>
      </c>
      <c r="C3" s="294"/>
      <c r="D3" s="294"/>
      <c r="E3" s="294"/>
      <c r="F3" s="294"/>
      <c r="G3" s="294"/>
      <c r="H3" s="294"/>
      <c r="I3" s="294"/>
      <c r="J3" s="294"/>
      <c r="K3" s="294"/>
      <c r="L3" s="300" t="s">
        <v>3</v>
      </c>
    </row>
    <row r="4" spans="1:12" s="289" customFormat="1" ht="27.75" customHeight="1">
      <c r="A4" s="295" t="s">
        <v>308</v>
      </c>
      <c r="B4" s="295"/>
      <c r="C4" s="295"/>
      <c r="D4" s="295"/>
      <c r="E4" s="295"/>
      <c r="F4" s="295"/>
      <c r="G4" s="295" t="s">
        <v>8</v>
      </c>
      <c r="H4" s="295"/>
      <c r="I4" s="295"/>
      <c r="J4" s="295"/>
      <c r="K4" s="295"/>
      <c r="L4" s="295"/>
    </row>
    <row r="5" spans="1:12" s="289" customFormat="1" ht="30" customHeight="1">
      <c r="A5" s="295" t="s">
        <v>75</v>
      </c>
      <c r="B5" s="295" t="s">
        <v>309</v>
      </c>
      <c r="C5" s="295" t="s">
        <v>310</v>
      </c>
      <c r="D5" s="295"/>
      <c r="E5" s="295"/>
      <c r="F5" s="295" t="s">
        <v>311</v>
      </c>
      <c r="G5" s="295" t="s">
        <v>75</v>
      </c>
      <c r="H5" s="295" t="s">
        <v>309</v>
      </c>
      <c r="I5" s="295" t="s">
        <v>310</v>
      </c>
      <c r="J5" s="295"/>
      <c r="K5" s="295"/>
      <c r="L5" s="295" t="s">
        <v>311</v>
      </c>
    </row>
    <row r="6" spans="1:12" s="289" customFormat="1" ht="30" customHeight="1">
      <c r="A6" s="295"/>
      <c r="B6" s="295"/>
      <c r="C6" s="295" t="s">
        <v>208</v>
      </c>
      <c r="D6" s="295" t="s">
        <v>312</v>
      </c>
      <c r="E6" s="295" t="s">
        <v>313</v>
      </c>
      <c r="F6" s="295"/>
      <c r="G6" s="295"/>
      <c r="H6" s="295"/>
      <c r="I6" s="295" t="s">
        <v>208</v>
      </c>
      <c r="J6" s="295" t="s">
        <v>312</v>
      </c>
      <c r="K6" s="295" t="s">
        <v>313</v>
      </c>
      <c r="L6" s="295"/>
    </row>
    <row r="7" spans="1:12" s="289" customFormat="1" ht="27.75" customHeight="1">
      <c r="A7" s="296">
        <v>1</v>
      </c>
      <c r="B7" s="296">
        <v>2</v>
      </c>
      <c r="C7" s="296">
        <v>3</v>
      </c>
      <c r="D7" s="296">
        <v>4</v>
      </c>
      <c r="E7" s="296">
        <v>5</v>
      </c>
      <c r="F7" s="296">
        <v>6</v>
      </c>
      <c r="G7" s="296">
        <v>7</v>
      </c>
      <c r="H7" s="296">
        <v>8</v>
      </c>
      <c r="I7" s="296">
        <v>9</v>
      </c>
      <c r="J7" s="296">
        <v>10</v>
      </c>
      <c r="K7" s="296">
        <v>11</v>
      </c>
      <c r="L7" s="296">
        <v>12</v>
      </c>
    </row>
    <row r="8" spans="1:12" s="290" customFormat="1" ht="42.75" customHeight="1">
      <c r="A8" s="297">
        <v>57.4</v>
      </c>
      <c r="B8" s="297"/>
      <c r="C8" s="297">
        <v>6</v>
      </c>
      <c r="D8" s="297"/>
      <c r="E8" s="297">
        <v>6</v>
      </c>
      <c r="F8" s="297">
        <v>51.4</v>
      </c>
      <c r="G8" s="297">
        <v>36.87</v>
      </c>
      <c r="H8" s="297"/>
      <c r="I8" s="297">
        <v>20.36</v>
      </c>
      <c r="J8" s="297"/>
      <c r="K8" s="297">
        <v>20.36</v>
      </c>
      <c r="L8" s="297">
        <v>16.51</v>
      </c>
    </row>
    <row r="9" spans="1:12" ht="45" customHeight="1">
      <c r="A9" s="298" t="s">
        <v>314</v>
      </c>
      <c r="B9" s="299"/>
      <c r="C9" s="299"/>
      <c r="D9" s="299"/>
      <c r="E9" s="299"/>
      <c r="F9" s="299"/>
      <c r="G9" s="299"/>
      <c r="H9" s="299"/>
      <c r="I9" s="299"/>
      <c r="J9" s="299"/>
      <c r="K9" s="299"/>
      <c r="L9" s="299"/>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2023-10-23T06:56:00Z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608C55F328494E4AA58799906F086181_13</vt:lpwstr>
  </property>
</Properties>
</file>