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'g01收入支出决算总表'!$A$1:$F$34</definedName>
    <definedName name="_xlnm.Print_Area" localSheetId="3">'g04财政拨款收入支出决算总表'!$A$1:$I$36</definedName>
    <definedName name="_xlnm.Print_Area" localSheetId="4">'g05一般公共预算财政拨款支出决算表'!$A$1:$G$80</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'g08政府性基金预算财政拨款收入支出决算表'!$A$1:$J$16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<sst xmlns="http://schemas.openxmlformats.org/spreadsheetml/2006/main" count="1038" uniqueCount="369">
  <si>
    <t>收入支出决算总表</t>
  </si>
  <si>
    <t>公开01表</t>
  </si>
  <si>
    <t>部门：白塘镇人民政府</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</si>
  <si>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</si>
  <si>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</si>
  <si>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</si>
  <si>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</si>
  <si>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</si>
  <si>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</si>
  <si>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</si>
  <si>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</si>
  <si>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</si>
  <si>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</si>
  <si>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</si>
  <si>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</si>
  <si>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</si>
  <si>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</si>
  <si>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</si>
  <si>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</si>
  <si>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</si>
  <si>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</si>
  <si>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</si>
  <si>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</si>
  <si>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</si>
  <si>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</si>
  <si>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</si>
  <si>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</si>
  <si>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</si>
  <si>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</si>
  <si>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</si>
  <si>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</si>
  <si>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</si>
  <si>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</si>
  <si>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</si>
  <si>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</si>
  <si>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</si>
  <si>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</si>
  <si>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</si>
  <si>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</si>
  <si>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</si>
  <si>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</si>
  <si>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</si>
  <si>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</si>
  <si>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</si>
  <si>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</si>
  <si>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</si>
  <si>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</si>
  <si>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</si>
  <si>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</si>
  <si>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</si>
  <si>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</si>
  <si>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</si>
  <si>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</si>
  <si>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</si>
  <si>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</si>
  <si>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</si>
  <si>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</si>
  <si>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</si>
  <si>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</si>
  <si>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</si>
  <si>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</si>
  <si>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</si>
  <si>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本年收入合计</t>
  </si>
  <si>
    <t>23</t>
  </si>
  <si>
    <t>本年支出合计</t>
  </si>
  <si>
    <t xml:space="preserve">         使用非财政拨款结余</t>
  </si>
  <si>
    <t>24</t>
  </si>
  <si>
    <t xml:space="preserve">                结余分配</t>
  </si>
  <si>
    <t xml:space="preserve">         年初结转和结余</t>
  </si>
  <si>
    <t>25</t>
  </si>
  <si>
    <t xml:space="preserve">                年末结转和结余</t>
  </si>
  <si>
    <t>总计</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</si>
  <si>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</si>
  <si>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</si>
  <si>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</si>
  <si>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</si>
  <si>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</si>
  <si>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</si>
  <si>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</si>
  <si>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</si>
  <si>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</si>
  <si>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</si>
  <si>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</si>
  <si>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</si>
  <si>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</si>
  <si>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</si>
  <si>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</si>
  <si>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</si>
  <si>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</si>
  <si>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</si>
  <si>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</si>
  <si>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</si>
  <si>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</si>
  <si>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</si>
  <si>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</si>
  <si>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</si>
  <si>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</si>
  <si>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20104</t>
  </si>
  <si>
    <t>发展与改革事务</t>
  </si>
  <si>
    <t>2010499</t>
  </si>
  <si>
    <t xml:space="preserve">  其他发展与改革事务支出</t>
  </si>
  <si>
    <t>20106</t>
  </si>
  <si>
    <t>财政事务</t>
  </si>
  <si>
    <t>2010601</t>
  </si>
  <si>
    <t>2010602</t>
  </si>
  <si>
    <t>2010699</t>
  </si>
  <si>
    <t xml:space="preserve">  其他财政事务支出</t>
  </si>
  <si>
    <t>20136</t>
  </si>
  <si>
    <t>其他共产党事务支出</t>
  </si>
  <si>
    <t>2013602</t>
  </si>
  <si>
    <t>20199</t>
  </si>
  <si>
    <t>其他一般公共服务支出</t>
  </si>
  <si>
    <t>2019999</t>
  </si>
  <si>
    <t xml:space="preserve">  其他一般公共服务支出</t>
  </si>
  <si>
    <t>204</t>
  </si>
  <si>
    <t>公共安全支出</t>
  </si>
  <si>
    <t>20406</t>
  </si>
  <si>
    <t>司法</t>
  </si>
  <si>
    <t>2040612</t>
  </si>
  <si>
    <t xml:space="preserve">  法制建设</t>
  </si>
  <si>
    <t>208</t>
  </si>
  <si>
    <t>社会保障和就业支出</t>
  </si>
  <si>
    <t>20899</t>
  </si>
  <si>
    <t>其他社会保障和就业支出</t>
  </si>
  <si>
    <t>2089901</t>
  </si>
  <si>
    <t xml:space="preserve">  其他社会保障和就业支出</t>
  </si>
  <si>
    <t>210</t>
  </si>
  <si>
    <t>卫生健康支出</t>
  </si>
  <si>
    <t>21004</t>
  </si>
  <si>
    <t>公共卫生</t>
  </si>
  <si>
    <t>2100401</t>
  </si>
  <si>
    <t xml:space="preserve">  疾病预防控制机构</t>
  </si>
  <si>
    <t>2100410</t>
  </si>
  <si>
    <t xml:space="preserve">  突发公共卫生事件应急处理</t>
  </si>
  <si>
    <t>21012</t>
  </si>
  <si>
    <t>财政对基本医疗保险基金的补助</t>
  </si>
  <si>
    <t>2101202</t>
  </si>
  <si>
    <t xml:space="preserve">  财政对城乡居民基本医疗保险基金的补助</t>
  </si>
  <si>
    <t>211</t>
  </si>
  <si>
    <t>节能环保支出</t>
  </si>
  <si>
    <t>21101</t>
  </si>
  <si>
    <t>环境保护管理事务</t>
  </si>
  <si>
    <t>2110102</t>
  </si>
  <si>
    <t>21103</t>
  </si>
  <si>
    <t>污染防治</t>
  </si>
  <si>
    <t>2110302</t>
  </si>
  <si>
    <t xml:space="preserve">  水体</t>
  </si>
  <si>
    <t>21104</t>
  </si>
  <si>
    <t>自然生态保护</t>
  </si>
  <si>
    <t>2110402</t>
  </si>
  <si>
    <t xml:space="preserve">  农村环境保护</t>
  </si>
  <si>
    <t>212</t>
  </si>
  <si>
    <t>城乡社区支出</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</si>
  <si>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</si>
  <si>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</si>
  <si>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</si>
  <si>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</si>
  <si>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</si>
  <si>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</si>
  <si>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</si>
  <si>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</si>
  <si>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</si>
  <si>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</si>
  <si>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</si>
  <si>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</si>
  <si>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</si>
  <si>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</si>
  <si>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</si>
  <si>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</si>
  <si>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</si>
  <si>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</si>
  <si>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</si>
  <si>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</si>
  <si>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2130126</t>
  </si>
  <si>
    <t xml:space="preserve">  农村社会事业</t>
  </si>
  <si>
    <t>2130199</t>
  </si>
  <si>
    <t xml:space="preserve">  其他农业农村支出</t>
  </si>
  <si>
    <t>21303</t>
  </si>
  <si>
    <t>水利</t>
  </si>
  <si>
    <t>2130314</t>
  </si>
  <si>
    <t xml:space="preserve">  防汛</t>
  </si>
  <si>
    <t>2130399</t>
  </si>
  <si>
    <t xml:space="preserve">  其他水利支出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</si>
  <si>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</si>
  <si>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</si>
  <si>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</si>
  <si>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</si>
  <si>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</si>
  <si>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</si>
  <si>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</si>
  <si>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</si>
  <si>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2130707</t>
  </si>
  <si>
    <t xml:space="preserve">  农村综合改革示范试点补助</t>
  </si>
  <si>
    <t>21308</t>
  </si>
  <si>
    <t>普惠金融发展支出</t>
  </si>
  <si>
    <t>2130803</t>
  </si>
  <si>
    <t xml:space="preserve">  农业保险保费补贴</t>
  </si>
  <si>
    <t>2130804</t>
  </si>
  <si>
    <t xml:space="preserve">  创业担保贷款贴息</t>
  </si>
  <si>
    <t>21399</t>
  </si>
  <si>
    <t>其他农林水支出</t>
  </si>
  <si>
    <t>2139999</t>
  </si>
  <si>
    <t xml:space="preserve">  其他农林水支出</t>
  </si>
  <si>
    <t>221</t>
  </si>
  <si>
    <t>住房保障支出</t>
  </si>
  <si>
    <t>22101</t>
  </si>
  <si>
    <t>保障性安居工程支出</t>
  </si>
  <si>
    <t>2210105</t>
  </si>
  <si>
    <t xml:space="preserve">  农村危房改造</t>
  </si>
  <si>
    <t>22102</t>
  </si>
  <si>
    <t>住房改革支出</t>
  </si>
  <si>
    <t>2210201</t>
  </si>
  <si>
    <t xml:space="preserve">  住房公积金</t>
  </si>
  <si>
    <t>222</t>
  </si>
  <si>
    <t>粮油物资储备支出</t>
  </si>
  <si>
    <t>22201</t>
  </si>
  <si>
    <t>粮油事务</t>
  </si>
  <si>
    <t>2220115</t>
  </si>
  <si>
    <t xml:space="preserve">  粮食风险基金</t>
  </si>
  <si>
    <t>224</t>
  </si>
  <si>
    <t>灾害防治及应急管理支出</t>
  </si>
  <si>
    <t>22407</t>
  </si>
  <si>
    <t>自然灾害救灾及恢复重建支出</t>
  </si>
  <si>
    <t>2240701</t>
  </si>
  <si>
    <t xml:space="preserve">  中央自然灾害生活补助</t>
  </si>
  <si>
    <t>2240703</t>
  </si>
  <si>
    <t xml:space="preserve">  自然灾害救灾补助</t>
  </si>
  <si>
    <t>22499</t>
  </si>
  <si>
    <t>其他灾害防治及应急管理支出</t>
  </si>
  <si>
    <t>2249900</t>
  </si>
  <si>
    <t xml:space="preserve">  其他灾害防治及应急管理支出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</si>
  <si>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</si>
  <si>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</si>
  <si>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</si>
  <si>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</si>
  <si>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</si>
  <si>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</si>
  <si>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</si>
  <si>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</si>
  <si>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</si>
  <si>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</si>
  <si>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</si>
  <si>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</si>
  <si>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</si>
  <si>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</si>
  <si>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</si>
  <si>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</si>
  <si>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</si>
  <si>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</si>
  <si>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</si>
  <si>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</si>
  <si>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</si>
  <si>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</si>
  <si>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</si>
  <si>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27</t>
  </si>
  <si>
    <t>28</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</si>
  <si>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</si>
  <si>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</si>
  <si>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</si>
  <si>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</si>
  <si>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</si>
  <si>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</si>
  <si>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</si>
  <si>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</si>
  <si>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</si>
  <si>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</si>
  <si>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</si>
  <si>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</si>
  <si>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</si>
  <si>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</si>
  <si>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</si>
  <si>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</si>
  <si>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</si>
  <si>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</si>
  <si>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</si>
  <si>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</si>
  <si>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</si>
  <si>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</si>
  <si>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</si>
  <si>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</si>
  <si>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</si>
  <si>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</si>
  <si>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</si>
  <si>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</si>
  <si>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</si>
  <si>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</si>
  <si>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</si>
  <si>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</si>
  <si>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</si>
  <si>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</si>
  <si>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</si>
  <si>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</si>
  <si>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</si>
  <si>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</si>
  <si>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</si>
  <si>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</si>
  <si>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</si>
  <si>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</si>
  <si>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</si>
  <si>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</si>
  <si>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</si>
  <si>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</si>
  <si>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</si>
  <si>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</si>
  <si>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</si>
  <si>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</si>
  <si>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</si>
  <si>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</si>
  <si>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</si>
  <si>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</si>
  <si>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</si>
  <si>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</si>
  <si>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</si>
  <si>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</si>
  <si>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</si>
  <si>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</si>
  <si>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</si>
  <si>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</si>
  <si>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</si>
  <si>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</si>
  <si>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</si>
  <si>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</si>
  <si>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</si>
  <si>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</si>
  <si>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</si>
  <si>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</si>
  <si>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</si>
  <si>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</si>
  <si>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</si>
  <si>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</si>
  <si>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</si>
  <si>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</si>
  <si>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</si>
  <si>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</si>
  <si>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</si>
  <si>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</si>
  <si>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</si>
  <si>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</si>
  <si>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</si>
  <si>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</si>
  <si>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</si>
  <si>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</si>
  <si>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</si>
  <si>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</si>
  <si>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</si>
  <si>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</si>
  <si>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</si>
  <si>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</si>
  <si>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</si>
  <si>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</si>
  <si>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</si>
  <si>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</si>
  <si>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</si>
  <si>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</si>
  <si>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</si>
  <si>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</si>
  <si>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</si>
  <si>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</si>
  <si>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</si>
  <si>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</si>
  <si>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</si>
  <si>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</si>
  <si>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</si>
  <si>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其他国有土地使用权出让收入安排的支出</t>
  </si>
  <si>
    <t>白塘镇惠农服务中心建设项目</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</si>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</sst>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b/>
      <sz val="15"/>
      <color indexed="62"/>
      <name val="宋体"/>
      <family val="0"/>
    </font>
    <font>
      <sz val="11"/>
      <color indexed="20"/>
      <name val="宋体"/>
      <family val="0"/>
    </font>
    <font>
      <sz val="11"/>
      <color indexed="17"/>
      <name val="宋体"/>
      <family val="0"/>
    </font>
    <font>
      <sz val="10"/>
      <name val="Arial"/>
      <family val="2"/>
    </font>
    <font>
      <i/>
      <sz val="11"/>
      <color indexed="23"/>
      <name val="宋体"/>
      <family val="0"/>
    </font>
    <font>
      <sz val="11"/>
      <color indexed="9"/>
      <name val="宋体"/>
      <family val="0"/>
    </font>
    <font>
      <b/>
      <sz val="11"/>
      <color indexed="9"/>
      <name val="宋体"/>
      <family val="0"/>
    </font>
    <font>
      <b/>
      <sz val="13"/>
      <color indexed="62"/>
      <name val="宋体"/>
      <family val="0"/>
    </font>
    <font>
      <b/>
      <sz val="18"/>
      <color indexed="62"/>
      <name val="宋体"/>
      <family val="0"/>
    </font>
    <font>
      <sz val="11"/>
      <color indexed="62"/>
      <name val="宋体"/>
      <family val="0"/>
    </font>
    <font>
      <u val="single"/>
      <sz val="11"/>
      <color indexed="20"/>
      <name val="宋体"/>
      <family val="0"/>
    </font>
    <font>
      <sz val="11"/>
      <color indexed="16"/>
      <name val="宋体"/>
      <family val="0"/>
    </font>
    <font>
      <sz val="11"/>
      <color indexed="10"/>
      <name val="宋体"/>
      <family val="0"/>
    </font>
    <font>
      <u val="single"/>
      <sz val="12"/>
      <color indexed="12"/>
      <name val="宋体"/>
      <family val="0"/>
    </font>
    <font>
      <b/>
      <sz val="11"/>
      <color indexed="62"/>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6" fillId="0" borderId="0" applyFont="0" applyFill="0" applyBorder="0" applyAlignment="0" applyProtection="0"/>
    <xf numFmtId="0" fontId="15" fillId="4" borderId="0" applyNumberFormat="0" applyBorder="0" applyAlignment="0" applyProtection="0"/>
    <xf numFmtId="41" fontId="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6" fillId="0" borderId="0" applyFont="0" applyFill="0" applyBorder="0" applyAlignment="0" applyProtection="0"/>
    <xf numFmtId="0" fontId="37" fillId="7" borderId="0" applyNumberFormat="0" applyBorder="0" applyAlignment="0" applyProtection="0"/>
    <xf numFmtId="0" fontId="27" fillId="0" borderId="0" applyNumberFormat="0" applyFill="0" applyBorder="0" applyAlignment="0" applyProtection="0"/>
    <xf numFmtId="0" fontId="15" fillId="4" borderId="0" applyNumberFormat="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7" fillId="0" borderId="0">
      <alignment/>
      <protection/>
    </xf>
  </cellStyleXfs>
  <cellXfs count="165">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176" fontId="1" fillId="0" borderId="17" xfId="78" applyNumberFormat="1" applyFont="1" applyFill="1" applyBorder="1" applyAlignment="1">
      <alignment horizontal="center" vertical="center"/>
      <protection/>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176" fontId="1" fillId="0" borderId="17" xfId="80" applyNumberFormat="1" applyFont="1" applyFill="1" applyBorder="1" applyAlignment="1">
      <alignment horizontal="center" vertical="center" wrapText="1"/>
      <protection/>
    </xf>
    <xf numFmtId="0" fontId="0" fillId="35" borderId="0" xfId="80"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8" fillId="0" borderId="0" xfId="39" applyAlignment="1">
      <alignment horizontal="center"/>
      <protection/>
    </xf>
    <xf numFmtId="0" fontId="9" fillId="0" borderId="0" xfId="39" applyFont="1" applyAlignment="1">
      <alignment horizontal="center" vertical="center"/>
      <protection/>
    </xf>
    <xf numFmtId="0" fontId="52" fillId="0" borderId="0" xfId="39" applyFont="1" applyAlignment="1">
      <alignment vertical="center"/>
      <protection/>
    </xf>
    <xf numFmtId="0" fontId="8" fillId="0" borderId="0" xfId="39"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176" fontId="53" fillId="0" borderId="17" xfId="0" applyNumberFormat="1" applyFont="1" applyFill="1" applyBorder="1" applyAlignment="1">
      <alignment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5" fillId="0" borderId="0" xfId="39" applyFont="1" applyAlignment="1">
      <alignment horizontal="left" vertical="center"/>
      <protection/>
    </xf>
    <xf numFmtId="0" fontId="4" fillId="35" borderId="0" xfId="79" applyFont="1" applyFill="1" applyAlignment="1">
      <alignment horizontal="center" vertical="center"/>
      <protection/>
    </xf>
    <xf numFmtId="0" fontId="4" fillId="0" borderId="0" xfId="39" applyFont="1" applyAlignment="1">
      <alignment horizontal="center" vertical="center"/>
      <protection/>
    </xf>
    <xf numFmtId="0" fontId="53" fillId="0" borderId="17" xfId="0" applyFont="1" applyFill="1" applyBorder="1" applyAlignment="1">
      <alignment horizontal="center" vertical="center"/>
    </xf>
    <xf numFmtId="0" fontId="54" fillId="0" borderId="17" xfId="0" applyFont="1" applyBorder="1" applyAlignment="1">
      <alignment horizontal="center" vertical="center"/>
    </xf>
    <xf numFmtId="0" fontId="55" fillId="0" borderId="0" xfId="39" applyFont="1" applyAlignment="1">
      <alignment horizontal="center" vertical="center"/>
      <protection/>
    </xf>
    <xf numFmtId="0" fontId="0" fillId="0" borderId="0" xfId="80" applyAlignment="1">
      <alignment horizontal="center" vertical="center" wrapText="1"/>
      <protection/>
    </xf>
    <xf numFmtId="0" fontId="4" fillId="35" borderId="0" xfId="78" applyFont="1" applyFill="1" applyAlignment="1">
      <alignment horizontal="center" vertical="center"/>
      <protection/>
    </xf>
    <xf numFmtId="0" fontId="3" fillId="35" borderId="0" xfId="80" applyFont="1" applyFill="1" applyBorder="1" applyAlignment="1">
      <alignment horizontal="center" vertical="center" wrapText="1"/>
      <protection/>
    </xf>
    <xf numFmtId="176" fontId="6" fillId="0" borderId="31" xfId="0" applyNumberFormat="1" applyFont="1" applyFill="1" applyBorder="1" applyAlignment="1">
      <alignment horizontal="right" vertical="center" shrinkToFit="1"/>
    </xf>
    <xf numFmtId="176" fontId="6" fillId="0" borderId="32" xfId="0" applyNumberFormat="1" applyFont="1" applyFill="1" applyBorder="1" applyAlignment="1">
      <alignment horizontal="right" vertical="center" shrinkToFit="1"/>
    </xf>
    <xf numFmtId="0" fontId="6" fillId="0" borderId="33" xfId="0" applyFont="1" applyFill="1" applyBorder="1" applyAlignment="1">
      <alignment horizontal="left" vertical="center" shrinkToFit="1"/>
    </xf>
    <xf numFmtId="0" fontId="6" fillId="0" borderId="32" xfId="0" applyFont="1" applyFill="1" applyBorder="1" applyAlignment="1">
      <alignment horizontal="left" vertical="center" shrinkToFit="1"/>
    </xf>
    <xf numFmtId="176" fontId="0" fillId="0" borderId="17" xfId="80" applyNumberFormat="1" applyFont="1" applyFill="1" applyBorder="1" applyAlignment="1">
      <alignment horizontal="right" vertical="center" wrapText="1"/>
      <protection/>
    </xf>
    <xf numFmtId="0" fontId="0" fillId="0" borderId="0" xfId="80" applyFont="1" applyBorder="1" applyAlignment="1">
      <alignment horizontal="center" vertical="center"/>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Alignment="1">
      <alignment horizontal="center"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9" fillId="0" borderId="0" xfId="78" applyFont="1" applyFill="1" applyAlignment="1">
      <alignment horizontal="center" vertical="center"/>
      <protection/>
    </xf>
    <xf numFmtId="0" fontId="0" fillId="35" borderId="0" xfId="78" applyFill="1" applyAlignment="1">
      <alignment horizontal="right" vertical="center"/>
      <protection/>
    </xf>
    <xf numFmtId="0" fontId="0" fillId="35" borderId="0" xfId="78" applyFill="1" applyAlignment="1">
      <alignment horizontal="center"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0" fontId="1" fillId="35" borderId="17" xfId="78" applyNumberFormat="1" applyFont="1" applyFill="1" applyBorder="1" applyAlignment="1">
      <alignment horizontal="center" vertical="center"/>
      <protection/>
    </xf>
    <xf numFmtId="0" fontId="6" fillId="0" borderId="31" xfId="0" applyFont="1" applyFill="1" applyBorder="1" applyAlignment="1">
      <alignment horizontal="left" vertical="center"/>
    </xf>
    <xf numFmtId="0" fontId="1" fillId="0" borderId="17" xfId="78" applyNumberFormat="1" applyFont="1" applyFill="1" applyBorder="1" applyAlignment="1">
      <alignment horizontal="center" vertical="center"/>
      <protection/>
    </xf>
    <xf numFmtId="4" fontId="6" fillId="0" borderId="17" xfId="0" applyNumberFormat="1" applyFont="1" applyFill="1" applyBorder="1" applyAlignment="1">
      <alignment horizontal="center" vertical="center" shrinkToFit="1"/>
    </xf>
    <xf numFmtId="4" fontId="1" fillId="0" borderId="17" xfId="78" applyNumberFormat="1" applyFont="1" applyFill="1" applyBorder="1" applyAlignment="1">
      <alignment horizontal="center" vertical="center"/>
      <protection/>
    </xf>
    <xf numFmtId="176" fontId="13" fillId="0" borderId="17" xfId="78" applyNumberFormat="1" applyFont="1" applyFill="1" applyBorder="1" applyAlignment="1">
      <alignment horizontal="center" vertical="center"/>
      <protection/>
    </xf>
    <xf numFmtId="176" fontId="13" fillId="35" borderId="17"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0" fillId="0" borderId="0" xfId="78" applyFont="1" applyBorder="1" applyAlignment="1">
      <alignment horizontal="center"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horizontal="right" vertical="center"/>
      <protection/>
    </xf>
    <xf numFmtId="176" fontId="3" fillId="0" borderId="0" xfId="78" applyNumberFormat="1" applyFont="1" applyAlignment="1">
      <alignment horizontal="right" vertical="center"/>
      <protection/>
    </xf>
    <xf numFmtId="176" fontId="13" fillId="0" borderId="17" xfId="78" applyNumberFormat="1" applyFont="1" applyFill="1" applyBorder="1" applyAlignment="1">
      <alignmen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36" borderId="0" xfId="0" applyFill="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0" fillId="35" borderId="0" xfId="0" applyFill="1" applyAlignment="1">
      <alignment horizontal="left"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4" fontId="6" fillId="0" borderId="31" xfId="0" applyNumberFormat="1" applyFont="1" applyFill="1" applyBorder="1" applyAlignment="1">
      <alignment horizontal="right" vertical="center" shrinkToFit="1"/>
    </xf>
    <xf numFmtId="176" fontId="0" fillId="0" borderId="17" xfId="0" applyNumberFormat="1" applyFill="1" applyBorder="1" applyAlignment="1">
      <alignment horizontal="right" vertical="center"/>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6" fillId="36" borderId="17" xfId="0" applyFont="1" applyFill="1" applyBorder="1" applyAlignment="1">
      <alignment horizontal="left" vertical="center" shrinkToFit="1"/>
    </xf>
    <xf numFmtId="4" fontId="6" fillId="36" borderId="17" xfId="0" applyNumberFormat="1" applyFont="1" applyFill="1" applyBorder="1" applyAlignment="1">
      <alignment horizontal="right" vertical="center" shrinkToFit="1"/>
    </xf>
    <xf numFmtId="4" fontId="6" fillId="36" borderId="31" xfId="0" applyNumberFormat="1" applyFont="1" applyFill="1" applyBorder="1" applyAlignment="1">
      <alignment horizontal="right" vertical="center" shrinkToFit="1"/>
    </xf>
    <xf numFmtId="176" fontId="0" fillId="36" borderId="17" xfId="0" applyNumberFormat="1" applyFill="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36" borderId="0" xfId="0" applyFill="1" applyBorder="1" applyAlignment="1">
      <alignment horizontal="right" vertical="center"/>
    </xf>
    <xf numFmtId="4" fontId="6" fillId="0" borderId="32" xfId="0" applyNumberFormat="1" applyFont="1" applyFill="1" applyBorder="1" applyAlignment="1">
      <alignment horizontal="righ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2"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3" fillId="0" borderId="17" xfId="78" applyNumberFormat="1" applyFont="1" applyFill="1" applyBorder="1" applyAlignment="1" quotePrefix="1">
      <alignment horizontal="center" vertical="center"/>
      <protection/>
    </xf>
    <xf numFmtId="176" fontId="13"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4"/>
  <sheetViews>
    <sheetView tabSelected="1" zoomScaleSheetLayoutView="100" workbookViewId="0" topLeftCell="A4">
      <selection activeCell="C11" sqref="C11"/>
    </sheetView>
  </sheetViews>
  <sheetFormatPr defaultColWidth="9.00390625" defaultRowHeight="14.25"/>
  <cols>
    <col min="1" max="1" width="50.625" style="83" customWidth="1"/>
    <col min="2" max="2" width="4.00390625" style="83" customWidth="1"/>
    <col min="3" max="3" width="15.625" style="83" customWidth="1"/>
    <col min="4" max="4" width="50.625" style="83" customWidth="1"/>
    <col min="5" max="5" width="3.50390625" style="83" customWidth="1"/>
    <col min="6" max="6" width="15.625" style="83" customWidth="1"/>
    <col min="7" max="8" width="9.00390625" style="85" customWidth="1"/>
    <col min="9" max="16384" width="9.00390625" style="83" customWidth="1"/>
  </cols>
  <sheetData>
    <row r="1" spans="1:6" ht="14.25">
      <c r="A1" s="86"/>
      <c r="F1" s="146"/>
    </row>
    <row r="2" spans="1:8" s="81" customFormat="1" ht="18" customHeight="1">
      <c r="A2" s="87" t="s">
        <v>0</v>
      </c>
      <c r="B2" s="87"/>
      <c r="C2" s="87"/>
      <c r="D2" s="87"/>
      <c r="E2" s="87"/>
      <c r="F2" s="87"/>
      <c r="G2" s="106"/>
      <c r="H2" s="106"/>
    </row>
    <row r="3" spans="1:6" ht="9.75" customHeight="1">
      <c r="A3" s="88"/>
      <c r="B3" s="88"/>
      <c r="C3" s="88"/>
      <c r="D3" s="88"/>
      <c r="E3" s="88"/>
      <c r="F3" s="5" t="s">
        <v>1</v>
      </c>
    </row>
    <row r="4" spans="1:6" ht="15" customHeight="1">
      <c r="A4" s="6" t="s">
        <v>2</v>
      </c>
      <c r="B4" s="88"/>
      <c r="C4" s="88"/>
      <c r="D4" s="88"/>
      <c r="E4" s="88"/>
      <c r="F4" s="5" t="s">
        <v>3</v>
      </c>
    </row>
    <row r="5" spans="1:8" s="82" customFormat="1" ht="21.75" customHeight="1">
      <c r="A5" s="150" t="s">
        <v>4</v>
      </c>
      <c r="B5" s="90"/>
      <c r="C5" s="90"/>
      <c r="D5" s="150" t="s">
        <v>5</v>
      </c>
      <c r="E5" s="90"/>
      <c r="F5" s="90"/>
      <c r="G5" s="107"/>
      <c r="H5" s="107"/>
    </row>
    <row r="6" spans="1:8" s="82" customFormat="1" ht="21.75" customHeight="1">
      <c r="A6" s="150" t="s">
        <v>6</v>
      </c>
      <c r="B6" s="151" t="s">
        <v>7</v>
      </c>
      <c r="C6" s="90" t="s">
        <v>8</v>
      </c>
      <c r="D6" s="150" t="s">
        <v>6</v>
      </c>
      <c r="E6" s="151" t="s">
        <v>7</v>
      </c>
      <c r="F6" s="90" t="s">
        <v>8</v>
      </c>
      <c r="G6" s="107"/>
      <c r="H6" s="107"/>
    </row>
    <row r="7" spans="1:8" s="82" customFormat="1" ht="21.75" customHeight="1">
      <c r="A7" s="150" t="s">
        <v>9</v>
      </c>
      <c r="B7" s="90"/>
      <c r="C7" s="150" t="s">
        <v>10</v>
      </c>
      <c r="D7" s="150" t="s">
        <v>9</v>
      </c>
      <c r="E7" s="90"/>
      <c r="F7" s="150" t="s">
        <v>11</v>
      </c>
      <c r="G7" s="107"/>
      <c r="H7" s="107"/>
    </row>
    <row r="8" spans="1:8" s="82" customFormat="1" ht="21.75" customHeight="1">
      <c r="A8" s="152" t="s">
        <v>12</v>
      </c>
      <c r="B8" s="153" t="s">
        <v>10</v>
      </c>
      <c r="C8" s="96">
        <v>4178.45</v>
      </c>
      <c r="D8" s="97" t="s">
        <v>13</v>
      </c>
      <c r="E8" s="98">
        <v>27</v>
      </c>
      <c r="F8" s="99">
        <v>1348.03</v>
      </c>
      <c r="G8" s="107"/>
      <c r="H8" s="107"/>
    </row>
    <row r="9" spans="1:8" s="82" customFormat="1" ht="21.75" customHeight="1">
      <c r="A9" s="149" t="s">
        <v>14</v>
      </c>
      <c r="B9" s="153" t="s">
        <v>11</v>
      </c>
      <c r="C9" s="42">
        <v>586.53</v>
      </c>
      <c r="D9" s="97" t="s">
        <v>15</v>
      </c>
      <c r="E9" s="98">
        <v>28</v>
      </c>
      <c r="F9" s="98"/>
      <c r="G9" s="107"/>
      <c r="H9" s="107"/>
    </row>
    <row r="10" spans="1:8" s="82" customFormat="1" ht="21.75" customHeight="1">
      <c r="A10" s="95" t="s">
        <v>16</v>
      </c>
      <c r="B10" s="153" t="s">
        <v>17</v>
      </c>
      <c r="C10" s="108"/>
      <c r="D10" s="97" t="s">
        <v>18</v>
      </c>
      <c r="E10" s="98">
        <v>29</v>
      </c>
      <c r="F10" s="98"/>
      <c r="G10" s="107"/>
      <c r="H10" s="107"/>
    </row>
    <row r="11" spans="1:8" s="82" customFormat="1" ht="21.75" customHeight="1">
      <c r="A11" s="149" t="s">
        <v>19</v>
      </c>
      <c r="B11" s="153" t="s">
        <v>20</v>
      </c>
      <c r="C11" s="108"/>
      <c r="D11" s="97" t="s">
        <v>21</v>
      </c>
      <c r="E11" s="98">
        <v>30</v>
      </c>
      <c r="F11" s="99">
        <v>10</v>
      </c>
      <c r="G11" s="107"/>
      <c r="H11" s="107"/>
    </row>
    <row r="12" spans="1:8" s="82" customFormat="1" ht="21.75" customHeight="1">
      <c r="A12" s="149" t="s">
        <v>22</v>
      </c>
      <c r="B12" s="153" t="s">
        <v>23</v>
      </c>
      <c r="C12" s="108"/>
      <c r="D12" s="97" t="s">
        <v>24</v>
      </c>
      <c r="E12" s="98">
        <v>31</v>
      </c>
      <c r="F12" s="98"/>
      <c r="G12" s="107"/>
      <c r="H12" s="107"/>
    </row>
    <row r="13" spans="1:8" s="82" customFormat="1" ht="21.75" customHeight="1">
      <c r="A13" s="149" t="s">
        <v>25</v>
      </c>
      <c r="B13" s="153" t="s">
        <v>26</v>
      </c>
      <c r="C13" s="108"/>
      <c r="D13" s="97" t="s">
        <v>27</v>
      </c>
      <c r="E13" s="98">
        <v>32</v>
      </c>
      <c r="F13" s="98"/>
      <c r="G13" s="107"/>
      <c r="H13" s="107"/>
    </row>
    <row r="14" spans="1:8" s="82" customFormat="1" ht="21.75" customHeight="1">
      <c r="A14" s="149" t="s">
        <v>28</v>
      </c>
      <c r="B14" s="153" t="s">
        <v>29</v>
      </c>
      <c r="C14" s="108"/>
      <c r="D14" s="97" t="s">
        <v>30</v>
      </c>
      <c r="E14" s="98">
        <v>33</v>
      </c>
      <c r="F14" s="98"/>
      <c r="G14" s="107"/>
      <c r="H14" s="107"/>
    </row>
    <row r="15" spans="1:8" s="82" customFormat="1" ht="21.75" customHeight="1">
      <c r="A15" s="149" t="s">
        <v>31</v>
      </c>
      <c r="B15" s="153" t="s">
        <v>32</v>
      </c>
      <c r="C15" s="95"/>
      <c r="D15" s="97" t="s">
        <v>33</v>
      </c>
      <c r="E15" s="98">
        <v>34</v>
      </c>
      <c r="F15" s="98">
        <v>1.8</v>
      </c>
      <c r="G15" s="107"/>
      <c r="H15" s="107"/>
    </row>
    <row r="16" spans="1:8" s="82" customFormat="1" ht="21.75" customHeight="1">
      <c r="A16" s="149"/>
      <c r="B16" s="153" t="s">
        <v>34</v>
      </c>
      <c r="C16" s="95"/>
      <c r="D16" s="97" t="s">
        <v>35</v>
      </c>
      <c r="E16" s="98">
        <v>35</v>
      </c>
      <c r="F16" s="100">
        <v>410.03</v>
      </c>
      <c r="G16" s="107"/>
      <c r="H16" s="107"/>
    </row>
    <row r="17" spans="1:8" s="82" customFormat="1" ht="21.75" customHeight="1">
      <c r="A17" s="149"/>
      <c r="B17" s="153" t="s">
        <v>36</v>
      </c>
      <c r="C17" s="95"/>
      <c r="D17" s="97" t="s">
        <v>37</v>
      </c>
      <c r="E17" s="98">
        <v>36</v>
      </c>
      <c r="F17" s="100">
        <v>219.29</v>
      </c>
      <c r="G17" s="107"/>
      <c r="H17" s="107"/>
    </row>
    <row r="18" spans="1:8" s="82" customFormat="1" ht="21.75" customHeight="1">
      <c r="A18" s="149"/>
      <c r="B18" s="153" t="s">
        <v>38</v>
      </c>
      <c r="C18" s="95"/>
      <c r="D18" s="97" t="s">
        <v>39</v>
      </c>
      <c r="E18" s="98">
        <v>37</v>
      </c>
      <c r="F18" s="100">
        <v>1030.51</v>
      </c>
      <c r="G18" s="107"/>
      <c r="H18" s="107"/>
    </row>
    <row r="19" spans="1:8" s="82" customFormat="1" ht="21.75" customHeight="1">
      <c r="A19" s="149"/>
      <c r="B19" s="153" t="s">
        <v>40</v>
      </c>
      <c r="C19" s="95"/>
      <c r="D19" s="97" t="s">
        <v>41</v>
      </c>
      <c r="E19" s="98">
        <v>38</v>
      </c>
      <c r="F19" s="100">
        <v>1453.49</v>
      </c>
      <c r="G19" s="107"/>
      <c r="H19" s="107"/>
    </row>
    <row r="20" spans="1:8" s="82" customFormat="1" ht="21.75" customHeight="1">
      <c r="A20" s="149"/>
      <c r="B20" s="153" t="s">
        <v>42</v>
      </c>
      <c r="C20" s="95"/>
      <c r="D20" s="97" t="s">
        <v>43</v>
      </c>
      <c r="E20" s="98">
        <v>39</v>
      </c>
      <c r="F20" s="98"/>
      <c r="G20" s="107"/>
      <c r="H20" s="107"/>
    </row>
    <row r="21" spans="1:8" s="82" customFormat="1" ht="21.75" customHeight="1">
      <c r="A21" s="149"/>
      <c r="B21" s="153" t="s">
        <v>44</v>
      </c>
      <c r="C21" s="95"/>
      <c r="D21" s="97" t="s">
        <v>45</v>
      </c>
      <c r="E21" s="98">
        <v>40</v>
      </c>
      <c r="F21" s="98"/>
      <c r="G21" s="107"/>
      <c r="H21" s="107"/>
    </row>
    <row r="22" spans="1:8" s="82" customFormat="1" ht="21.75" customHeight="1">
      <c r="A22" s="149"/>
      <c r="B22" s="153" t="s">
        <v>46</v>
      </c>
      <c r="C22" s="95"/>
      <c r="D22" s="97" t="s">
        <v>47</v>
      </c>
      <c r="E22" s="98">
        <v>41</v>
      </c>
      <c r="F22" s="98"/>
      <c r="G22" s="107"/>
      <c r="H22" s="107"/>
    </row>
    <row r="23" spans="1:8" s="82" customFormat="1" ht="21.75" customHeight="1">
      <c r="A23" s="149"/>
      <c r="B23" s="153" t="s">
        <v>48</v>
      </c>
      <c r="C23" s="95"/>
      <c r="D23" s="97" t="s">
        <v>49</v>
      </c>
      <c r="E23" s="98">
        <v>42</v>
      </c>
      <c r="F23" s="98"/>
      <c r="G23" s="107"/>
      <c r="H23" s="107"/>
    </row>
    <row r="24" spans="1:8" s="82" customFormat="1" ht="21.75" customHeight="1">
      <c r="A24" s="149"/>
      <c r="B24" s="153" t="s">
        <v>50</v>
      </c>
      <c r="C24" s="95"/>
      <c r="D24" s="97" t="s">
        <v>51</v>
      </c>
      <c r="E24" s="98">
        <v>43</v>
      </c>
      <c r="F24" s="98"/>
      <c r="G24" s="107"/>
      <c r="H24" s="107"/>
    </row>
    <row r="25" spans="1:8" s="82" customFormat="1" ht="21.75" customHeight="1">
      <c r="A25" s="149"/>
      <c r="B25" s="153" t="s">
        <v>52</v>
      </c>
      <c r="C25" s="95"/>
      <c r="D25" s="97" t="s">
        <v>53</v>
      </c>
      <c r="E25" s="98">
        <v>44</v>
      </c>
      <c r="F25" s="98"/>
      <c r="G25" s="107"/>
      <c r="H25" s="107"/>
    </row>
    <row r="26" spans="1:8" s="82" customFormat="1" ht="21.75" customHeight="1">
      <c r="A26" s="149"/>
      <c r="B26" s="153" t="s">
        <v>54</v>
      </c>
      <c r="C26" s="95"/>
      <c r="D26" s="97" t="s">
        <v>55</v>
      </c>
      <c r="E26" s="98">
        <v>45</v>
      </c>
      <c r="F26" s="100">
        <v>71.83</v>
      </c>
      <c r="G26" s="107"/>
      <c r="H26" s="107"/>
    </row>
    <row r="27" spans="1:8" s="82" customFormat="1" ht="21.75" customHeight="1">
      <c r="A27" s="149"/>
      <c r="B27" s="153" t="s">
        <v>56</v>
      </c>
      <c r="C27" s="95"/>
      <c r="D27" s="97" t="s">
        <v>57</v>
      </c>
      <c r="E27" s="98">
        <v>46</v>
      </c>
      <c r="F27" s="100">
        <v>143</v>
      </c>
      <c r="G27" s="107"/>
      <c r="H27" s="107"/>
    </row>
    <row r="28" spans="1:8" s="82" customFormat="1" ht="21.75" customHeight="1">
      <c r="A28" s="149"/>
      <c r="B28" s="153" t="s">
        <v>58</v>
      </c>
      <c r="C28" s="95"/>
      <c r="D28" s="97" t="s">
        <v>59</v>
      </c>
      <c r="E28" s="98">
        <v>47</v>
      </c>
      <c r="F28" s="98"/>
      <c r="G28" s="107"/>
      <c r="H28" s="107"/>
    </row>
    <row r="29" spans="1:8" s="82" customFormat="1" ht="21.75" customHeight="1">
      <c r="A29" s="149"/>
      <c r="B29" s="153" t="s">
        <v>60</v>
      </c>
      <c r="C29" s="95"/>
      <c r="D29" s="97" t="s">
        <v>61</v>
      </c>
      <c r="E29" s="98">
        <v>48</v>
      </c>
      <c r="F29" s="100">
        <v>77</v>
      </c>
      <c r="G29" s="107"/>
      <c r="H29" s="107"/>
    </row>
    <row r="30" spans="1:8" s="82" customFormat="1" ht="21.75" customHeight="1">
      <c r="A30" s="154" t="s">
        <v>62</v>
      </c>
      <c r="B30" s="153" t="s">
        <v>63</v>
      </c>
      <c r="C30" s="42">
        <v>4764.98</v>
      </c>
      <c r="D30" s="154" t="s">
        <v>64</v>
      </c>
      <c r="E30" s="98">
        <v>49</v>
      </c>
      <c r="F30" s="42">
        <f>SUM(F8:F29)</f>
        <v>4764.98</v>
      </c>
      <c r="G30" s="107"/>
      <c r="H30" s="107"/>
    </row>
    <row r="31" spans="1:8" s="82" customFormat="1" ht="21.75" customHeight="1">
      <c r="A31" s="95" t="s">
        <v>65</v>
      </c>
      <c r="B31" s="153" t="s">
        <v>66</v>
      </c>
      <c r="C31" s="108"/>
      <c r="D31" s="95" t="s">
        <v>67</v>
      </c>
      <c r="E31" s="98">
        <v>50</v>
      </c>
      <c r="F31" s="111"/>
      <c r="G31" s="107"/>
      <c r="H31" s="107"/>
    </row>
    <row r="32" spans="1:8" s="82" customFormat="1" ht="21.75" customHeight="1">
      <c r="A32" s="95" t="s">
        <v>68</v>
      </c>
      <c r="B32" s="153" t="s">
        <v>69</v>
      </c>
      <c r="C32" s="108"/>
      <c r="D32" s="95" t="s">
        <v>70</v>
      </c>
      <c r="E32" s="98">
        <v>51</v>
      </c>
      <c r="F32" s="111"/>
      <c r="G32" s="107"/>
      <c r="H32" s="107"/>
    </row>
    <row r="33" spans="1:6" ht="21.75" customHeight="1">
      <c r="A33" s="155" t="s">
        <v>71</v>
      </c>
      <c r="B33" s="153" t="s">
        <v>72</v>
      </c>
      <c r="C33" s="42">
        <v>4764.98</v>
      </c>
      <c r="D33" s="155" t="s">
        <v>71</v>
      </c>
      <c r="E33" s="98">
        <v>52</v>
      </c>
      <c r="F33" s="42">
        <v>4764.98</v>
      </c>
    </row>
    <row r="34" spans="1:6" ht="51" customHeight="1">
      <c r="A34" s="103" t="s">
        <v>73</v>
      </c>
      <c r="B34" s="104"/>
      <c r="C34" s="104"/>
      <c r="D34" s="104"/>
      <c r="E34" s="104"/>
      <c r="F34" s="104"/>
    </row>
  </sheetData>
  <sheetProtection/>
  <mergeCells count="4">
    <mergeCell ref="A2:F2"/>
    <mergeCell ref="A5:C5"/>
    <mergeCell ref="D5:F5"/>
    <mergeCell ref="A34:F3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L85"/>
  <sheetViews>
    <sheetView zoomScaleSheetLayoutView="160" workbookViewId="0" topLeftCell="A1">
      <selection activeCell="F10" sqref="F10"/>
    </sheetView>
  </sheetViews>
  <sheetFormatPr defaultColWidth="9.00390625" defaultRowHeight="14.25"/>
  <cols>
    <col min="1" max="3" width="4.625" style="117" customWidth="1"/>
    <col min="4" max="4" width="23.625" style="117" customWidth="1"/>
    <col min="5" max="11" width="13.625" style="117" customWidth="1"/>
    <col min="12" max="16384" width="9.00390625" style="117" customWidth="1"/>
  </cols>
  <sheetData>
    <row r="1" spans="1:11" s="112" customFormat="1" ht="20.25">
      <c r="A1" s="119" t="s">
        <v>74</v>
      </c>
      <c r="B1" s="119"/>
      <c r="C1" s="119"/>
      <c r="D1" s="119"/>
      <c r="E1" s="119"/>
      <c r="F1" s="119"/>
      <c r="G1" s="119"/>
      <c r="H1" s="119"/>
      <c r="I1" s="119"/>
      <c r="J1" s="119"/>
      <c r="K1" s="119"/>
    </row>
    <row r="2" spans="1:11" ht="14.25">
      <c r="A2" s="121"/>
      <c r="B2" s="121"/>
      <c r="C2" s="121"/>
      <c r="D2" s="121"/>
      <c r="E2" s="121"/>
      <c r="F2" s="121"/>
      <c r="G2" s="121"/>
      <c r="H2" s="121"/>
      <c r="I2" s="121"/>
      <c r="J2" s="121"/>
      <c r="K2" s="5" t="s">
        <v>75</v>
      </c>
    </row>
    <row r="3" spans="1:11" ht="14.25">
      <c r="A3" s="6" t="s">
        <v>2</v>
      </c>
      <c r="B3" s="6"/>
      <c r="C3" s="121"/>
      <c r="D3" s="121"/>
      <c r="E3" s="121"/>
      <c r="F3" s="121"/>
      <c r="G3" s="122"/>
      <c r="H3" s="121"/>
      <c r="I3" s="121"/>
      <c r="J3" s="121"/>
      <c r="K3" s="5" t="s">
        <v>3</v>
      </c>
    </row>
    <row r="4" spans="1:12" s="113" customFormat="1" ht="22.5" customHeight="1">
      <c r="A4" s="156" t="s">
        <v>6</v>
      </c>
      <c r="B4" s="123"/>
      <c r="C4" s="123"/>
      <c r="D4" s="123"/>
      <c r="E4" s="156" t="s">
        <v>62</v>
      </c>
      <c r="F4" s="157" t="s">
        <v>76</v>
      </c>
      <c r="G4" s="156" t="s">
        <v>77</v>
      </c>
      <c r="H4" s="156" t="s">
        <v>78</v>
      </c>
      <c r="I4" s="156" t="s">
        <v>79</v>
      </c>
      <c r="J4" s="156" t="s">
        <v>80</v>
      </c>
      <c r="K4" s="156" t="s">
        <v>81</v>
      </c>
      <c r="L4" s="136"/>
    </row>
    <row r="5" spans="1:12" s="113" customFormat="1" ht="22.5" customHeight="1">
      <c r="A5" s="124" t="s">
        <v>82</v>
      </c>
      <c r="B5" s="124"/>
      <c r="C5" s="123"/>
      <c r="D5" s="156" t="s">
        <v>83</v>
      </c>
      <c r="E5" s="123"/>
      <c r="F5" s="144"/>
      <c r="G5" s="123"/>
      <c r="H5" s="123"/>
      <c r="I5" s="123"/>
      <c r="J5" s="123"/>
      <c r="K5" s="123"/>
      <c r="L5" s="136"/>
    </row>
    <row r="6" spans="1:12" s="113" customFormat="1" ht="22.5" customHeight="1">
      <c r="A6" s="123"/>
      <c r="B6" s="123"/>
      <c r="C6" s="123"/>
      <c r="D6" s="123"/>
      <c r="E6" s="123"/>
      <c r="F6" s="144"/>
      <c r="G6" s="123"/>
      <c r="H6" s="123"/>
      <c r="I6" s="123"/>
      <c r="J6" s="123"/>
      <c r="K6" s="123"/>
      <c r="L6" s="136"/>
    </row>
    <row r="7" spans="1:12" ht="22.5" customHeight="1">
      <c r="A7" s="158" t="s">
        <v>84</v>
      </c>
      <c r="B7" s="127"/>
      <c r="C7" s="127"/>
      <c r="D7" s="127"/>
      <c r="E7" s="158" t="s">
        <v>10</v>
      </c>
      <c r="F7" s="158" t="s">
        <v>11</v>
      </c>
      <c r="G7" s="158" t="s">
        <v>17</v>
      </c>
      <c r="H7" s="158" t="s">
        <v>20</v>
      </c>
      <c r="I7" s="158" t="s">
        <v>23</v>
      </c>
      <c r="J7" s="158" t="s">
        <v>26</v>
      </c>
      <c r="K7" s="125" t="s">
        <v>29</v>
      </c>
      <c r="L7" s="138"/>
    </row>
    <row r="8" spans="1:12" ht="22.5" customHeight="1">
      <c r="A8" s="158" t="s">
        <v>85</v>
      </c>
      <c r="B8" s="127"/>
      <c r="C8" s="127"/>
      <c r="D8" s="127"/>
      <c r="E8" s="131">
        <v>4764.98</v>
      </c>
      <c r="F8" s="131">
        <f>E8</f>
        <v>4764.98</v>
      </c>
      <c r="G8" s="129"/>
      <c r="H8" s="129"/>
      <c r="I8" s="129"/>
      <c r="J8" s="129"/>
      <c r="K8" s="129"/>
      <c r="L8" s="138"/>
    </row>
    <row r="9" spans="1:11" ht="22.5" customHeight="1">
      <c r="A9" s="130" t="s">
        <v>86</v>
      </c>
      <c r="B9" s="130"/>
      <c r="C9" s="130" t="s">
        <v>87</v>
      </c>
      <c r="D9" s="130" t="s">
        <v>88</v>
      </c>
      <c r="E9" s="131">
        <v>1348.03</v>
      </c>
      <c r="F9" s="131">
        <f aca="true" t="shared" si="0" ref="F9:F40">E9</f>
        <v>1348.03</v>
      </c>
      <c r="G9" s="129"/>
      <c r="H9" s="129"/>
      <c r="I9" s="129"/>
      <c r="J9" s="129"/>
      <c r="K9" s="129"/>
    </row>
    <row r="10" spans="1:11" ht="22.5" customHeight="1">
      <c r="A10" s="130" t="s">
        <v>89</v>
      </c>
      <c r="B10" s="130"/>
      <c r="C10" s="130" t="s">
        <v>87</v>
      </c>
      <c r="D10" s="130" t="s">
        <v>90</v>
      </c>
      <c r="E10" s="131">
        <v>960.53</v>
      </c>
      <c r="F10" s="131">
        <f t="shared" si="0"/>
        <v>960.53</v>
      </c>
      <c r="G10" s="129"/>
      <c r="H10" s="129"/>
      <c r="I10" s="129"/>
      <c r="J10" s="129"/>
      <c r="K10" s="129"/>
    </row>
    <row r="11" spans="1:11" ht="22.5" customHeight="1">
      <c r="A11" s="130" t="s">
        <v>91</v>
      </c>
      <c r="B11" s="130"/>
      <c r="C11" s="130" t="s">
        <v>87</v>
      </c>
      <c r="D11" s="130" t="s">
        <v>92</v>
      </c>
      <c r="E11" s="131">
        <v>516.34</v>
      </c>
      <c r="F11" s="131">
        <f t="shared" si="0"/>
        <v>516.34</v>
      </c>
      <c r="G11" s="129"/>
      <c r="H11" s="129"/>
      <c r="I11" s="129"/>
      <c r="J11" s="129"/>
      <c r="K11" s="129"/>
    </row>
    <row r="12" spans="1:11" ht="22.5" customHeight="1">
      <c r="A12" s="130" t="s">
        <v>93</v>
      </c>
      <c r="B12" s="130"/>
      <c r="C12" s="130" t="s">
        <v>87</v>
      </c>
      <c r="D12" s="130" t="s">
        <v>94</v>
      </c>
      <c r="E12" s="131">
        <v>22</v>
      </c>
      <c r="F12" s="131">
        <f t="shared" si="0"/>
        <v>22</v>
      </c>
      <c r="G12" s="129"/>
      <c r="H12" s="129"/>
      <c r="I12" s="129"/>
      <c r="J12" s="129"/>
      <c r="K12" s="129"/>
    </row>
    <row r="13" spans="1:11" ht="22.5" customHeight="1">
      <c r="A13" s="130" t="s">
        <v>95</v>
      </c>
      <c r="B13" s="130"/>
      <c r="C13" s="130" t="s">
        <v>87</v>
      </c>
      <c r="D13" s="130" t="s">
        <v>96</v>
      </c>
      <c r="E13" s="131">
        <v>422.18</v>
      </c>
      <c r="F13" s="131">
        <f t="shared" si="0"/>
        <v>422.18</v>
      </c>
      <c r="G13" s="129"/>
      <c r="H13" s="129"/>
      <c r="I13" s="129"/>
      <c r="J13" s="129"/>
      <c r="K13" s="129"/>
    </row>
    <row r="14" spans="1:11" ht="22.5" customHeight="1">
      <c r="A14" s="130" t="s">
        <v>97</v>
      </c>
      <c r="B14" s="130"/>
      <c r="C14" s="130" t="s">
        <v>87</v>
      </c>
      <c r="D14" s="130" t="s">
        <v>98</v>
      </c>
      <c r="E14" s="131">
        <v>171</v>
      </c>
      <c r="F14" s="131">
        <f t="shared" si="0"/>
        <v>171</v>
      </c>
      <c r="G14" s="129"/>
      <c r="H14" s="129"/>
      <c r="I14" s="129"/>
      <c r="J14" s="129"/>
      <c r="K14" s="129"/>
    </row>
    <row r="15" spans="1:11" ht="22.5" customHeight="1">
      <c r="A15" s="130" t="s">
        <v>99</v>
      </c>
      <c r="B15" s="130"/>
      <c r="C15" s="130" t="s">
        <v>87</v>
      </c>
      <c r="D15" s="130" t="s">
        <v>100</v>
      </c>
      <c r="E15" s="131">
        <v>171</v>
      </c>
      <c r="F15" s="131">
        <f t="shared" si="0"/>
        <v>171</v>
      </c>
      <c r="G15" s="129"/>
      <c r="H15" s="129"/>
      <c r="I15" s="129"/>
      <c r="J15" s="129"/>
      <c r="K15" s="129"/>
    </row>
    <row r="16" spans="1:11" ht="22.5" customHeight="1">
      <c r="A16" s="130" t="s">
        <v>101</v>
      </c>
      <c r="B16" s="130"/>
      <c r="C16" s="130" t="s">
        <v>87</v>
      </c>
      <c r="D16" s="130" t="s">
        <v>102</v>
      </c>
      <c r="E16" s="131">
        <v>139.5</v>
      </c>
      <c r="F16" s="131">
        <f t="shared" si="0"/>
        <v>139.5</v>
      </c>
      <c r="G16" s="129"/>
      <c r="H16" s="129"/>
      <c r="I16" s="129"/>
      <c r="J16" s="129"/>
      <c r="K16" s="129"/>
    </row>
    <row r="17" spans="1:11" ht="22.5" customHeight="1">
      <c r="A17" s="130" t="s">
        <v>103</v>
      </c>
      <c r="B17" s="130"/>
      <c r="C17" s="130" t="s">
        <v>87</v>
      </c>
      <c r="D17" s="130" t="s">
        <v>92</v>
      </c>
      <c r="E17" s="131">
        <v>75</v>
      </c>
      <c r="F17" s="131">
        <f t="shared" si="0"/>
        <v>75</v>
      </c>
      <c r="G17" s="129"/>
      <c r="H17" s="129"/>
      <c r="I17" s="129"/>
      <c r="J17" s="129"/>
      <c r="K17" s="129"/>
    </row>
    <row r="18" spans="1:11" ht="22.5" customHeight="1">
      <c r="A18" s="130" t="s">
        <v>104</v>
      </c>
      <c r="B18" s="130"/>
      <c r="C18" s="130" t="s">
        <v>87</v>
      </c>
      <c r="D18" s="130" t="s">
        <v>94</v>
      </c>
      <c r="E18" s="131">
        <v>3.5</v>
      </c>
      <c r="F18" s="131">
        <f t="shared" si="0"/>
        <v>3.5</v>
      </c>
      <c r="G18" s="129"/>
      <c r="H18" s="129"/>
      <c r="I18" s="129"/>
      <c r="J18" s="129"/>
      <c r="K18" s="129"/>
    </row>
    <row r="19" spans="1:11" ht="22.5" customHeight="1">
      <c r="A19" s="130" t="s">
        <v>105</v>
      </c>
      <c r="B19" s="130"/>
      <c r="C19" s="130" t="s">
        <v>87</v>
      </c>
      <c r="D19" s="130" t="s">
        <v>106</v>
      </c>
      <c r="E19" s="131">
        <v>61</v>
      </c>
      <c r="F19" s="131">
        <f t="shared" si="0"/>
        <v>61</v>
      </c>
      <c r="G19" s="129"/>
      <c r="H19" s="129"/>
      <c r="I19" s="129"/>
      <c r="J19" s="129"/>
      <c r="K19" s="129"/>
    </row>
    <row r="20" spans="1:11" ht="22.5" customHeight="1">
      <c r="A20" s="130" t="s">
        <v>107</v>
      </c>
      <c r="B20" s="130"/>
      <c r="C20" s="130" t="s">
        <v>87</v>
      </c>
      <c r="D20" s="130" t="s">
        <v>108</v>
      </c>
      <c r="E20" s="131">
        <v>6</v>
      </c>
      <c r="F20" s="131">
        <f t="shared" si="0"/>
        <v>6</v>
      </c>
      <c r="G20" s="129"/>
      <c r="H20" s="129"/>
      <c r="I20" s="129"/>
      <c r="J20" s="129"/>
      <c r="K20" s="129"/>
    </row>
    <row r="21" spans="1:11" ht="22.5" customHeight="1">
      <c r="A21" s="130" t="s">
        <v>109</v>
      </c>
      <c r="B21" s="130"/>
      <c r="C21" s="130" t="s">
        <v>87</v>
      </c>
      <c r="D21" s="130" t="s">
        <v>94</v>
      </c>
      <c r="E21" s="131">
        <v>6</v>
      </c>
      <c r="F21" s="131">
        <f t="shared" si="0"/>
        <v>6</v>
      </c>
      <c r="G21" s="129"/>
      <c r="H21" s="129"/>
      <c r="I21" s="129"/>
      <c r="J21" s="129"/>
      <c r="K21" s="129"/>
    </row>
    <row r="22" spans="1:11" ht="22.5" customHeight="1">
      <c r="A22" s="130" t="s">
        <v>110</v>
      </c>
      <c r="B22" s="130"/>
      <c r="C22" s="130" t="s">
        <v>87</v>
      </c>
      <c r="D22" s="130" t="s">
        <v>111</v>
      </c>
      <c r="E22" s="131">
        <v>71</v>
      </c>
      <c r="F22" s="131">
        <f t="shared" si="0"/>
        <v>71</v>
      </c>
      <c r="G22" s="129"/>
      <c r="H22" s="129"/>
      <c r="I22" s="129"/>
      <c r="J22" s="129"/>
      <c r="K22" s="129"/>
    </row>
    <row r="23" spans="1:11" ht="22.5" customHeight="1">
      <c r="A23" s="130" t="s">
        <v>112</v>
      </c>
      <c r="B23" s="130"/>
      <c r="C23" s="130" t="s">
        <v>87</v>
      </c>
      <c r="D23" s="130" t="s">
        <v>113</v>
      </c>
      <c r="E23" s="131">
        <v>71</v>
      </c>
      <c r="F23" s="131">
        <f t="shared" si="0"/>
        <v>71</v>
      </c>
      <c r="G23" s="129"/>
      <c r="H23" s="129"/>
      <c r="I23" s="129"/>
      <c r="J23" s="129"/>
      <c r="K23" s="129"/>
    </row>
    <row r="24" spans="1:11" ht="22.5" customHeight="1">
      <c r="A24" s="130" t="s">
        <v>114</v>
      </c>
      <c r="B24" s="130"/>
      <c r="C24" s="130" t="s">
        <v>87</v>
      </c>
      <c r="D24" s="130" t="s">
        <v>115</v>
      </c>
      <c r="E24" s="131">
        <v>10</v>
      </c>
      <c r="F24" s="131">
        <f t="shared" si="0"/>
        <v>10</v>
      </c>
      <c r="G24" s="129"/>
      <c r="H24" s="129"/>
      <c r="I24" s="129"/>
      <c r="J24" s="129"/>
      <c r="K24" s="129"/>
    </row>
    <row r="25" spans="1:11" ht="22.5" customHeight="1">
      <c r="A25" s="130" t="s">
        <v>116</v>
      </c>
      <c r="B25" s="130"/>
      <c r="C25" s="130" t="s">
        <v>87</v>
      </c>
      <c r="D25" s="130" t="s">
        <v>117</v>
      </c>
      <c r="E25" s="131">
        <v>10</v>
      </c>
      <c r="F25" s="131">
        <f t="shared" si="0"/>
        <v>10</v>
      </c>
      <c r="G25" s="129"/>
      <c r="H25" s="129"/>
      <c r="I25" s="129"/>
      <c r="J25" s="129"/>
      <c r="K25" s="129"/>
    </row>
    <row r="26" spans="1:11" ht="22.5" customHeight="1">
      <c r="A26" s="130" t="s">
        <v>118</v>
      </c>
      <c r="B26" s="130"/>
      <c r="C26" s="130" t="s">
        <v>87</v>
      </c>
      <c r="D26" s="130" t="s">
        <v>119</v>
      </c>
      <c r="E26" s="131">
        <v>10</v>
      </c>
      <c r="F26" s="131">
        <f t="shared" si="0"/>
        <v>10</v>
      </c>
      <c r="G26" s="129"/>
      <c r="H26" s="129"/>
      <c r="I26" s="129"/>
      <c r="J26" s="129"/>
      <c r="K26" s="129"/>
    </row>
    <row r="27" spans="1:11" ht="22.5" customHeight="1">
      <c r="A27" s="130" t="s">
        <v>120</v>
      </c>
      <c r="B27" s="130"/>
      <c r="C27" s="130" t="s">
        <v>87</v>
      </c>
      <c r="D27" s="130" t="s">
        <v>121</v>
      </c>
      <c r="E27" s="131">
        <v>1.8</v>
      </c>
      <c r="F27" s="131">
        <f t="shared" si="0"/>
        <v>1.8</v>
      </c>
      <c r="G27" s="129"/>
      <c r="H27" s="129"/>
      <c r="I27" s="129"/>
      <c r="J27" s="129"/>
      <c r="K27" s="129"/>
    </row>
    <row r="28" spans="1:11" ht="22.5" customHeight="1">
      <c r="A28" s="130" t="s">
        <v>122</v>
      </c>
      <c r="B28" s="130"/>
      <c r="C28" s="130" t="s">
        <v>87</v>
      </c>
      <c r="D28" s="130" t="s">
        <v>123</v>
      </c>
      <c r="E28" s="131">
        <v>1.8</v>
      </c>
      <c r="F28" s="131">
        <f t="shared" si="0"/>
        <v>1.8</v>
      </c>
      <c r="G28" s="129"/>
      <c r="H28" s="129"/>
      <c r="I28" s="129"/>
      <c r="J28" s="129"/>
      <c r="K28" s="129"/>
    </row>
    <row r="29" spans="1:11" ht="22.5" customHeight="1">
      <c r="A29" s="130" t="s">
        <v>124</v>
      </c>
      <c r="B29" s="130"/>
      <c r="C29" s="130" t="s">
        <v>87</v>
      </c>
      <c r="D29" s="130" t="s">
        <v>125</v>
      </c>
      <c r="E29" s="131">
        <v>1.8</v>
      </c>
      <c r="F29" s="131">
        <f t="shared" si="0"/>
        <v>1.8</v>
      </c>
      <c r="G29" s="129"/>
      <c r="H29" s="129"/>
      <c r="I29" s="129"/>
      <c r="J29" s="129"/>
      <c r="K29" s="129"/>
    </row>
    <row r="30" spans="1:11" ht="22.5" customHeight="1">
      <c r="A30" s="130" t="s">
        <v>126</v>
      </c>
      <c r="B30" s="130"/>
      <c r="C30" s="130" t="s">
        <v>87</v>
      </c>
      <c r="D30" s="130" t="s">
        <v>127</v>
      </c>
      <c r="E30" s="131">
        <v>410.029</v>
      </c>
      <c r="F30" s="131">
        <f t="shared" si="0"/>
        <v>410.029</v>
      </c>
      <c r="G30" s="129"/>
      <c r="H30" s="129"/>
      <c r="I30" s="129"/>
      <c r="J30" s="129"/>
      <c r="K30" s="129"/>
    </row>
    <row r="31" spans="1:11" ht="22.5" customHeight="1">
      <c r="A31" s="130" t="s">
        <v>128</v>
      </c>
      <c r="B31" s="130"/>
      <c r="C31" s="130" t="s">
        <v>87</v>
      </c>
      <c r="D31" s="130" t="s">
        <v>129</v>
      </c>
      <c r="E31" s="131">
        <v>407</v>
      </c>
      <c r="F31" s="131">
        <f t="shared" si="0"/>
        <v>407</v>
      </c>
      <c r="G31" s="129"/>
      <c r="H31" s="129"/>
      <c r="I31" s="129"/>
      <c r="J31" s="129"/>
      <c r="K31" s="129"/>
    </row>
    <row r="32" spans="1:11" ht="22.5" customHeight="1">
      <c r="A32" s="130" t="s">
        <v>130</v>
      </c>
      <c r="B32" s="130"/>
      <c r="C32" s="130" t="s">
        <v>87</v>
      </c>
      <c r="D32" s="130" t="s">
        <v>131</v>
      </c>
      <c r="E32" s="131">
        <v>300</v>
      </c>
      <c r="F32" s="131">
        <f t="shared" si="0"/>
        <v>300</v>
      </c>
      <c r="G32" s="129"/>
      <c r="H32" s="129"/>
      <c r="I32" s="129"/>
      <c r="J32" s="129"/>
      <c r="K32" s="129"/>
    </row>
    <row r="33" spans="1:11" ht="22.5" customHeight="1">
      <c r="A33" s="130" t="s">
        <v>132</v>
      </c>
      <c r="B33" s="130"/>
      <c r="C33" s="130" t="s">
        <v>87</v>
      </c>
      <c r="D33" s="130" t="s">
        <v>133</v>
      </c>
      <c r="E33" s="131">
        <v>107</v>
      </c>
      <c r="F33" s="131">
        <f t="shared" si="0"/>
        <v>107</v>
      </c>
      <c r="G33" s="129"/>
      <c r="H33" s="129"/>
      <c r="I33" s="129"/>
      <c r="J33" s="129"/>
      <c r="K33" s="129"/>
    </row>
    <row r="34" spans="1:11" ht="22.5" customHeight="1">
      <c r="A34" s="130" t="s">
        <v>134</v>
      </c>
      <c r="B34" s="130"/>
      <c r="C34" s="130" t="s">
        <v>87</v>
      </c>
      <c r="D34" s="130" t="s">
        <v>135</v>
      </c>
      <c r="E34" s="131">
        <v>3.0298</v>
      </c>
      <c r="F34" s="131">
        <f t="shared" si="0"/>
        <v>3.0298</v>
      </c>
      <c r="G34" s="129"/>
      <c r="H34" s="129"/>
      <c r="I34" s="129"/>
      <c r="J34" s="129"/>
      <c r="K34" s="129"/>
    </row>
    <row r="35" spans="1:11" ht="22.5" customHeight="1">
      <c r="A35" s="130" t="s">
        <v>136</v>
      </c>
      <c r="B35" s="130"/>
      <c r="C35" s="130" t="s">
        <v>87</v>
      </c>
      <c r="D35" s="130" t="s">
        <v>137</v>
      </c>
      <c r="E35" s="131">
        <v>3.0298</v>
      </c>
      <c r="F35" s="131">
        <f t="shared" si="0"/>
        <v>3.0298</v>
      </c>
      <c r="G35" s="129"/>
      <c r="H35" s="129"/>
      <c r="I35" s="129"/>
      <c r="J35" s="129"/>
      <c r="K35" s="129"/>
    </row>
    <row r="36" spans="1:11" ht="22.5" customHeight="1">
      <c r="A36" s="130" t="s">
        <v>138</v>
      </c>
      <c r="B36" s="130"/>
      <c r="C36" s="130" t="s">
        <v>87</v>
      </c>
      <c r="D36" s="130" t="s">
        <v>139</v>
      </c>
      <c r="E36" s="131">
        <v>219.29</v>
      </c>
      <c r="F36" s="131">
        <f t="shared" si="0"/>
        <v>219.29</v>
      </c>
      <c r="G36" s="129"/>
      <c r="H36" s="129"/>
      <c r="I36" s="129"/>
      <c r="J36" s="129"/>
      <c r="K36" s="129"/>
    </row>
    <row r="37" spans="1:11" ht="22.5" customHeight="1">
      <c r="A37" s="130" t="s">
        <v>140</v>
      </c>
      <c r="B37" s="130"/>
      <c r="C37" s="130" t="s">
        <v>87</v>
      </c>
      <c r="D37" s="130" t="s">
        <v>141</v>
      </c>
      <c r="E37" s="131">
        <v>0</v>
      </c>
      <c r="F37" s="131">
        <f t="shared" si="0"/>
        <v>0</v>
      </c>
      <c r="G37" s="129"/>
      <c r="H37" s="129"/>
      <c r="I37" s="129"/>
      <c r="J37" s="129"/>
      <c r="K37" s="129"/>
    </row>
    <row r="38" spans="1:11" ht="22.5" customHeight="1">
      <c r="A38" s="130" t="s">
        <v>142</v>
      </c>
      <c r="B38" s="130"/>
      <c r="C38" s="130" t="s">
        <v>87</v>
      </c>
      <c r="D38" s="130" t="s">
        <v>94</v>
      </c>
      <c r="E38" s="131">
        <v>0</v>
      </c>
      <c r="F38" s="131">
        <f t="shared" si="0"/>
        <v>0</v>
      </c>
      <c r="G38" s="129"/>
      <c r="H38" s="129"/>
      <c r="I38" s="129"/>
      <c r="J38" s="129"/>
      <c r="K38" s="129"/>
    </row>
    <row r="39" spans="1:11" ht="22.5" customHeight="1">
      <c r="A39" s="130" t="s">
        <v>143</v>
      </c>
      <c r="B39" s="130"/>
      <c r="C39" s="130" t="s">
        <v>87</v>
      </c>
      <c r="D39" s="130" t="s">
        <v>144</v>
      </c>
      <c r="E39" s="131">
        <v>206.29</v>
      </c>
      <c r="F39" s="131">
        <f t="shared" si="0"/>
        <v>206.29</v>
      </c>
      <c r="G39" s="129"/>
      <c r="H39" s="129"/>
      <c r="I39" s="129"/>
      <c r="J39" s="129"/>
      <c r="K39" s="129"/>
    </row>
    <row r="40" spans="1:11" ht="22.5" customHeight="1">
      <c r="A40" s="130" t="s">
        <v>145</v>
      </c>
      <c r="B40" s="130"/>
      <c r="C40" s="130" t="s">
        <v>87</v>
      </c>
      <c r="D40" s="130" t="s">
        <v>146</v>
      </c>
      <c r="E40" s="131">
        <v>206.29</v>
      </c>
      <c r="F40" s="131">
        <f t="shared" si="0"/>
        <v>206.29</v>
      </c>
      <c r="G40" s="129"/>
      <c r="H40" s="129"/>
      <c r="I40" s="129"/>
      <c r="J40" s="129"/>
      <c r="K40" s="129"/>
    </row>
    <row r="41" spans="1:11" ht="22.5" customHeight="1">
      <c r="A41" s="130" t="s">
        <v>147</v>
      </c>
      <c r="B41" s="130"/>
      <c r="C41" s="130" t="s">
        <v>87</v>
      </c>
      <c r="D41" s="130" t="s">
        <v>148</v>
      </c>
      <c r="E41" s="131">
        <v>13</v>
      </c>
      <c r="F41" s="131">
        <f aca="true" t="shared" si="1" ref="F41:F82">E41</f>
        <v>13</v>
      </c>
      <c r="G41" s="129"/>
      <c r="H41" s="129"/>
      <c r="I41" s="129"/>
      <c r="J41" s="129"/>
      <c r="K41" s="129"/>
    </row>
    <row r="42" spans="1:11" ht="22.5" customHeight="1">
      <c r="A42" s="130" t="s">
        <v>149</v>
      </c>
      <c r="B42" s="130"/>
      <c r="C42" s="130" t="s">
        <v>87</v>
      </c>
      <c r="D42" s="130" t="s">
        <v>150</v>
      </c>
      <c r="E42" s="131">
        <v>13</v>
      </c>
      <c r="F42" s="131">
        <f t="shared" si="1"/>
        <v>13</v>
      </c>
      <c r="G42" s="129"/>
      <c r="H42" s="129"/>
      <c r="I42" s="129"/>
      <c r="J42" s="129"/>
      <c r="K42" s="129"/>
    </row>
    <row r="43" spans="1:11" ht="22.5" customHeight="1">
      <c r="A43" s="130" t="s">
        <v>151</v>
      </c>
      <c r="B43" s="130"/>
      <c r="C43" s="130" t="s">
        <v>87</v>
      </c>
      <c r="D43" s="130" t="s">
        <v>152</v>
      </c>
      <c r="E43" s="131">
        <v>1030.51</v>
      </c>
      <c r="F43" s="131">
        <f t="shared" si="1"/>
        <v>1030.51</v>
      </c>
      <c r="G43" s="129"/>
      <c r="H43" s="129"/>
      <c r="I43" s="129"/>
      <c r="J43" s="129"/>
      <c r="K43" s="129"/>
    </row>
    <row r="44" spans="1:11" ht="22.5" customHeight="1">
      <c r="A44" s="130" t="s">
        <v>153</v>
      </c>
      <c r="B44" s="130"/>
      <c r="C44" s="130" t="s">
        <v>87</v>
      </c>
      <c r="D44" s="130" t="s">
        <v>154</v>
      </c>
      <c r="E44" s="131">
        <v>326</v>
      </c>
      <c r="F44" s="131">
        <f t="shared" si="1"/>
        <v>326</v>
      </c>
      <c r="G44" s="129"/>
      <c r="H44" s="129"/>
      <c r="I44" s="129"/>
      <c r="J44" s="129"/>
      <c r="K44" s="129"/>
    </row>
    <row r="45" spans="1:11" ht="22.5" customHeight="1">
      <c r="A45" s="130" t="s">
        <v>155</v>
      </c>
      <c r="B45" s="130"/>
      <c r="C45" s="130" t="s">
        <v>87</v>
      </c>
      <c r="D45" s="130" t="s">
        <v>156</v>
      </c>
      <c r="E45" s="131">
        <v>326</v>
      </c>
      <c r="F45" s="131">
        <f t="shared" si="1"/>
        <v>326</v>
      </c>
      <c r="G45" s="129"/>
      <c r="H45" s="129"/>
      <c r="I45" s="129"/>
      <c r="J45" s="129"/>
      <c r="K45" s="129"/>
    </row>
    <row r="46" spans="1:11" ht="22.5" customHeight="1">
      <c r="A46" s="130" t="s">
        <v>157</v>
      </c>
      <c r="B46" s="130"/>
      <c r="C46" s="130" t="s">
        <v>87</v>
      </c>
      <c r="D46" s="130" t="s">
        <v>158</v>
      </c>
      <c r="E46" s="131">
        <v>58</v>
      </c>
      <c r="F46" s="131">
        <f t="shared" si="1"/>
        <v>58</v>
      </c>
      <c r="G46" s="129"/>
      <c r="H46" s="129"/>
      <c r="I46" s="129"/>
      <c r="J46" s="129"/>
      <c r="K46" s="129"/>
    </row>
    <row r="47" spans="1:11" ht="22.5" customHeight="1">
      <c r="A47" s="130" t="s">
        <v>159</v>
      </c>
      <c r="B47" s="130"/>
      <c r="C47" s="130" t="s">
        <v>87</v>
      </c>
      <c r="D47" s="130" t="s">
        <v>160</v>
      </c>
      <c r="E47" s="131">
        <v>58</v>
      </c>
      <c r="F47" s="131">
        <f t="shared" si="1"/>
        <v>58</v>
      </c>
      <c r="G47" s="129"/>
      <c r="H47" s="129"/>
      <c r="I47" s="129"/>
      <c r="J47" s="129"/>
      <c r="K47" s="129"/>
    </row>
    <row r="48" spans="1:11" ht="22.5" customHeight="1">
      <c r="A48" s="130" t="s">
        <v>161</v>
      </c>
      <c r="B48" s="130"/>
      <c r="C48" s="130" t="s">
        <v>87</v>
      </c>
      <c r="D48" s="130" t="s">
        <v>162</v>
      </c>
      <c r="E48" s="131">
        <v>586.5254</v>
      </c>
      <c r="F48" s="131">
        <f t="shared" si="1"/>
        <v>586.5254</v>
      </c>
      <c r="G48" s="129"/>
      <c r="H48" s="129"/>
      <c r="I48" s="129"/>
      <c r="J48" s="129"/>
      <c r="K48" s="129"/>
    </row>
    <row r="49" spans="1:11" ht="22.5" customHeight="1">
      <c r="A49" s="130" t="s">
        <v>163</v>
      </c>
      <c r="B49" s="130"/>
      <c r="C49" s="130" t="s">
        <v>87</v>
      </c>
      <c r="D49" s="130" t="s">
        <v>164</v>
      </c>
      <c r="E49" s="131">
        <v>586.5254</v>
      </c>
      <c r="F49" s="131">
        <f t="shared" si="1"/>
        <v>586.5254</v>
      </c>
      <c r="G49" s="129"/>
      <c r="H49" s="129"/>
      <c r="I49" s="129"/>
      <c r="J49" s="129"/>
      <c r="K49" s="129"/>
    </row>
    <row r="50" spans="1:11" ht="22.5" customHeight="1">
      <c r="A50" s="130" t="s">
        <v>165</v>
      </c>
      <c r="B50" s="130"/>
      <c r="C50" s="130" t="s">
        <v>87</v>
      </c>
      <c r="D50" s="130" t="s">
        <v>166</v>
      </c>
      <c r="E50" s="131">
        <v>59.9849</v>
      </c>
      <c r="F50" s="131">
        <f t="shared" si="1"/>
        <v>59.9849</v>
      </c>
      <c r="G50" s="129"/>
      <c r="H50" s="129"/>
      <c r="I50" s="129"/>
      <c r="J50" s="129"/>
      <c r="K50" s="129"/>
    </row>
    <row r="51" spans="1:11" ht="22.5" customHeight="1">
      <c r="A51" s="130" t="s">
        <v>167</v>
      </c>
      <c r="B51" s="130"/>
      <c r="C51" s="130" t="s">
        <v>87</v>
      </c>
      <c r="D51" s="130" t="s">
        <v>168</v>
      </c>
      <c r="E51" s="131">
        <v>59.9849</v>
      </c>
      <c r="F51" s="131">
        <f t="shared" si="1"/>
        <v>59.9849</v>
      </c>
      <c r="G51" s="129"/>
      <c r="H51" s="129"/>
      <c r="I51" s="129"/>
      <c r="J51" s="129"/>
      <c r="K51" s="129"/>
    </row>
    <row r="52" spans="1:11" ht="22.5" customHeight="1">
      <c r="A52" s="130" t="s">
        <v>169</v>
      </c>
      <c r="B52" s="130"/>
      <c r="C52" s="130" t="s">
        <v>87</v>
      </c>
      <c r="D52" s="130" t="s">
        <v>170</v>
      </c>
      <c r="E52" s="131">
        <v>1453.49</v>
      </c>
      <c r="F52" s="131">
        <f t="shared" si="1"/>
        <v>1453.49</v>
      </c>
      <c r="G52" s="129"/>
      <c r="H52" s="129"/>
      <c r="I52" s="129"/>
      <c r="J52" s="129"/>
      <c r="K52" s="129"/>
    </row>
    <row r="53" spans="1:11" ht="22.5" customHeight="1">
      <c r="A53" s="130" t="s">
        <v>171</v>
      </c>
      <c r="B53" s="130"/>
      <c r="C53" s="130" t="s">
        <v>87</v>
      </c>
      <c r="D53" s="130" t="s">
        <v>172</v>
      </c>
      <c r="E53" s="131">
        <v>565.2</v>
      </c>
      <c r="F53" s="131">
        <f t="shared" si="1"/>
        <v>565.2</v>
      </c>
      <c r="G53" s="129"/>
      <c r="H53" s="129"/>
      <c r="I53" s="129"/>
      <c r="J53" s="129"/>
      <c r="K53" s="129"/>
    </row>
    <row r="54" spans="1:11" ht="22.5" customHeight="1">
      <c r="A54" s="130" t="s">
        <v>173</v>
      </c>
      <c r="B54" s="130"/>
      <c r="C54" s="130" t="s">
        <v>87</v>
      </c>
      <c r="D54" s="130" t="s">
        <v>174</v>
      </c>
      <c r="E54" s="131">
        <v>10</v>
      </c>
      <c r="F54" s="131">
        <f t="shared" si="1"/>
        <v>10</v>
      </c>
      <c r="G54" s="129"/>
      <c r="H54" s="129"/>
      <c r="I54" s="129"/>
      <c r="J54" s="129"/>
      <c r="K54" s="129"/>
    </row>
    <row r="55" spans="1:11" ht="22.5" customHeight="1">
      <c r="A55" s="130" t="s">
        <v>175</v>
      </c>
      <c r="B55" s="130"/>
      <c r="C55" s="130" t="s">
        <v>87</v>
      </c>
      <c r="D55" s="130" t="s">
        <v>176</v>
      </c>
      <c r="E55" s="131">
        <v>555.2</v>
      </c>
      <c r="F55" s="131">
        <f t="shared" si="1"/>
        <v>555.2</v>
      </c>
      <c r="G55" s="129"/>
      <c r="H55" s="129"/>
      <c r="I55" s="129"/>
      <c r="J55" s="129"/>
      <c r="K55" s="129"/>
    </row>
    <row r="56" spans="1:11" ht="22.5" customHeight="1">
      <c r="A56" s="130" t="s">
        <v>177</v>
      </c>
      <c r="B56" s="130"/>
      <c r="C56" s="130" t="s">
        <v>87</v>
      </c>
      <c r="D56" s="130" t="s">
        <v>178</v>
      </c>
      <c r="E56" s="131">
        <v>225</v>
      </c>
      <c r="F56" s="131">
        <f t="shared" si="1"/>
        <v>225</v>
      </c>
      <c r="G56" s="129"/>
      <c r="H56" s="129"/>
      <c r="I56" s="129"/>
      <c r="J56" s="129"/>
      <c r="K56" s="129"/>
    </row>
    <row r="57" spans="1:11" ht="22.5" customHeight="1">
      <c r="A57" s="130" t="s">
        <v>179</v>
      </c>
      <c r="B57" s="130"/>
      <c r="C57" s="130" t="s">
        <v>87</v>
      </c>
      <c r="D57" s="130" t="s">
        <v>180</v>
      </c>
      <c r="E57" s="131">
        <v>150</v>
      </c>
      <c r="F57" s="131">
        <f t="shared" si="1"/>
        <v>150</v>
      </c>
      <c r="G57" s="129"/>
      <c r="H57" s="129"/>
      <c r="I57" s="129"/>
      <c r="J57" s="129"/>
      <c r="K57" s="129"/>
    </row>
    <row r="58" spans="1:11" ht="22.5" customHeight="1">
      <c r="A58" s="130" t="s">
        <v>181</v>
      </c>
      <c r="B58" s="130"/>
      <c r="C58" s="130" t="s">
        <v>87</v>
      </c>
      <c r="D58" s="130" t="s">
        <v>182</v>
      </c>
      <c r="E58" s="131">
        <v>75</v>
      </c>
      <c r="F58" s="131">
        <f t="shared" si="1"/>
        <v>75</v>
      </c>
      <c r="G58" s="129"/>
      <c r="H58" s="129"/>
      <c r="I58" s="129"/>
      <c r="J58" s="129"/>
      <c r="K58" s="129"/>
    </row>
    <row r="59" spans="1:11" ht="22.5" customHeight="1">
      <c r="A59" s="130" t="s">
        <v>183</v>
      </c>
      <c r="B59" s="130"/>
      <c r="C59" s="130" t="s">
        <v>87</v>
      </c>
      <c r="D59" s="130" t="s">
        <v>184</v>
      </c>
      <c r="E59" s="131">
        <v>209.8694</v>
      </c>
      <c r="F59" s="131">
        <f t="shared" si="1"/>
        <v>209.8694</v>
      </c>
      <c r="G59" s="129"/>
      <c r="H59" s="129"/>
      <c r="I59" s="129"/>
      <c r="J59" s="129"/>
      <c r="K59" s="129"/>
    </row>
    <row r="60" spans="1:11" ht="22.5" customHeight="1">
      <c r="A60" s="130" t="s">
        <v>185</v>
      </c>
      <c r="B60" s="130"/>
      <c r="C60" s="130" t="s">
        <v>87</v>
      </c>
      <c r="D60" s="130" t="s">
        <v>186</v>
      </c>
      <c r="E60" s="131">
        <v>64</v>
      </c>
      <c r="F60" s="131">
        <f t="shared" si="1"/>
        <v>64</v>
      </c>
      <c r="G60" s="129"/>
      <c r="H60" s="129"/>
      <c r="I60" s="129"/>
      <c r="J60" s="129"/>
      <c r="K60" s="129"/>
    </row>
    <row r="61" spans="1:11" ht="22.5" customHeight="1">
      <c r="A61" s="130" t="s">
        <v>187</v>
      </c>
      <c r="B61" s="130"/>
      <c r="C61" s="130" t="s">
        <v>87</v>
      </c>
      <c r="D61" s="130" t="s">
        <v>188</v>
      </c>
      <c r="E61" s="131">
        <v>121.8694</v>
      </c>
      <c r="F61" s="131">
        <f t="shared" si="1"/>
        <v>121.8694</v>
      </c>
      <c r="G61" s="129"/>
      <c r="H61" s="129"/>
      <c r="I61" s="129"/>
      <c r="J61" s="129"/>
      <c r="K61" s="129"/>
    </row>
    <row r="62" spans="1:11" ht="22.5" customHeight="1">
      <c r="A62" s="130" t="s">
        <v>189</v>
      </c>
      <c r="B62" s="130"/>
      <c r="C62" s="130" t="s">
        <v>87</v>
      </c>
      <c r="D62" s="130" t="s">
        <v>190</v>
      </c>
      <c r="E62" s="131">
        <v>18</v>
      </c>
      <c r="F62" s="131">
        <f t="shared" si="1"/>
        <v>18</v>
      </c>
      <c r="G62" s="129"/>
      <c r="H62" s="129"/>
      <c r="I62" s="129"/>
      <c r="J62" s="129"/>
      <c r="K62" s="129"/>
    </row>
    <row r="63" spans="1:11" ht="22.5" customHeight="1">
      <c r="A63" s="130" t="s">
        <v>191</v>
      </c>
      <c r="B63" s="130"/>
      <c r="C63" s="130" t="s">
        <v>87</v>
      </c>
      <c r="D63" s="130" t="s">
        <v>192</v>
      </c>
      <c r="E63" s="131">
        <v>6</v>
      </c>
      <c r="F63" s="131">
        <f t="shared" si="1"/>
        <v>6</v>
      </c>
      <c r="G63" s="129"/>
      <c r="H63" s="129"/>
      <c r="I63" s="129"/>
      <c r="J63" s="129"/>
      <c r="K63" s="129"/>
    </row>
    <row r="64" spans="1:11" ht="22.5" customHeight="1">
      <c r="A64" s="130" t="s">
        <v>193</v>
      </c>
      <c r="B64" s="130"/>
      <c r="C64" s="130" t="s">
        <v>87</v>
      </c>
      <c r="D64" s="130" t="s">
        <v>194</v>
      </c>
      <c r="E64" s="131">
        <v>245</v>
      </c>
      <c r="F64" s="131">
        <f t="shared" si="1"/>
        <v>245</v>
      </c>
      <c r="G64" s="129"/>
      <c r="H64" s="129"/>
      <c r="I64" s="129"/>
      <c r="J64" s="129"/>
      <c r="K64" s="129"/>
    </row>
    <row r="65" spans="1:11" ht="22.5" customHeight="1">
      <c r="A65" s="130" t="s">
        <v>195</v>
      </c>
      <c r="B65" s="130"/>
      <c r="C65" s="130" t="s">
        <v>87</v>
      </c>
      <c r="D65" s="130" t="s">
        <v>196</v>
      </c>
      <c r="E65" s="131">
        <v>221</v>
      </c>
      <c r="F65" s="131">
        <f t="shared" si="1"/>
        <v>221</v>
      </c>
      <c r="G65" s="129"/>
      <c r="H65" s="129"/>
      <c r="I65" s="129"/>
      <c r="J65" s="129"/>
      <c r="K65" s="129"/>
    </row>
    <row r="66" spans="1:11" ht="22.5" customHeight="1">
      <c r="A66" s="130" t="s">
        <v>197</v>
      </c>
      <c r="B66" s="130"/>
      <c r="C66" s="130" t="s">
        <v>87</v>
      </c>
      <c r="D66" s="130" t="s">
        <v>198</v>
      </c>
      <c r="E66" s="131">
        <v>24</v>
      </c>
      <c r="F66" s="131">
        <f t="shared" si="1"/>
        <v>24</v>
      </c>
      <c r="G66" s="129"/>
      <c r="H66" s="129"/>
      <c r="I66" s="129"/>
      <c r="J66" s="129"/>
      <c r="K66" s="129"/>
    </row>
    <row r="67" spans="1:11" ht="22.5" customHeight="1">
      <c r="A67" s="130" t="s">
        <v>199</v>
      </c>
      <c r="B67" s="130"/>
      <c r="C67" s="130" t="s">
        <v>87</v>
      </c>
      <c r="D67" s="130" t="s">
        <v>200</v>
      </c>
      <c r="E67" s="131">
        <v>208.423</v>
      </c>
      <c r="F67" s="131">
        <f t="shared" si="1"/>
        <v>208.423</v>
      </c>
      <c r="G67" s="129"/>
      <c r="H67" s="129"/>
      <c r="I67" s="129"/>
      <c r="J67" s="129"/>
      <c r="K67" s="129"/>
    </row>
    <row r="68" spans="1:11" ht="22.5" customHeight="1">
      <c r="A68" s="130" t="s">
        <v>201</v>
      </c>
      <c r="B68" s="130"/>
      <c r="C68" s="130" t="s">
        <v>87</v>
      </c>
      <c r="D68" s="130" t="s">
        <v>202</v>
      </c>
      <c r="E68" s="131">
        <v>208.423</v>
      </c>
      <c r="F68" s="131">
        <f t="shared" si="1"/>
        <v>208.423</v>
      </c>
      <c r="G68" s="129"/>
      <c r="H68" s="129"/>
      <c r="I68" s="129"/>
      <c r="J68" s="129"/>
      <c r="K68" s="129"/>
    </row>
    <row r="69" spans="1:11" ht="22.5" customHeight="1">
      <c r="A69" s="130" t="s">
        <v>203</v>
      </c>
      <c r="B69" s="130"/>
      <c r="C69" s="130" t="s">
        <v>87</v>
      </c>
      <c r="D69" s="130" t="s">
        <v>204</v>
      </c>
      <c r="E69" s="131">
        <v>71.8272</v>
      </c>
      <c r="F69" s="131">
        <f t="shared" si="1"/>
        <v>71.8272</v>
      </c>
      <c r="G69" s="129"/>
      <c r="H69" s="129"/>
      <c r="I69" s="129"/>
      <c r="J69" s="129"/>
      <c r="K69" s="129"/>
    </row>
    <row r="70" spans="1:11" ht="22.5" customHeight="1">
      <c r="A70" s="130" t="s">
        <v>205</v>
      </c>
      <c r="B70" s="130"/>
      <c r="C70" s="130" t="s">
        <v>87</v>
      </c>
      <c r="D70" s="130" t="s">
        <v>206</v>
      </c>
      <c r="E70" s="131">
        <v>22</v>
      </c>
      <c r="F70" s="131">
        <f t="shared" si="1"/>
        <v>22</v>
      </c>
      <c r="G70" s="129"/>
      <c r="H70" s="129"/>
      <c r="I70" s="129"/>
      <c r="J70" s="129"/>
      <c r="K70" s="129"/>
    </row>
    <row r="71" spans="1:11" ht="22.5" customHeight="1">
      <c r="A71" s="130" t="s">
        <v>207</v>
      </c>
      <c r="B71" s="130"/>
      <c r="C71" s="130" t="s">
        <v>87</v>
      </c>
      <c r="D71" s="130" t="s">
        <v>208</v>
      </c>
      <c r="E71" s="131">
        <v>22</v>
      </c>
      <c r="F71" s="131">
        <f t="shared" si="1"/>
        <v>22</v>
      </c>
      <c r="G71" s="129"/>
      <c r="H71" s="129"/>
      <c r="I71" s="129"/>
      <c r="J71" s="129"/>
      <c r="K71" s="129"/>
    </row>
    <row r="72" spans="1:11" ht="22.5" customHeight="1">
      <c r="A72" s="130" t="s">
        <v>209</v>
      </c>
      <c r="B72" s="130"/>
      <c r="C72" s="130" t="s">
        <v>87</v>
      </c>
      <c r="D72" s="130" t="s">
        <v>210</v>
      </c>
      <c r="E72" s="131">
        <v>49.8272</v>
      </c>
      <c r="F72" s="131">
        <f t="shared" si="1"/>
        <v>49.8272</v>
      </c>
      <c r="G72" s="129"/>
      <c r="H72" s="129"/>
      <c r="I72" s="129"/>
      <c r="J72" s="129"/>
      <c r="K72" s="129"/>
    </row>
    <row r="73" spans="1:11" ht="22.5" customHeight="1">
      <c r="A73" s="130" t="s">
        <v>211</v>
      </c>
      <c r="B73" s="130"/>
      <c r="C73" s="130" t="s">
        <v>87</v>
      </c>
      <c r="D73" s="130" t="s">
        <v>212</v>
      </c>
      <c r="E73" s="131">
        <v>49.8272</v>
      </c>
      <c r="F73" s="131">
        <f t="shared" si="1"/>
        <v>49.8272</v>
      </c>
      <c r="G73" s="129"/>
      <c r="H73" s="129"/>
      <c r="I73" s="129"/>
      <c r="J73" s="129"/>
      <c r="K73" s="129"/>
    </row>
    <row r="74" spans="1:11" ht="22.5" customHeight="1">
      <c r="A74" s="130" t="s">
        <v>213</v>
      </c>
      <c r="B74" s="130"/>
      <c r="C74" s="130" t="s">
        <v>87</v>
      </c>
      <c r="D74" s="130" t="s">
        <v>214</v>
      </c>
      <c r="E74" s="131">
        <v>143</v>
      </c>
      <c r="F74" s="131">
        <f t="shared" si="1"/>
        <v>143</v>
      </c>
      <c r="G74" s="129"/>
      <c r="H74" s="129"/>
      <c r="I74" s="129"/>
      <c r="J74" s="129"/>
      <c r="K74" s="129"/>
    </row>
    <row r="75" spans="1:11" ht="22.5" customHeight="1">
      <c r="A75" s="130" t="s">
        <v>215</v>
      </c>
      <c r="B75" s="130"/>
      <c r="C75" s="130" t="s">
        <v>87</v>
      </c>
      <c r="D75" s="130" t="s">
        <v>216</v>
      </c>
      <c r="E75" s="131">
        <v>143</v>
      </c>
      <c r="F75" s="131">
        <f t="shared" si="1"/>
        <v>143</v>
      </c>
      <c r="G75" s="129"/>
      <c r="H75" s="129"/>
      <c r="I75" s="129"/>
      <c r="J75" s="129"/>
      <c r="K75" s="129"/>
    </row>
    <row r="76" spans="1:11" ht="22.5" customHeight="1">
      <c r="A76" s="130" t="s">
        <v>217</v>
      </c>
      <c r="B76" s="130"/>
      <c r="C76" s="130" t="s">
        <v>87</v>
      </c>
      <c r="D76" s="130" t="s">
        <v>218</v>
      </c>
      <c r="E76" s="131">
        <v>143</v>
      </c>
      <c r="F76" s="131">
        <f t="shared" si="1"/>
        <v>143</v>
      </c>
      <c r="G76" s="129"/>
      <c r="H76" s="129"/>
      <c r="I76" s="129"/>
      <c r="J76" s="129"/>
      <c r="K76" s="129"/>
    </row>
    <row r="77" spans="1:11" ht="22.5" customHeight="1">
      <c r="A77" s="130" t="s">
        <v>219</v>
      </c>
      <c r="B77" s="130"/>
      <c r="C77" s="130" t="s">
        <v>87</v>
      </c>
      <c r="D77" s="130" t="s">
        <v>220</v>
      </c>
      <c r="E77" s="131">
        <v>77</v>
      </c>
      <c r="F77" s="131">
        <f t="shared" si="1"/>
        <v>77</v>
      </c>
      <c r="G77" s="129"/>
      <c r="H77" s="129"/>
      <c r="I77" s="129"/>
      <c r="J77" s="129"/>
      <c r="K77" s="129"/>
    </row>
    <row r="78" spans="1:11" ht="22.5" customHeight="1">
      <c r="A78" s="130" t="s">
        <v>221</v>
      </c>
      <c r="B78" s="130"/>
      <c r="C78" s="130" t="s">
        <v>87</v>
      </c>
      <c r="D78" s="130" t="s">
        <v>222</v>
      </c>
      <c r="E78" s="131">
        <v>55</v>
      </c>
      <c r="F78" s="131">
        <f t="shared" si="1"/>
        <v>55</v>
      </c>
      <c r="G78" s="129"/>
      <c r="H78" s="129"/>
      <c r="I78" s="129"/>
      <c r="J78" s="129"/>
      <c r="K78" s="129"/>
    </row>
    <row r="79" spans="1:11" ht="22.5" customHeight="1">
      <c r="A79" s="130" t="s">
        <v>223</v>
      </c>
      <c r="B79" s="130"/>
      <c r="C79" s="130" t="s">
        <v>87</v>
      </c>
      <c r="D79" s="130" t="s">
        <v>224</v>
      </c>
      <c r="E79" s="131">
        <v>20</v>
      </c>
      <c r="F79" s="131">
        <f t="shared" si="1"/>
        <v>20</v>
      </c>
      <c r="G79" s="129"/>
      <c r="H79" s="129"/>
      <c r="I79" s="129"/>
      <c r="J79" s="129"/>
      <c r="K79" s="129"/>
    </row>
    <row r="80" spans="1:11" ht="22.5" customHeight="1">
      <c r="A80" s="130" t="s">
        <v>225</v>
      </c>
      <c r="B80" s="130"/>
      <c r="C80" s="130" t="s">
        <v>87</v>
      </c>
      <c r="D80" s="130" t="s">
        <v>226</v>
      </c>
      <c r="E80" s="131">
        <v>35</v>
      </c>
      <c r="F80" s="131">
        <f t="shared" si="1"/>
        <v>35</v>
      </c>
      <c r="G80" s="129"/>
      <c r="H80" s="129"/>
      <c r="I80" s="129"/>
      <c r="J80" s="129"/>
      <c r="K80" s="129"/>
    </row>
    <row r="81" spans="1:11" ht="22.5" customHeight="1">
      <c r="A81" s="130" t="s">
        <v>227</v>
      </c>
      <c r="B81" s="130"/>
      <c r="C81" s="130" t="s">
        <v>87</v>
      </c>
      <c r="D81" s="130" t="s">
        <v>228</v>
      </c>
      <c r="E81" s="131">
        <v>22</v>
      </c>
      <c r="F81" s="131">
        <f t="shared" si="1"/>
        <v>22</v>
      </c>
      <c r="G81" s="129"/>
      <c r="H81" s="129"/>
      <c r="I81" s="129"/>
      <c r="J81" s="129"/>
      <c r="K81" s="129"/>
    </row>
    <row r="82" spans="1:11" ht="22.5" customHeight="1">
      <c r="A82" s="130" t="s">
        <v>229</v>
      </c>
      <c r="B82" s="130"/>
      <c r="C82" s="130" t="s">
        <v>87</v>
      </c>
      <c r="D82" s="130" t="s">
        <v>230</v>
      </c>
      <c r="E82" s="131">
        <v>22</v>
      </c>
      <c r="F82" s="131">
        <f t="shared" si="1"/>
        <v>22</v>
      </c>
      <c r="G82" s="129"/>
      <c r="H82" s="129"/>
      <c r="I82" s="129"/>
      <c r="J82" s="129"/>
      <c r="K82" s="129"/>
    </row>
    <row r="83" spans="1:11" ht="30.75" customHeight="1">
      <c r="A83" s="141" t="s">
        <v>231</v>
      </c>
      <c r="B83" s="141"/>
      <c r="C83" s="142"/>
      <c r="D83" s="142"/>
      <c r="E83" s="142"/>
      <c r="F83" s="142"/>
      <c r="G83" s="142"/>
      <c r="H83" s="142"/>
      <c r="I83" s="142"/>
      <c r="J83" s="142"/>
      <c r="K83" s="142"/>
    </row>
    <row r="84" spans="1:2" ht="14.25">
      <c r="A84" s="145"/>
      <c r="B84" s="145"/>
    </row>
    <row r="85" spans="1:2" ht="14.25">
      <c r="A85" s="145"/>
      <c r="B85" s="145"/>
    </row>
  </sheetData>
  <sheetProtection/>
  <mergeCells count="88">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K83"/>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86"/>
  <sheetViews>
    <sheetView workbookViewId="0" topLeftCell="A34">
      <selection activeCell="A43" sqref="A43:IV43"/>
    </sheetView>
  </sheetViews>
  <sheetFormatPr defaultColWidth="9.00390625" defaultRowHeight="14.25"/>
  <cols>
    <col min="1" max="1" width="5.625" style="116" customWidth="1"/>
    <col min="2" max="2" width="4.625" style="116" customWidth="1"/>
    <col min="3" max="3" width="4.75390625" style="117" hidden="1" customWidth="1"/>
    <col min="4" max="4" width="24.125" style="117" customWidth="1"/>
    <col min="5" max="5" width="14.375" style="117" customWidth="1"/>
    <col min="6" max="10" width="14.625" style="117" customWidth="1"/>
    <col min="11" max="11" width="9.00390625" style="117" customWidth="1"/>
    <col min="12" max="12" width="12.625" style="117" customWidth="1"/>
    <col min="13" max="16384" width="9.00390625" style="117" customWidth="1"/>
  </cols>
  <sheetData>
    <row r="1" spans="1:10" s="112" customFormat="1" ht="20.25">
      <c r="A1" s="118" t="s">
        <v>232</v>
      </c>
      <c r="B1" s="118"/>
      <c r="C1" s="119"/>
      <c r="D1" s="119"/>
      <c r="E1" s="119"/>
      <c r="F1" s="119"/>
      <c r="G1" s="119"/>
      <c r="H1" s="119"/>
      <c r="I1" s="119"/>
      <c r="J1" s="119"/>
    </row>
    <row r="2" spans="1:10" ht="14.25">
      <c r="A2" s="120"/>
      <c r="B2" s="120"/>
      <c r="C2" s="121"/>
      <c r="D2" s="121"/>
      <c r="E2" s="121"/>
      <c r="F2" s="121"/>
      <c r="G2" s="121"/>
      <c r="H2" s="121"/>
      <c r="I2" s="121"/>
      <c r="J2" s="5" t="s">
        <v>233</v>
      </c>
    </row>
    <row r="3" spans="1:10" ht="14.25">
      <c r="A3" s="6" t="s">
        <v>2</v>
      </c>
      <c r="B3" s="6"/>
      <c r="C3" s="121"/>
      <c r="D3" s="121"/>
      <c r="E3" s="121"/>
      <c r="F3" s="121"/>
      <c r="G3" s="122"/>
      <c r="H3" s="121"/>
      <c r="I3" s="121"/>
      <c r="J3" s="5" t="s">
        <v>3</v>
      </c>
    </row>
    <row r="4" spans="1:11" s="113" customFormat="1" ht="22.5" customHeight="1">
      <c r="A4" s="156" t="s">
        <v>6</v>
      </c>
      <c r="B4" s="123"/>
      <c r="C4" s="123"/>
      <c r="D4" s="123"/>
      <c r="E4" s="156" t="s">
        <v>64</v>
      </c>
      <c r="F4" s="156" t="s">
        <v>234</v>
      </c>
      <c r="G4" s="159" t="s">
        <v>235</v>
      </c>
      <c r="H4" s="159" t="s">
        <v>236</v>
      </c>
      <c r="I4" s="124" t="s">
        <v>237</v>
      </c>
      <c r="J4" s="159" t="s">
        <v>238</v>
      </c>
      <c r="K4" s="136"/>
    </row>
    <row r="5" spans="1:11" s="113" customFormat="1" ht="22.5" customHeight="1">
      <c r="A5" s="124" t="s">
        <v>82</v>
      </c>
      <c r="B5" s="124"/>
      <c r="C5" s="123"/>
      <c r="D5" s="156" t="s">
        <v>83</v>
      </c>
      <c r="E5" s="123"/>
      <c r="F5" s="123"/>
      <c r="G5" s="124"/>
      <c r="H5" s="124"/>
      <c r="I5" s="124"/>
      <c r="J5" s="124"/>
      <c r="K5" s="136"/>
    </row>
    <row r="6" spans="1:11" s="113" customFormat="1" ht="22.5" customHeight="1">
      <c r="A6" s="123"/>
      <c r="B6" s="123"/>
      <c r="C6" s="123"/>
      <c r="D6" s="123"/>
      <c r="E6" s="123"/>
      <c r="F6" s="123"/>
      <c r="G6" s="124"/>
      <c r="H6" s="124"/>
      <c r="I6" s="124"/>
      <c r="J6" s="124"/>
      <c r="K6" s="136"/>
    </row>
    <row r="7" spans="1:11" s="114" customFormat="1" ht="22.5" customHeight="1">
      <c r="A7" s="160" t="s">
        <v>84</v>
      </c>
      <c r="B7" s="125"/>
      <c r="C7" s="125"/>
      <c r="D7" s="125"/>
      <c r="E7" s="161" t="s">
        <v>10</v>
      </c>
      <c r="F7" s="161" t="s">
        <v>11</v>
      </c>
      <c r="G7" s="161" t="s">
        <v>17</v>
      </c>
      <c r="H7" s="126" t="s">
        <v>20</v>
      </c>
      <c r="I7" s="126" t="s">
        <v>23</v>
      </c>
      <c r="J7" s="126" t="s">
        <v>26</v>
      </c>
      <c r="K7" s="137"/>
    </row>
    <row r="8" spans="1:11" ht="22.5" customHeight="1">
      <c r="A8" s="158" t="s">
        <v>85</v>
      </c>
      <c r="B8" s="127"/>
      <c r="C8" s="127"/>
      <c r="D8" s="127"/>
      <c r="E8" s="128">
        <v>4764.98</v>
      </c>
      <c r="F8" s="128">
        <v>1570.55</v>
      </c>
      <c r="G8" s="128">
        <v>3194.43</v>
      </c>
      <c r="H8" s="129"/>
      <c r="I8" s="129"/>
      <c r="J8" s="129"/>
      <c r="K8" s="138"/>
    </row>
    <row r="9" spans="1:11" ht="22.5" customHeight="1">
      <c r="A9" s="130" t="s">
        <v>86</v>
      </c>
      <c r="B9" s="130"/>
      <c r="C9" s="130" t="s">
        <v>87</v>
      </c>
      <c r="D9" s="130" t="s">
        <v>88</v>
      </c>
      <c r="E9" s="131">
        <v>1348.03</v>
      </c>
      <c r="F9" s="131">
        <v>1348.03</v>
      </c>
      <c r="G9" s="128">
        <v>0</v>
      </c>
      <c r="H9" s="129"/>
      <c r="I9" s="129"/>
      <c r="J9" s="129"/>
      <c r="K9" s="138"/>
    </row>
    <row r="10" spans="1:11" ht="22.5" customHeight="1">
      <c r="A10" s="130" t="s">
        <v>89</v>
      </c>
      <c r="B10" s="130"/>
      <c r="C10" s="130" t="s">
        <v>87</v>
      </c>
      <c r="D10" s="130" t="s">
        <v>90</v>
      </c>
      <c r="E10" s="131">
        <v>960.53</v>
      </c>
      <c r="F10" s="131">
        <v>960.53</v>
      </c>
      <c r="G10" s="128">
        <v>0</v>
      </c>
      <c r="H10" s="129"/>
      <c r="I10" s="129"/>
      <c r="J10" s="129"/>
      <c r="K10" s="138"/>
    </row>
    <row r="11" spans="1:11" ht="22.5" customHeight="1">
      <c r="A11" s="130" t="s">
        <v>91</v>
      </c>
      <c r="B11" s="130"/>
      <c r="C11" s="130" t="s">
        <v>87</v>
      </c>
      <c r="D11" s="130" t="s">
        <v>92</v>
      </c>
      <c r="E11" s="131">
        <v>516.34</v>
      </c>
      <c r="F11" s="131">
        <v>516.34</v>
      </c>
      <c r="G11" s="128">
        <v>0</v>
      </c>
      <c r="H11" s="129"/>
      <c r="I11" s="129"/>
      <c r="J11" s="129"/>
      <c r="K11" s="138"/>
    </row>
    <row r="12" spans="1:11" ht="22.5" customHeight="1">
      <c r="A12" s="130" t="s">
        <v>93</v>
      </c>
      <c r="B12" s="130"/>
      <c r="C12" s="130" t="s">
        <v>87</v>
      </c>
      <c r="D12" s="130" t="s">
        <v>94</v>
      </c>
      <c r="E12" s="131">
        <v>22</v>
      </c>
      <c r="F12" s="131">
        <v>22</v>
      </c>
      <c r="G12" s="128">
        <v>0</v>
      </c>
      <c r="H12" s="129"/>
      <c r="I12" s="129"/>
      <c r="J12" s="129"/>
      <c r="K12" s="138"/>
    </row>
    <row r="13" spans="1:11" ht="22.5" customHeight="1">
      <c r="A13" s="130" t="s">
        <v>95</v>
      </c>
      <c r="B13" s="130"/>
      <c r="C13" s="130" t="s">
        <v>87</v>
      </c>
      <c r="D13" s="130" t="s">
        <v>96</v>
      </c>
      <c r="E13" s="131">
        <v>422.18</v>
      </c>
      <c r="F13" s="131">
        <v>422.18</v>
      </c>
      <c r="G13" s="128">
        <v>0</v>
      </c>
      <c r="H13" s="129"/>
      <c r="I13" s="129"/>
      <c r="J13" s="129"/>
      <c r="K13" s="138"/>
    </row>
    <row r="14" spans="1:11" ht="22.5" customHeight="1">
      <c r="A14" s="130" t="s">
        <v>97</v>
      </c>
      <c r="B14" s="130"/>
      <c r="C14" s="130" t="s">
        <v>87</v>
      </c>
      <c r="D14" s="130" t="s">
        <v>98</v>
      </c>
      <c r="E14" s="131">
        <v>171</v>
      </c>
      <c r="F14" s="131">
        <v>171</v>
      </c>
      <c r="G14" s="128">
        <v>0</v>
      </c>
      <c r="H14" s="129"/>
      <c r="I14" s="129"/>
      <c r="J14" s="129"/>
      <c r="K14" s="138"/>
    </row>
    <row r="15" spans="1:11" ht="22.5" customHeight="1">
      <c r="A15" s="130" t="s">
        <v>99</v>
      </c>
      <c r="B15" s="130"/>
      <c r="C15" s="130" t="s">
        <v>87</v>
      </c>
      <c r="D15" s="130" t="s">
        <v>100</v>
      </c>
      <c r="E15" s="131">
        <v>171</v>
      </c>
      <c r="F15" s="131">
        <v>171</v>
      </c>
      <c r="G15" s="128">
        <v>0</v>
      </c>
      <c r="H15" s="129"/>
      <c r="I15" s="129"/>
      <c r="J15" s="129"/>
      <c r="K15" s="138"/>
    </row>
    <row r="16" spans="1:11" ht="22.5" customHeight="1">
      <c r="A16" s="130" t="s">
        <v>101</v>
      </c>
      <c r="B16" s="130"/>
      <c r="C16" s="130" t="s">
        <v>87</v>
      </c>
      <c r="D16" s="130" t="s">
        <v>102</v>
      </c>
      <c r="E16" s="131">
        <v>139.5</v>
      </c>
      <c r="F16" s="131">
        <v>139.5</v>
      </c>
      <c r="G16" s="128">
        <v>0</v>
      </c>
      <c r="H16" s="129"/>
      <c r="I16" s="129"/>
      <c r="J16" s="129"/>
      <c r="K16" s="138"/>
    </row>
    <row r="17" spans="1:11" ht="22.5" customHeight="1">
      <c r="A17" s="130" t="s">
        <v>103</v>
      </c>
      <c r="B17" s="130"/>
      <c r="C17" s="130" t="s">
        <v>87</v>
      </c>
      <c r="D17" s="130" t="s">
        <v>92</v>
      </c>
      <c r="E17" s="131">
        <v>75</v>
      </c>
      <c r="F17" s="131">
        <v>75</v>
      </c>
      <c r="G17" s="128">
        <v>0</v>
      </c>
      <c r="H17" s="129"/>
      <c r="I17" s="129"/>
      <c r="J17" s="129"/>
      <c r="K17" s="138"/>
    </row>
    <row r="18" spans="1:11" ht="22.5" customHeight="1">
      <c r="A18" s="130" t="s">
        <v>104</v>
      </c>
      <c r="B18" s="130"/>
      <c r="C18" s="130" t="s">
        <v>87</v>
      </c>
      <c r="D18" s="130" t="s">
        <v>94</v>
      </c>
      <c r="E18" s="131">
        <v>3.5</v>
      </c>
      <c r="F18" s="131">
        <v>3.5</v>
      </c>
      <c r="G18" s="128">
        <v>0</v>
      </c>
      <c r="H18" s="129"/>
      <c r="I18" s="129"/>
      <c r="J18" s="129"/>
      <c r="K18" s="138"/>
    </row>
    <row r="19" spans="1:11" ht="22.5" customHeight="1">
      <c r="A19" s="130" t="s">
        <v>105</v>
      </c>
      <c r="B19" s="130"/>
      <c r="C19" s="130" t="s">
        <v>87</v>
      </c>
      <c r="D19" s="130" t="s">
        <v>106</v>
      </c>
      <c r="E19" s="131">
        <v>61</v>
      </c>
      <c r="F19" s="131">
        <v>61</v>
      </c>
      <c r="G19" s="128">
        <v>0</v>
      </c>
      <c r="H19" s="129"/>
      <c r="I19" s="129"/>
      <c r="J19" s="129"/>
      <c r="K19" s="138"/>
    </row>
    <row r="20" spans="1:11" ht="22.5" customHeight="1">
      <c r="A20" s="130" t="s">
        <v>107</v>
      </c>
      <c r="B20" s="130"/>
      <c r="C20" s="130" t="s">
        <v>87</v>
      </c>
      <c r="D20" s="130" t="s">
        <v>108</v>
      </c>
      <c r="E20" s="131">
        <v>6</v>
      </c>
      <c r="F20" s="131">
        <v>6</v>
      </c>
      <c r="G20" s="128">
        <v>0</v>
      </c>
      <c r="H20" s="129"/>
      <c r="I20" s="129"/>
      <c r="J20" s="129"/>
      <c r="K20" s="138"/>
    </row>
    <row r="21" spans="1:11" ht="22.5" customHeight="1">
      <c r="A21" s="130" t="s">
        <v>109</v>
      </c>
      <c r="B21" s="130"/>
      <c r="C21" s="130" t="s">
        <v>87</v>
      </c>
      <c r="D21" s="130" t="s">
        <v>94</v>
      </c>
      <c r="E21" s="131">
        <v>6</v>
      </c>
      <c r="F21" s="131">
        <v>6</v>
      </c>
      <c r="G21" s="128">
        <v>0</v>
      </c>
      <c r="H21" s="129"/>
      <c r="I21" s="129"/>
      <c r="J21" s="129"/>
      <c r="K21" s="138"/>
    </row>
    <row r="22" spans="1:11" ht="22.5" customHeight="1">
      <c r="A22" s="130" t="s">
        <v>110</v>
      </c>
      <c r="B22" s="130"/>
      <c r="C22" s="130" t="s">
        <v>87</v>
      </c>
      <c r="D22" s="130" t="s">
        <v>111</v>
      </c>
      <c r="E22" s="131">
        <v>71</v>
      </c>
      <c r="F22" s="131">
        <v>71</v>
      </c>
      <c r="G22" s="128">
        <v>0</v>
      </c>
      <c r="H22" s="129"/>
      <c r="I22" s="129"/>
      <c r="J22" s="129"/>
      <c r="K22" s="138"/>
    </row>
    <row r="23" spans="1:11" ht="22.5" customHeight="1">
      <c r="A23" s="130" t="s">
        <v>112</v>
      </c>
      <c r="B23" s="130"/>
      <c r="C23" s="130" t="s">
        <v>87</v>
      </c>
      <c r="D23" s="130" t="s">
        <v>113</v>
      </c>
      <c r="E23" s="131">
        <v>71</v>
      </c>
      <c r="F23" s="131">
        <v>71</v>
      </c>
      <c r="G23" s="128">
        <v>0</v>
      </c>
      <c r="H23" s="129"/>
      <c r="I23" s="129"/>
      <c r="J23" s="129"/>
      <c r="K23" s="138"/>
    </row>
    <row r="24" spans="1:11" ht="22.5" customHeight="1">
      <c r="A24" s="130" t="s">
        <v>114</v>
      </c>
      <c r="B24" s="130"/>
      <c r="C24" s="130" t="s">
        <v>87</v>
      </c>
      <c r="D24" s="130" t="s">
        <v>115</v>
      </c>
      <c r="E24" s="131">
        <v>10</v>
      </c>
      <c r="F24" s="131">
        <v>10</v>
      </c>
      <c r="G24" s="128">
        <v>0</v>
      </c>
      <c r="H24" s="129"/>
      <c r="I24" s="129"/>
      <c r="J24" s="129"/>
      <c r="K24" s="138"/>
    </row>
    <row r="25" spans="1:11" ht="22.5" customHeight="1">
      <c r="A25" s="130" t="s">
        <v>116</v>
      </c>
      <c r="B25" s="130"/>
      <c r="C25" s="130" t="s">
        <v>87</v>
      </c>
      <c r="D25" s="130" t="s">
        <v>117</v>
      </c>
      <c r="E25" s="131">
        <v>10</v>
      </c>
      <c r="F25" s="131">
        <v>10</v>
      </c>
      <c r="G25" s="128">
        <v>0</v>
      </c>
      <c r="H25" s="129"/>
      <c r="I25" s="129"/>
      <c r="J25" s="129"/>
      <c r="K25" s="138"/>
    </row>
    <row r="26" spans="1:11" ht="22.5" customHeight="1">
      <c r="A26" s="130" t="s">
        <v>118</v>
      </c>
      <c r="B26" s="130"/>
      <c r="C26" s="130" t="s">
        <v>87</v>
      </c>
      <c r="D26" s="130" t="s">
        <v>119</v>
      </c>
      <c r="E26" s="131">
        <v>10</v>
      </c>
      <c r="F26" s="131">
        <v>10</v>
      </c>
      <c r="G26" s="128">
        <v>0</v>
      </c>
      <c r="H26" s="129"/>
      <c r="I26" s="129"/>
      <c r="J26" s="129"/>
      <c r="K26" s="138"/>
    </row>
    <row r="27" spans="1:11" ht="22.5" customHeight="1">
      <c r="A27" s="130" t="s">
        <v>120</v>
      </c>
      <c r="B27" s="130"/>
      <c r="C27" s="130" t="s">
        <v>87</v>
      </c>
      <c r="D27" s="130" t="s">
        <v>121</v>
      </c>
      <c r="E27" s="131">
        <v>1.8</v>
      </c>
      <c r="F27" s="131">
        <v>1.8</v>
      </c>
      <c r="G27" s="128">
        <v>0</v>
      </c>
      <c r="H27" s="129"/>
      <c r="I27" s="129"/>
      <c r="J27" s="129"/>
      <c r="K27" s="138"/>
    </row>
    <row r="28" spans="1:11" ht="22.5" customHeight="1">
      <c r="A28" s="130" t="s">
        <v>122</v>
      </c>
      <c r="B28" s="130"/>
      <c r="C28" s="130" t="s">
        <v>87</v>
      </c>
      <c r="D28" s="130" t="s">
        <v>123</v>
      </c>
      <c r="E28" s="131">
        <v>1.8</v>
      </c>
      <c r="F28" s="131">
        <v>1.8</v>
      </c>
      <c r="G28" s="128">
        <v>0</v>
      </c>
      <c r="H28" s="129"/>
      <c r="I28" s="129"/>
      <c r="J28" s="129"/>
      <c r="K28" s="138"/>
    </row>
    <row r="29" spans="1:11" ht="22.5" customHeight="1">
      <c r="A29" s="130" t="s">
        <v>124</v>
      </c>
      <c r="B29" s="130"/>
      <c r="C29" s="130" t="s">
        <v>87</v>
      </c>
      <c r="D29" s="130" t="s">
        <v>125</v>
      </c>
      <c r="E29" s="131">
        <v>1.8</v>
      </c>
      <c r="F29" s="131">
        <v>1.8</v>
      </c>
      <c r="G29" s="128">
        <v>0</v>
      </c>
      <c r="H29" s="129"/>
      <c r="I29" s="129"/>
      <c r="J29" s="129"/>
      <c r="K29" s="138"/>
    </row>
    <row r="30" spans="1:11" ht="22.5" customHeight="1">
      <c r="A30" s="130" t="s">
        <v>126</v>
      </c>
      <c r="B30" s="130"/>
      <c r="C30" s="130" t="s">
        <v>87</v>
      </c>
      <c r="D30" s="130" t="s">
        <v>127</v>
      </c>
      <c r="E30" s="131">
        <v>410.029</v>
      </c>
      <c r="F30" s="131">
        <v>3.0298</v>
      </c>
      <c r="G30" s="131">
        <v>407</v>
      </c>
      <c r="H30" s="129"/>
      <c r="I30" s="129"/>
      <c r="J30" s="129"/>
      <c r="K30" s="138"/>
    </row>
    <row r="31" spans="1:11" ht="22.5" customHeight="1">
      <c r="A31" s="130" t="s">
        <v>128</v>
      </c>
      <c r="B31" s="130"/>
      <c r="C31" s="130" t="s">
        <v>87</v>
      </c>
      <c r="D31" s="130" t="s">
        <v>129</v>
      </c>
      <c r="E31" s="131">
        <v>407</v>
      </c>
      <c r="F31" s="128">
        <v>0</v>
      </c>
      <c r="G31" s="131">
        <v>407</v>
      </c>
      <c r="H31" s="129"/>
      <c r="I31" s="129"/>
      <c r="J31" s="129"/>
      <c r="K31" s="138"/>
    </row>
    <row r="32" spans="1:11" ht="22.5" customHeight="1">
      <c r="A32" s="130" t="s">
        <v>130</v>
      </c>
      <c r="B32" s="130"/>
      <c r="C32" s="130" t="s">
        <v>87</v>
      </c>
      <c r="D32" s="130" t="s">
        <v>131</v>
      </c>
      <c r="E32" s="131">
        <v>300</v>
      </c>
      <c r="F32" s="128">
        <v>0</v>
      </c>
      <c r="G32" s="131">
        <v>300</v>
      </c>
      <c r="H32" s="129"/>
      <c r="I32" s="129"/>
      <c r="J32" s="129"/>
      <c r="K32" s="138"/>
    </row>
    <row r="33" spans="1:11" ht="22.5" customHeight="1">
      <c r="A33" s="130" t="s">
        <v>132</v>
      </c>
      <c r="B33" s="130"/>
      <c r="C33" s="130" t="s">
        <v>87</v>
      </c>
      <c r="D33" s="130" t="s">
        <v>133</v>
      </c>
      <c r="E33" s="131">
        <v>107</v>
      </c>
      <c r="F33" s="128">
        <v>0</v>
      </c>
      <c r="G33" s="131">
        <v>107</v>
      </c>
      <c r="H33" s="129"/>
      <c r="I33" s="129"/>
      <c r="J33" s="129"/>
      <c r="K33" s="138"/>
    </row>
    <row r="34" spans="1:11" ht="22.5" customHeight="1">
      <c r="A34" s="130" t="s">
        <v>134</v>
      </c>
      <c r="B34" s="130"/>
      <c r="C34" s="130" t="s">
        <v>87</v>
      </c>
      <c r="D34" s="130" t="s">
        <v>135</v>
      </c>
      <c r="E34" s="131">
        <v>3.0298</v>
      </c>
      <c r="F34" s="131">
        <v>3.0298</v>
      </c>
      <c r="G34" s="128">
        <v>0</v>
      </c>
      <c r="H34" s="129"/>
      <c r="I34" s="129"/>
      <c r="J34" s="129"/>
      <c r="K34" s="138"/>
    </row>
    <row r="35" spans="1:11" ht="22.5" customHeight="1">
      <c r="A35" s="130" t="s">
        <v>136</v>
      </c>
      <c r="B35" s="130"/>
      <c r="C35" s="130" t="s">
        <v>87</v>
      </c>
      <c r="D35" s="130" t="s">
        <v>137</v>
      </c>
      <c r="E35" s="131">
        <v>3.0298</v>
      </c>
      <c r="F35" s="131">
        <v>3.0298</v>
      </c>
      <c r="G35" s="128">
        <v>0</v>
      </c>
      <c r="H35" s="129"/>
      <c r="I35" s="129"/>
      <c r="J35" s="129"/>
      <c r="K35" s="138"/>
    </row>
    <row r="36" spans="1:11" ht="22.5" customHeight="1">
      <c r="A36" s="130" t="s">
        <v>138</v>
      </c>
      <c r="B36" s="130"/>
      <c r="C36" s="130" t="s">
        <v>87</v>
      </c>
      <c r="D36" s="130" t="s">
        <v>139</v>
      </c>
      <c r="E36" s="131">
        <v>219.29</v>
      </c>
      <c r="F36" s="128">
        <v>0</v>
      </c>
      <c r="G36" s="131">
        <v>219.29</v>
      </c>
      <c r="H36" s="129"/>
      <c r="I36" s="129"/>
      <c r="J36" s="129"/>
      <c r="K36" s="138"/>
    </row>
    <row r="37" spans="1:11" ht="22.5" customHeight="1">
      <c r="A37" s="130" t="s">
        <v>140</v>
      </c>
      <c r="B37" s="130"/>
      <c r="C37" s="130" t="s">
        <v>87</v>
      </c>
      <c r="D37" s="130" t="s">
        <v>141</v>
      </c>
      <c r="E37" s="131">
        <v>0</v>
      </c>
      <c r="F37" s="128">
        <v>0</v>
      </c>
      <c r="G37" s="128">
        <v>0</v>
      </c>
      <c r="H37" s="129"/>
      <c r="I37" s="129"/>
      <c r="J37" s="129"/>
      <c r="K37" s="138"/>
    </row>
    <row r="38" spans="1:11" ht="22.5" customHeight="1">
      <c r="A38" s="130" t="s">
        <v>142</v>
      </c>
      <c r="B38" s="130"/>
      <c r="C38" s="130" t="s">
        <v>87</v>
      </c>
      <c r="D38" s="130" t="s">
        <v>94</v>
      </c>
      <c r="E38" s="131">
        <v>0</v>
      </c>
      <c r="F38" s="128">
        <v>0</v>
      </c>
      <c r="G38" s="128">
        <v>0</v>
      </c>
      <c r="H38" s="129"/>
      <c r="I38" s="129"/>
      <c r="J38" s="129"/>
      <c r="K38" s="138"/>
    </row>
    <row r="39" spans="1:11" ht="22.5" customHeight="1">
      <c r="A39" s="130" t="s">
        <v>143</v>
      </c>
      <c r="B39" s="130"/>
      <c r="C39" s="130" t="s">
        <v>87</v>
      </c>
      <c r="D39" s="130" t="s">
        <v>144</v>
      </c>
      <c r="E39" s="131">
        <v>206.29</v>
      </c>
      <c r="F39" s="128">
        <v>0</v>
      </c>
      <c r="G39" s="131">
        <v>206.29</v>
      </c>
      <c r="H39" s="129"/>
      <c r="I39" s="129"/>
      <c r="J39" s="129"/>
      <c r="K39" s="138"/>
    </row>
    <row r="40" spans="1:11" ht="22.5" customHeight="1">
      <c r="A40" s="130" t="s">
        <v>145</v>
      </c>
      <c r="B40" s="130"/>
      <c r="C40" s="130" t="s">
        <v>87</v>
      </c>
      <c r="D40" s="130" t="s">
        <v>146</v>
      </c>
      <c r="E40" s="131">
        <v>206.29</v>
      </c>
      <c r="F40" s="128">
        <v>0</v>
      </c>
      <c r="G40" s="131">
        <v>206.29</v>
      </c>
      <c r="H40" s="129"/>
      <c r="I40" s="129"/>
      <c r="J40" s="129"/>
      <c r="K40" s="138"/>
    </row>
    <row r="41" spans="1:11" ht="22.5" customHeight="1">
      <c r="A41" s="130" t="s">
        <v>147</v>
      </c>
      <c r="B41" s="130"/>
      <c r="C41" s="130" t="s">
        <v>87</v>
      </c>
      <c r="D41" s="130" t="s">
        <v>148</v>
      </c>
      <c r="E41" s="131">
        <v>13</v>
      </c>
      <c r="F41" s="128">
        <v>0</v>
      </c>
      <c r="G41" s="131">
        <v>13</v>
      </c>
      <c r="H41" s="129"/>
      <c r="I41" s="129"/>
      <c r="J41" s="129"/>
      <c r="K41" s="138"/>
    </row>
    <row r="42" spans="1:11" ht="22.5" customHeight="1">
      <c r="A42" s="130" t="s">
        <v>149</v>
      </c>
      <c r="B42" s="130"/>
      <c r="C42" s="130" t="s">
        <v>87</v>
      </c>
      <c r="D42" s="130" t="s">
        <v>150</v>
      </c>
      <c r="E42" s="131">
        <v>13</v>
      </c>
      <c r="F42" s="128">
        <v>0</v>
      </c>
      <c r="G42" s="131">
        <v>13</v>
      </c>
      <c r="H42" s="129"/>
      <c r="I42" s="129"/>
      <c r="J42" s="129"/>
      <c r="K42" s="138"/>
    </row>
    <row r="43" spans="1:11" s="115" customFormat="1" ht="22.5" customHeight="1">
      <c r="A43" s="132" t="s">
        <v>151</v>
      </c>
      <c r="B43" s="132"/>
      <c r="C43" s="132" t="s">
        <v>87</v>
      </c>
      <c r="D43" s="132" t="s">
        <v>152</v>
      </c>
      <c r="E43" s="133">
        <v>1030.51</v>
      </c>
      <c r="F43" s="134">
        <v>0</v>
      </c>
      <c r="G43" s="133">
        <v>1030.51</v>
      </c>
      <c r="H43" s="135"/>
      <c r="I43" s="135"/>
      <c r="J43" s="135"/>
      <c r="K43" s="139"/>
    </row>
    <row r="44" spans="1:11" ht="22.5" customHeight="1">
      <c r="A44" s="130" t="s">
        <v>153</v>
      </c>
      <c r="B44" s="130"/>
      <c r="C44" s="130" t="s">
        <v>87</v>
      </c>
      <c r="D44" s="130" t="s">
        <v>154</v>
      </c>
      <c r="E44" s="131">
        <v>326</v>
      </c>
      <c r="F44" s="128">
        <v>0</v>
      </c>
      <c r="G44" s="131">
        <v>326</v>
      </c>
      <c r="H44" s="129"/>
      <c r="I44" s="129"/>
      <c r="J44" s="129"/>
      <c r="K44" s="138"/>
    </row>
    <row r="45" spans="1:11" ht="22.5" customHeight="1">
      <c r="A45" s="130" t="s">
        <v>155</v>
      </c>
      <c r="B45" s="130"/>
      <c r="C45" s="130" t="s">
        <v>87</v>
      </c>
      <c r="D45" s="130" t="s">
        <v>156</v>
      </c>
      <c r="E45" s="131">
        <v>326</v>
      </c>
      <c r="F45" s="128">
        <v>0</v>
      </c>
      <c r="G45" s="131">
        <v>326</v>
      </c>
      <c r="H45" s="129"/>
      <c r="I45" s="129"/>
      <c r="J45" s="129"/>
      <c r="K45" s="138"/>
    </row>
    <row r="46" spans="1:11" ht="22.5" customHeight="1">
      <c r="A46" s="130" t="s">
        <v>157</v>
      </c>
      <c r="B46" s="130"/>
      <c r="C46" s="130" t="s">
        <v>87</v>
      </c>
      <c r="D46" s="130" t="s">
        <v>158</v>
      </c>
      <c r="E46" s="131">
        <v>58</v>
      </c>
      <c r="F46" s="128">
        <v>0</v>
      </c>
      <c r="G46" s="131">
        <v>58</v>
      </c>
      <c r="H46" s="129"/>
      <c r="I46" s="129"/>
      <c r="J46" s="129"/>
      <c r="K46" s="138"/>
    </row>
    <row r="47" spans="1:11" ht="22.5" customHeight="1">
      <c r="A47" s="130" t="s">
        <v>159</v>
      </c>
      <c r="B47" s="130"/>
      <c r="C47" s="130" t="s">
        <v>87</v>
      </c>
      <c r="D47" s="130" t="s">
        <v>160</v>
      </c>
      <c r="E47" s="131">
        <v>58</v>
      </c>
      <c r="F47" s="128">
        <v>0</v>
      </c>
      <c r="G47" s="131">
        <v>58</v>
      </c>
      <c r="H47" s="129"/>
      <c r="I47" s="129"/>
      <c r="J47" s="129"/>
      <c r="K47" s="138"/>
    </row>
    <row r="48" spans="1:11" ht="22.5" customHeight="1">
      <c r="A48" s="130" t="s">
        <v>161</v>
      </c>
      <c r="B48" s="130"/>
      <c r="C48" s="130" t="s">
        <v>87</v>
      </c>
      <c r="D48" s="130" t="s">
        <v>162</v>
      </c>
      <c r="E48" s="131">
        <v>586.5254</v>
      </c>
      <c r="F48" s="128">
        <v>0</v>
      </c>
      <c r="G48" s="131">
        <v>586.5254</v>
      </c>
      <c r="H48" s="129"/>
      <c r="I48" s="129"/>
      <c r="J48" s="129"/>
      <c r="K48" s="138"/>
    </row>
    <row r="49" spans="1:11" ht="22.5" customHeight="1">
      <c r="A49" s="130" t="s">
        <v>163</v>
      </c>
      <c r="B49" s="130"/>
      <c r="C49" s="130" t="s">
        <v>87</v>
      </c>
      <c r="D49" s="130" t="s">
        <v>164</v>
      </c>
      <c r="E49" s="131">
        <v>586.5254</v>
      </c>
      <c r="F49" s="128">
        <v>0</v>
      </c>
      <c r="G49" s="131">
        <v>586.5254</v>
      </c>
      <c r="H49" s="129"/>
      <c r="I49" s="129"/>
      <c r="J49" s="129"/>
      <c r="K49" s="138"/>
    </row>
    <row r="50" spans="1:11" ht="22.5" customHeight="1">
      <c r="A50" s="130" t="s">
        <v>165</v>
      </c>
      <c r="B50" s="130"/>
      <c r="C50" s="130" t="s">
        <v>87</v>
      </c>
      <c r="D50" s="130" t="s">
        <v>166</v>
      </c>
      <c r="E50" s="131">
        <v>59.9849</v>
      </c>
      <c r="F50" s="128">
        <v>0</v>
      </c>
      <c r="G50" s="131">
        <v>59.9849</v>
      </c>
      <c r="H50" s="129"/>
      <c r="I50" s="129"/>
      <c r="J50" s="129"/>
      <c r="K50" s="138"/>
    </row>
    <row r="51" spans="1:11" ht="22.5" customHeight="1">
      <c r="A51" s="130" t="s">
        <v>167</v>
      </c>
      <c r="B51" s="130"/>
      <c r="C51" s="130" t="s">
        <v>87</v>
      </c>
      <c r="D51" s="130" t="s">
        <v>168</v>
      </c>
      <c r="E51" s="131">
        <v>59.9849</v>
      </c>
      <c r="F51" s="128">
        <v>0</v>
      </c>
      <c r="G51" s="131">
        <v>59.9849</v>
      </c>
      <c r="H51" s="129"/>
      <c r="I51" s="129"/>
      <c r="J51" s="129"/>
      <c r="K51" s="138"/>
    </row>
    <row r="52" spans="1:11" ht="22.5" customHeight="1">
      <c r="A52" s="130" t="s">
        <v>169</v>
      </c>
      <c r="B52" s="130"/>
      <c r="C52" s="130" t="s">
        <v>87</v>
      </c>
      <c r="D52" s="130" t="s">
        <v>170</v>
      </c>
      <c r="E52" s="131">
        <v>1453.49</v>
      </c>
      <c r="F52" s="128">
        <v>137.87</v>
      </c>
      <c r="G52" s="128">
        <v>1315.62</v>
      </c>
      <c r="H52" s="129"/>
      <c r="I52" s="129"/>
      <c r="J52" s="129"/>
      <c r="K52" s="138"/>
    </row>
    <row r="53" spans="1:11" ht="22.5" customHeight="1">
      <c r="A53" s="130" t="s">
        <v>171</v>
      </c>
      <c r="B53" s="130"/>
      <c r="C53" s="130" t="s">
        <v>87</v>
      </c>
      <c r="D53" s="130" t="s">
        <v>172</v>
      </c>
      <c r="E53" s="131">
        <v>565.2</v>
      </c>
      <c r="F53" s="131">
        <v>10</v>
      </c>
      <c r="G53" s="131">
        <v>555.2</v>
      </c>
      <c r="H53" s="129"/>
      <c r="I53" s="129"/>
      <c r="J53" s="129"/>
      <c r="K53" s="138"/>
    </row>
    <row r="54" spans="1:11" ht="22.5" customHeight="1">
      <c r="A54" s="130" t="s">
        <v>173</v>
      </c>
      <c r="B54" s="130"/>
      <c r="C54" s="130" t="s">
        <v>87</v>
      </c>
      <c r="D54" s="130" t="s">
        <v>174</v>
      </c>
      <c r="E54" s="131">
        <v>10</v>
      </c>
      <c r="F54" s="131">
        <v>10</v>
      </c>
      <c r="G54" s="128">
        <v>0</v>
      </c>
      <c r="H54" s="129"/>
      <c r="I54" s="129"/>
      <c r="J54" s="129"/>
      <c r="K54" s="138"/>
    </row>
    <row r="55" spans="1:11" ht="22.5" customHeight="1">
      <c r="A55" s="130" t="s">
        <v>175</v>
      </c>
      <c r="B55" s="130"/>
      <c r="C55" s="130" t="s">
        <v>87</v>
      </c>
      <c r="D55" s="130" t="s">
        <v>176</v>
      </c>
      <c r="E55" s="131">
        <v>555.2</v>
      </c>
      <c r="F55" s="128">
        <v>0</v>
      </c>
      <c r="G55" s="131">
        <v>555.2</v>
      </c>
      <c r="H55" s="129"/>
      <c r="I55" s="129"/>
      <c r="J55" s="129"/>
      <c r="K55" s="138"/>
    </row>
    <row r="56" spans="1:11" ht="22.5" customHeight="1">
      <c r="A56" s="130" t="s">
        <v>177</v>
      </c>
      <c r="B56" s="130"/>
      <c r="C56" s="130" t="s">
        <v>87</v>
      </c>
      <c r="D56" s="130" t="s">
        <v>178</v>
      </c>
      <c r="E56" s="131">
        <v>225</v>
      </c>
      <c r="F56" s="128">
        <v>0</v>
      </c>
      <c r="G56" s="131">
        <v>225</v>
      </c>
      <c r="H56" s="129"/>
      <c r="I56" s="129"/>
      <c r="J56" s="129"/>
      <c r="K56" s="138"/>
    </row>
    <row r="57" spans="1:11" ht="22.5" customHeight="1">
      <c r="A57" s="130" t="s">
        <v>179</v>
      </c>
      <c r="B57" s="130"/>
      <c r="C57" s="130" t="s">
        <v>87</v>
      </c>
      <c r="D57" s="130" t="s">
        <v>180</v>
      </c>
      <c r="E57" s="131">
        <v>150</v>
      </c>
      <c r="F57" s="128">
        <v>0</v>
      </c>
      <c r="G57" s="131">
        <v>150</v>
      </c>
      <c r="H57" s="129"/>
      <c r="I57" s="129"/>
      <c r="J57" s="129"/>
      <c r="K57" s="138"/>
    </row>
    <row r="58" spans="1:11" ht="22.5" customHeight="1">
      <c r="A58" s="130" t="s">
        <v>181</v>
      </c>
      <c r="B58" s="130"/>
      <c r="C58" s="130" t="s">
        <v>87</v>
      </c>
      <c r="D58" s="130" t="s">
        <v>182</v>
      </c>
      <c r="E58" s="131">
        <v>75</v>
      </c>
      <c r="F58" s="128">
        <v>0</v>
      </c>
      <c r="G58" s="131">
        <v>75</v>
      </c>
      <c r="H58" s="129"/>
      <c r="I58" s="129"/>
      <c r="J58" s="129"/>
      <c r="K58" s="138"/>
    </row>
    <row r="59" spans="1:11" ht="22.5" customHeight="1">
      <c r="A59" s="130" t="s">
        <v>183</v>
      </c>
      <c r="B59" s="130"/>
      <c r="C59" s="130" t="s">
        <v>87</v>
      </c>
      <c r="D59" s="130" t="s">
        <v>184</v>
      </c>
      <c r="E59" s="131">
        <v>209.8694</v>
      </c>
      <c r="F59" s="131">
        <v>121.8694</v>
      </c>
      <c r="G59" s="128">
        <v>82</v>
      </c>
      <c r="H59" s="129"/>
      <c r="I59" s="129"/>
      <c r="J59" s="129"/>
      <c r="K59" s="138"/>
    </row>
    <row r="60" spans="1:11" ht="22.5" customHeight="1">
      <c r="A60" s="130" t="s">
        <v>185</v>
      </c>
      <c r="B60" s="130"/>
      <c r="C60" s="130" t="s">
        <v>87</v>
      </c>
      <c r="D60" s="130" t="s">
        <v>186</v>
      </c>
      <c r="E60" s="131">
        <v>64</v>
      </c>
      <c r="F60" s="128">
        <v>0</v>
      </c>
      <c r="G60" s="131">
        <v>64</v>
      </c>
      <c r="H60" s="129"/>
      <c r="I60" s="129"/>
      <c r="J60" s="129"/>
      <c r="K60" s="138"/>
    </row>
    <row r="61" spans="1:11" ht="22.5" customHeight="1">
      <c r="A61" s="130" t="s">
        <v>187</v>
      </c>
      <c r="B61" s="130"/>
      <c r="C61" s="130" t="s">
        <v>87</v>
      </c>
      <c r="D61" s="130" t="s">
        <v>188</v>
      </c>
      <c r="E61" s="131">
        <v>121.8694</v>
      </c>
      <c r="F61" s="131">
        <v>121.8694</v>
      </c>
      <c r="G61" s="128">
        <v>0</v>
      </c>
      <c r="H61" s="129"/>
      <c r="I61" s="129"/>
      <c r="J61" s="129"/>
      <c r="K61" s="138"/>
    </row>
    <row r="62" spans="1:11" ht="22.5" customHeight="1">
      <c r="A62" s="130" t="s">
        <v>189</v>
      </c>
      <c r="B62" s="130"/>
      <c r="C62" s="130" t="s">
        <v>87</v>
      </c>
      <c r="D62" s="130" t="s">
        <v>190</v>
      </c>
      <c r="E62" s="131">
        <v>18</v>
      </c>
      <c r="F62" s="128">
        <v>0</v>
      </c>
      <c r="G62" s="131">
        <v>18</v>
      </c>
      <c r="H62" s="129"/>
      <c r="I62" s="129"/>
      <c r="J62" s="129"/>
      <c r="K62" s="138"/>
    </row>
    <row r="63" spans="1:11" ht="22.5" customHeight="1">
      <c r="A63" s="130" t="s">
        <v>191</v>
      </c>
      <c r="B63" s="130"/>
      <c r="C63" s="130" t="s">
        <v>87</v>
      </c>
      <c r="D63" s="130" t="s">
        <v>192</v>
      </c>
      <c r="E63" s="131">
        <v>6</v>
      </c>
      <c r="F63" s="131">
        <v>6</v>
      </c>
      <c r="G63" s="128">
        <v>0</v>
      </c>
      <c r="H63" s="129"/>
      <c r="I63" s="129"/>
      <c r="J63" s="129"/>
      <c r="K63" s="138"/>
    </row>
    <row r="64" spans="1:11" ht="22.5" customHeight="1">
      <c r="A64" s="130" t="s">
        <v>193</v>
      </c>
      <c r="B64" s="130"/>
      <c r="C64" s="130" t="s">
        <v>87</v>
      </c>
      <c r="D64" s="130" t="s">
        <v>194</v>
      </c>
      <c r="E64" s="131">
        <v>245</v>
      </c>
      <c r="F64" s="128">
        <v>0</v>
      </c>
      <c r="G64" s="131">
        <v>245</v>
      </c>
      <c r="H64" s="129"/>
      <c r="I64" s="129"/>
      <c r="J64" s="129"/>
      <c r="K64" s="138"/>
    </row>
    <row r="65" spans="1:11" ht="22.5" customHeight="1">
      <c r="A65" s="130" t="s">
        <v>195</v>
      </c>
      <c r="B65" s="130"/>
      <c r="C65" s="130" t="s">
        <v>87</v>
      </c>
      <c r="D65" s="130" t="s">
        <v>196</v>
      </c>
      <c r="E65" s="131">
        <v>221</v>
      </c>
      <c r="F65" s="128">
        <v>0</v>
      </c>
      <c r="G65" s="131">
        <v>221</v>
      </c>
      <c r="H65" s="129"/>
      <c r="I65" s="129"/>
      <c r="J65" s="129"/>
      <c r="K65" s="138"/>
    </row>
    <row r="66" spans="1:11" ht="22.5" customHeight="1">
      <c r="A66" s="130" t="s">
        <v>197</v>
      </c>
      <c r="B66" s="130"/>
      <c r="C66" s="130" t="s">
        <v>87</v>
      </c>
      <c r="D66" s="130" t="s">
        <v>198</v>
      </c>
      <c r="E66" s="131">
        <v>24</v>
      </c>
      <c r="F66" s="128">
        <v>0</v>
      </c>
      <c r="G66" s="131">
        <v>24</v>
      </c>
      <c r="H66" s="129"/>
      <c r="I66" s="129"/>
      <c r="J66" s="129"/>
      <c r="K66" s="138"/>
    </row>
    <row r="67" spans="1:11" ht="22.5" customHeight="1">
      <c r="A67" s="130" t="s">
        <v>199</v>
      </c>
      <c r="B67" s="130"/>
      <c r="C67" s="130" t="s">
        <v>87</v>
      </c>
      <c r="D67" s="130" t="s">
        <v>200</v>
      </c>
      <c r="E67" s="131">
        <v>208.423</v>
      </c>
      <c r="F67" s="128">
        <v>0</v>
      </c>
      <c r="G67" s="131">
        <v>208.423</v>
      </c>
      <c r="H67" s="129"/>
      <c r="I67" s="129"/>
      <c r="J67" s="129"/>
      <c r="K67" s="138"/>
    </row>
    <row r="68" spans="1:11" ht="22.5" customHeight="1">
      <c r="A68" s="130" t="s">
        <v>201</v>
      </c>
      <c r="B68" s="130"/>
      <c r="C68" s="130" t="s">
        <v>87</v>
      </c>
      <c r="D68" s="130" t="s">
        <v>202</v>
      </c>
      <c r="E68" s="131">
        <v>208.423</v>
      </c>
      <c r="F68" s="128">
        <v>0</v>
      </c>
      <c r="G68" s="131">
        <v>208.423</v>
      </c>
      <c r="H68" s="129"/>
      <c r="I68" s="129"/>
      <c r="J68" s="129"/>
      <c r="K68" s="138"/>
    </row>
    <row r="69" spans="1:11" ht="22.5" customHeight="1">
      <c r="A69" s="130" t="s">
        <v>203</v>
      </c>
      <c r="B69" s="130"/>
      <c r="C69" s="130" t="s">
        <v>87</v>
      </c>
      <c r="D69" s="130" t="s">
        <v>204</v>
      </c>
      <c r="E69" s="131">
        <v>71.8272</v>
      </c>
      <c r="F69" s="131">
        <v>49.8272</v>
      </c>
      <c r="G69" s="131">
        <v>22</v>
      </c>
      <c r="H69" s="129"/>
      <c r="I69" s="129"/>
      <c r="J69" s="129"/>
      <c r="K69" s="138"/>
    </row>
    <row r="70" spans="1:11" ht="22.5" customHeight="1">
      <c r="A70" s="130" t="s">
        <v>205</v>
      </c>
      <c r="B70" s="130"/>
      <c r="C70" s="130" t="s">
        <v>87</v>
      </c>
      <c r="D70" s="130" t="s">
        <v>206</v>
      </c>
      <c r="E70" s="131">
        <v>22</v>
      </c>
      <c r="F70" s="128">
        <v>0</v>
      </c>
      <c r="G70" s="131">
        <v>22</v>
      </c>
      <c r="H70" s="129"/>
      <c r="I70" s="129"/>
      <c r="J70" s="129"/>
      <c r="K70" s="138"/>
    </row>
    <row r="71" spans="1:11" ht="22.5" customHeight="1">
      <c r="A71" s="130" t="s">
        <v>207</v>
      </c>
      <c r="B71" s="130"/>
      <c r="C71" s="130" t="s">
        <v>87</v>
      </c>
      <c r="D71" s="130" t="s">
        <v>208</v>
      </c>
      <c r="E71" s="131">
        <v>22</v>
      </c>
      <c r="F71" s="128">
        <v>0</v>
      </c>
      <c r="G71" s="131">
        <v>22</v>
      </c>
      <c r="H71" s="129"/>
      <c r="I71" s="129"/>
      <c r="J71" s="129"/>
      <c r="K71" s="138"/>
    </row>
    <row r="72" spans="1:11" ht="22.5" customHeight="1">
      <c r="A72" s="130" t="s">
        <v>209</v>
      </c>
      <c r="B72" s="130"/>
      <c r="C72" s="130" t="s">
        <v>87</v>
      </c>
      <c r="D72" s="130" t="s">
        <v>210</v>
      </c>
      <c r="E72" s="131">
        <v>49.8272</v>
      </c>
      <c r="F72" s="131">
        <v>49.8272</v>
      </c>
      <c r="G72" s="128">
        <v>0</v>
      </c>
      <c r="H72" s="129"/>
      <c r="I72" s="129"/>
      <c r="J72" s="129"/>
      <c r="K72" s="138"/>
    </row>
    <row r="73" spans="1:11" ht="22.5" customHeight="1">
      <c r="A73" s="130" t="s">
        <v>211</v>
      </c>
      <c r="B73" s="130"/>
      <c r="C73" s="130" t="s">
        <v>87</v>
      </c>
      <c r="D73" s="130" t="s">
        <v>212</v>
      </c>
      <c r="E73" s="131">
        <v>49.8272</v>
      </c>
      <c r="F73" s="131">
        <v>49.8272</v>
      </c>
      <c r="G73" s="128">
        <v>0</v>
      </c>
      <c r="H73" s="129"/>
      <c r="I73" s="129"/>
      <c r="J73" s="129"/>
      <c r="K73" s="138"/>
    </row>
    <row r="74" spans="1:11" ht="22.5" customHeight="1">
      <c r="A74" s="130" t="s">
        <v>213</v>
      </c>
      <c r="B74" s="130"/>
      <c r="C74" s="130" t="s">
        <v>87</v>
      </c>
      <c r="D74" s="130" t="s">
        <v>214</v>
      </c>
      <c r="E74" s="131">
        <v>143</v>
      </c>
      <c r="F74" s="128">
        <v>0</v>
      </c>
      <c r="G74" s="131">
        <v>143</v>
      </c>
      <c r="H74" s="129"/>
      <c r="I74" s="129"/>
      <c r="J74" s="129"/>
      <c r="K74" s="138"/>
    </row>
    <row r="75" spans="1:11" ht="22.5" customHeight="1">
      <c r="A75" s="130" t="s">
        <v>215</v>
      </c>
      <c r="B75" s="130"/>
      <c r="C75" s="130" t="s">
        <v>87</v>
      </c>
      <c r="D75" s="130" t="s">
        <v>216</v>
      </c>
      <c r="E75" s="131">
        <v>143</v>
      </c>
      <c r="F75" s="128">
        <v>0</v>
      </c>
      <c r="G75" s="131">
        <v>143</v>
      </c>
      <c r="H75" s="129"/>
      <c r="I75" s="129"/>
      <c r="J75" s="129"/>
      <c r="K75" s="138"/>
    </row>
    <row r="76" spans="1:11" ht="22.5" customHeight="1">
      <c r="A76" s="130" t="s">
        <v>217</v>
      </c>
      <c r="B76" s="130"/>
      <c r="C76" s="130" t="s">
        <v>87</v>
      </c>
      <c r="D76" s="130" t="s">
        <v>218</v>
      </c>
      <c r="E76" s="131">
        <v>143</v>
      </c>
      <c r="F76" s="128">
        <v>0</v>
      </c>
      <c r="G76" s="131">
        <v>143</v>
      </c>
      <c r="H76" s="129"/>
      <c r="I76" s="129"/>
      <c r="J76" s="129"/>
      <c r="K76" s="138"/>
    </row>
    <row r="77" spans="1:11" ht="22.5" customHeight="1">
      <c r="A77" s="130" t="s">
        <v>219</v>
      </c>
      <c r="B77" s="130"/>
      <c r="C77" s="130" t="s">
        <v>87</v>
      </c>
      <c r="D77" s="130" t="s">
        <v>220</v>
      </c>
      <c r="E77" s="131">
        <v>77</v>
      </c>
      <c r="F77" s="128">
        <v>20</v>
      </c>
      <c r="G77" s="128">
        <v>57</v>
      </c>
      <c r="H77" s="129"/>
      <c r="I77" s="129"/>
      <c r="J77" s="129"/>
      <c r="K77" s="138"/>
    </row>
    <row r="78" spans="1:11" ht="22.5" customHeight="1">
      <c r="A78" s="130" t="s">
        <v>221</v>
      </c>
      <c r="B78" s="130"/>
      <c r="C78" s="130" t="s">
        <v>87</v>
      </c>
      <c r="D78" s="130" t="s">
        <v>222</v>
      </c>
      <c r="E78" s="131">
        <v>55</v>
      </c>
      <c r="F78" s="128">
        <v>20</v>
      </c>
      <c r="G78" s="128">
        <v>35</v>
      </c>
      <c r="H78" s="129"/>
      <c r="I78" s="129"/>
      <c r="J78" s="129"/>
      <c r="K78" s="138"/>
    </row>
    <row r="79" spans="1:11" ht="22.5" customHeight="1">
      <c r="A79" s="130" t="s">
        <v>223</v>
      </c>
      <c r="B79" s="130"/>
      <c r="C79" s="130" t="s">
        <v>87</v>
      </c>
      <c r="D79" s="130" t="s">
        <v>224</v>
      </c>
      <c r="E79" s="131">
        <v>20</v>
      </c>
      <c r="F79" s="131">
        <v>20</v>
      </c>
      <c r="G79" s="128">
        <v>0</v>
      </c>
      <c r="H79" s="129"/>
      <c r="I79" s="129"/>
      <c r="J79" s="129"/>
      <c r="K79" s="138"/>
    </row>
    <row r="80" spans="1:11" ht="22.5" customHeight="1">
      <c r="A80" s="130" t="s">
        <v>225</v>
      </c>
      <c r="B80" s="130"/>
      <c r="C80" s="130" t="s">
        <v>87</v>
      </c>
      <c r="D80" s="130" t="s">
        <v>226</v>
      </c>
      <c r="E80" s="131">
        <v>35</v>
      </c>
      <c r="F80" s="128">
        <v>0</v>
      </c>
      <c r="G80" s="131">
        <v>35</v>
      </c>
      <c r="H80" s="129"/>
      <c r="I80" s="129"/>
      <c r="J80" s="129"/>
      <c r="K80" s="138"/>
    </row>
    <row r="81" spans="1:11" ht="22.5" customHeight="1">
      <c r="A81" s="130" t="s">
        <v>227</v>
      </c>
      <c r="B81" s="130"/>
      <c r="C81" s="130" t="s">
        <v>87</v>
      </c>
      <c r="D81" s="130" t="s">
        <v>228</v>
      </c>
      <c r="E81" s="131">
        <v>22</v>
      </c>
      <c r="F81" s="128">
        <v>0</v>
      </c>
      <c r="G81" s="131">
        <v>22</v>
      </c>
      <c r="H81" s="129"/>
      <c r="I81" s="129"/>
      <c r="J81" s="129"/>
      <c r="K81" s="138"/>
    </row>
    <row r="82" spans="1:11" ht="22.5" customHeight="1">
      <c r="A82" s="130" t="s">
        <v>229</v>
      </c>
      <c r="B82" s="130"/>
      <c r="C82" s="130" t="s">
        <v>87</v>
      </c>
      <c r="D82" s="130" t="s">
        <v>230</v>
      </c>
      <c r="E82" s="131">
        <v>22</v>
      </c>
      <c r="F82" s="140">
        <v>0</v>
      </c>
      <c r="G82" s="131">
        <v>22</v>
      </c>
      <c r="H82" s="129"/>
      <c r="I82" s="129"/>
      <c r="J82" s="129"/>
      <c r="K82" s="138"/>
    </row>
    <row r="83" spans="1:10" ht="31.5" customHeight="1">
      <c r="A83" s="141" t="s">
        <v>239</v>
      </c>
      <c r="B83" s="141"/>
      <c r="C83" s="142"/>
      <c r="D83" s="142"/>
      <c r="E83" s="142"/>
      <c r="F83" s="142"/>
      <c r="G83" s="142"/>
      <c r="H83" s="142"/>
      <c r="I83" s="142"/>
      <c r="J83" s="142"/>
    </row>
    <row r="84" spans="1:2" ht="14.25">
      <c r="A84" s="143"/>
      <c r="B84" s="143"/>
    </row>
    <row r="85" spans="1:2" ht="14.25">
      <c r="A85" s="143"/>
      <c r="B85" s="143"/>
    </row>
    <row r="86" spans="1:2" ht="14.25">
      <c r="A86" s="143"/>
      <c r="B86" s="143"/>
    </row>
  </sheetData>
  <sheetProtection/>
  <mergeCells count="87">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J83"/>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zoomScaleSheetLayoutView="100" workbookViewId="0" topLeftCell="A13">
      <selection activeCell="F29" sqref="F29"/>
    </sheetView>
  </sheetViews>
  <sheetFormatPr defaultColWidth="9.00390625" defaultRowHeight="14.25"/>
  <cols>
    <col min="1" max="1" width="36.375" style="83" customWidth="1"/>
    <col min="2" max="2" width="4.00390625" style="83" customWidth="1"/>
    <col min="3" max="3" width="15.625" style="83" customWidth="1"/>
    <col min="4" max="4" width="35.75390625" style="83" customWidth="1"/>
    <col min="5" max="5" width="3.50390625" style="83" customWidth="1"/>
    <col min="6" max="6" width="15.625" style="84" customWidth="1"/>
    <col min="7" max="8" width="13.875" style="83" customWidth="1"/>
    <col min="9" max="9" width="15.625" style="83" customWidth="1"/>
    <col min="10" max="10" width="9.00390625" style="85" customWidth="1"/>
    <col min="11" max="11" width="11.125" style="83" bestFit="1" customWidth="1"/>
    <col min="12" max="16384" width="9.00390625" style="83" customWidth="1"/>
  </cols>
  <sheetData>
    <row r="1" ht="14.25">
      <c r="A1" s="86"/>
    </row>
    <row r="2" spans="1:10" s="81" customFormat="1" ht="18" customHeight="1">
      <c r="A2" s="87" t="s">
        <v>240</v>
      </c>
      <c r="B2" s="87"/>
      <c r="C2" s="87"/>
      <c r="D2" s="87"/>
      <c r="E2" s="87"/>
      <c r="F2" s="87"/>
      <c r="G2" s="87"/>
      <c r="H2" s="87"/>
      <c r="I2" s="87"/>
      <c r="J2" s="106"/>
    </row>
    <row r="3" spans="1:9" ht="9.75" customHeight="1">
      <c r="A3" s="88"/>
      <c r="B3" s="88"/>
      <c r="C3" s="88"/>
      <c r="D3" s="88"/>
      <c r="E3" s="88"/>
      <c r="F3" s="89"/>
      <c r="G3" s="88"/>
      <c r="H3" s="88"/>
      <c r="I3" s="5" t="s">
        <v>241</v>
      </c>
    </row>
    <row r="4" spans="1:9" ht="15" customHeight="1">
      <c r="A4" s="6" t="s">
        <v>2</v>
      </c>
      <c r="B4" s="88"/>
      <c r="C4" s="88"/>
      <c r="D4" s="88"/>
      <c r="E4" s="88"/>
      <c r="F4" s="89"/>
      <c r="G4" s="88"/>
      <c r="H4" s="88"/>
      <c r="I4" s="5" t="s">
        <v>3</v>
      </c>
    </row>
    <row r="5" spans="1:10" s="82" customFormat="1" ht="19.5" customHeight="1">
      <c r="A5" s="150" t="s">
        <v>4</v>
      </c>
      <c r="B5" s="90"/>
      <c r="C5" s="90"/>
      <c r="D5" s="150" t="s">
        <v>5</v>
      </c>
      <c r="E5" s="90"/>
      <c r="F5" s="90"/>
      <c r="G5" s="90"/>
      <c r="H5" s="90"/>
      <c r="I5" s="90"/>
      <c r="J5" s="107"/>
    </row>
    <row r="6" spans="1:10" s="82" customFormat="1" ht="31.5" customHeight="1">
      <c r="A6" s="162" t="s">
        <v>6</v>
      </c>
      <c r="B6" s="163" t="s">
        <v>7</v>
      </c>
      <c r="C6" s="91" t="s">
        <v>242</v>
      </c>
      <c r="D6" s="162" t="s">
        <v>6</v>
      </c>
      <c r="E6" s="163" t="s">
        <v>7</v>
      </c>
      <c r="F6" s="91" t="s">
        <v>85</v>
      </c>
      <c r="G6" s="93" t="s">
        <v>243</v>
      </c>
      <c r="H6" s="93" t="s">
        <v>244</v>
      </c>
      <c r="I6" s="93" t="s">
        <v>245</v>
      </c>
      <c r="J6" s="107"/>
    </row>
    <row r="7" spans="1:10" s="82" customFormat="1" ht="19.5" customHeight="1">
      <c r="A7" s="162" t="s">
        <v>9</v>
      </c>
      <c r="B7" s="91"/>
      <c r="C7" s="162" t="s">
        <v>10</v>
      </c>
      <c r="D7" s="162" t="s">
        <v>9</v>
      </c>
      <c r="E7" s="91"/>
      <c r="F7" s="94">
        <v>2</v>
      </c>
      <c r="G7" s="94">
        <v>3</v>
      </c>
      <c r="H7" s="94" t="s">
        <v>20</v>
      </c>
      <c r="I7" s="94" t="s">
        <v>23</v>
      </c>
      <c r="J7" s="107"/>
    </row>
    <row r="8" spans="1:10" s="82" customFormat="1" ht="19.5" customHeight="1">
      <c r="A8" s="152" t="s">
        <v>246</v>
      </c>
      <c r="B8" s="164" t="s">
        <v>10</v>
      </c>
      <c r="C8" s="96">
        <v>4178.45</v>
      </c>
      <c r="D8" s="97" t="s">
        <v>13</v>
      </c>
      <c r="E8" s="98">
        <v>29</v>
      </c>
      <c r="F8" s="99">
        <v>1348.03</v>
      </c>
      <c r="G8" s="99">
        <v>1348.03</v>
      </c>
      <c r="H8" s="98"/>
      <c r="I8" s="108"/>
      <c r="J8" s="107"/>
    </row>
    <row r="9" spans="1:10" s="82" customFormat="1" ht="19.5" customHeight="1">
      <c r="A9" s="95" t="s">
        <v>247</v>
      </c>
      <c r="B9" s="164" t="s">
        <v>11</v>
      </c>
      <c r="C9" s="42">
        <v>586.53</v>
      </c>
      <c r="D9" s="97" t="s">
        <v>15</v>
      </c>
      <c r="E9" s="98">
        <v>30</v>
      </c>
      <c r="F9" s="98"/>
      <c r="G9" s="98"/>
      <c r="H9" s="98"/>
      <c r="I9" s="108"/>
      <c r="J9" s="107"/>
    </row>
    <row r="10" spans="1:10" s="82" customFormat="1" ht="19.5" customHeight="1">
      <c r="A10" s="95" t="s">
        <v>248</v>
      </c>
      <c r="B10" s="164" t="s">
        <v>17</v>
      </c>
      <c r="C10" s="42"/>
      <c r="D10" s="97" t="s">
        <v>18</v>
      </c>
      <c r="E10" s="98">
        <v>31</v>
      </c>
      <c r="F10" s="98"/>
      <c r="G10" s="98"/>
      <c r="H10" s="98"/>
      <c r="I10" s="108"/>
      <c r="J10" s="107"/>
    </row>
    <row r="11" spans="1:10" s="82" customFormat="1" ht="19.5" customHeight="1">
      <c r="A11" s="95"/>
      <c r="B11" s="164" t="s">
        <v>20</v>
      </c>
      <c r="C11" s="42"/>
      <c r="D11" s="97" t="s">
        <v>21</v>
      </c>
      <c r="E11" s="98">
        <v>32</v>
      </c>
      <c r="F11" s="99">
        <v>10</v>
      </c>
      <c r="G11" s="99">
        <v>10</v>
      </c>
      <c r="H11" s="98"/>
      <c r="I11" s="108"/>
      <c r="J11" s="107"/>
    </row>
    <row r="12" spans="1:10" s="82" customFormat="1" ht="19.5" customHeight="1">
      <c r="A12" s="95"/>
      <c r="B12" s="164" t="s">
        <v>23</v>
      </c>
      <c r="C12" s="42"/>
      <c r="D12" s="97" t="s">
        <v>24</v>
      </c>
      <c r="E12" s="98">
        <v>33</v>
      </c>
      <c r="F12" s="98"/>
      <c r="G12" s="98"/>
      <c r="H12" s="98"/>
      <c r="I12" s="108"/>
      <c r="J12" s="107"/>
    </row>
    <row r="13" spans="1:10" s="82" customFormat="1" ht="19.5" customHeight="1">
      <c r="A13" s="95"/>
      <c r="B13" s="164" t="s">
        <v>26</v>
      </c>
      <c r="C13" s="42"/>
      <c r="D13" s="97" t="s">
        <v>27</v>
      </c>
      <c r="E13" s="98">
        <v>34</v>
      </c>
      <c r="F13" s="98"/>
      <c r="G13" s="98"/>
      <c r="H13" s="98"/>
      <c r="I13" s="108"/>
      <c r="J13" s="107"/>
    </row>
    <row r="14" spans="1:10" s="82" customFormat="1" ht="19.5" customHeight="1">
      <c r="A14" s="95"/>
      <c r="B14" s="164" t="s">
        <v>29</v>
      </c>
      <c r="C14" s="42"/>
      <c r="D14" s="97" t="s">
        <v>30</v>
      </c>
      <c r="E14" s="98">
        <v>35</v>
      </c>
      <c r="F14" s="98"/>
      <c r="G14" s="98"/>
      <c r="H14" s="98"/>
      <c r="I14" s="108"/>
      <c r="J14" s="107"/>
    </row>
    <row r="15" spans="1:10" s="82" customFormat="1" ht="19.5" customHeight="1">
      <c r="A15" s="95"/>
      <c r="B15" s="164" t="s">
        <v>32</v>
      </c>
      <c r="C15" s="42"/>
      <c r="D15" s="97" t="s">
        <v>33</v>
      </c>
      <c r="E15" s="98">
        <v>36</v>
      </c>
      <c r="F15" s="98">
        <v>1.8</v>
      </c>
      <c r="G15" s="98">
        <v>1.8</v>
      </c>
      <c r="H15" s="98"/>
      <c r="I15" s="108"/>
      <c r="J15" s="107"/>
    </row>
    <row r="16" spans="1:11" s="82" customFormat="1" ht="19.5" customHeight="1">
      <c r="A16" s="95"/>
      <c r="B16" s="164" t="s">
        <v>34</v>
      </c>
      <c r="C16" s="42"/>
      <c r="D16" s="97" t="s">
        <v>35</v>
      </c>
      <c r="E16" s="98">
        <v>37</v>
      </c>
      <c r="F16" s="100">
        <v>410.03</v>
      </c>
      <c r="G16" s="100">
        <v>410.03</v>
      </c>
      <c r="H16" s="98"/>
      <c r="I16" s="108"/>
      <c r="J16" s="107"/>
      <c r="K16" s="109"/>
    </row>
    <row r="17" spans="1:11" s="82" customFormat="1" ht="19.5" customHeight="1">
      <c r="A17" s="95"/>
      <c r="B17" s="164" t="s">
        <v>36</v>
      </c>
      <c r="C17" s="42"/>
      <c r="D17" s="97" t="s">
        <v>37</v>
      </c>
      <c r="E17" s="98">
        <v>38</v>
      </c>
      <c r="F17" s="100">
        <v>219.29</v>
      </c>
      <c r="G17" s="100">
        <v>219.29</v>
      </c>
      <c r="H17" s="98"/>
      <c r="I17" s="108"/>
      <c r="J17" s="107"/>
      <c r="K17" s="109"/>
    </row>
    <row r="18" spans="1:11" s="82" customFormat="1" ht="19.5" customHeight="1">
      <c r="A18" s="95"/>
      <c r="B18" s="164" t="s">
        <v>38</v>
      </c>
      <c r="C18" s="42"/>
      <c r="D18" s="97" t="s">
        <v>39</v>
      </c>
      <c r="E18" s="98">
        <v>39</v>
      </c>
      <c r="F18" s="100">
        <v>1030.51</v>
      </c>
      <c r="G18" s="100">
        <v>443.98</v>
      </c>
      <c r="H18" s="98">
        <v>586.53</v>
      </c>
      <c r="I18" s="108"/>
      <c r="J18" s="107"/>
      <c r="K18" s="109"/>
    </row>
    <row r="19" spans="1:11" s="82" customFormat="1" ht="19.5" customHeight="1">
      <c r="A19" s="95"/>
      <c r="B19" s="164" t="s">
        <v>40</v>
      </c>
      <c r="C19" s="42"/>
      <c r="D19" s="97" t="s">
        <v>41</v>
      </c>
      <c r="E19" s="98">
        <v>40</v>
      </c>
      <c r="F19" s="100">
        <v>1453.49</v>
      </c>
      <c r="G19" s="100">
        <v>1453.49</v>
      </c>
      <c r="H19" s="98"/>
      <c r="I19" s="108"/>
      <c r="J19" s="107"/>
      <c r="K19" s="109"/>
    </row>
    <row r="20" spans="1:10" s="82" customFormat="1" ht="19.5" customHeight="1">
      <c r="A20" s="95"/>
      <c r="B20" s="164" t="s">
        <v>42</v>
      </c>
      <c r="C20" s="42"/>
      <c r="D20" s="97" t="s">
        <v>43</v>
      </c>
      <c r="E20" s="98">
        <v>41</v>
      </c>
      <c r="F20" s="98"/>
      <c r="G20" s="98"/>
      <c r="H20" s="98"/>
      <c r="I20" s="108"/>
      <c r="J20" s="107"/>
    </row>
    <row r="21" spans="1:10" s="82" customFormat="1" ht="19.5" customHeight="1">
      <c r="A21" s="95"/>
      <c r="B21" s="164" t="s">
        <v>44</v>
      </c>
      <c r="C21" s="42"/>
      <c r="D21" s="97" t="s">
        <v>45</v>
      </c>
      <c r="E21" s="98">
        <v>42</v>
      </c>
      <c r="F21" s="98"/>
      <c r="G21" s="98"/>
      <c r="H21" s="98"/>
      <c r="I21" s="108"/>
      <c r="J21" s="107"/>
    </row>
    <row r="22" spans="1:10" s="82" customFormat="1" ht="19.5" customHeight="1">
      <c r="A22" s="95"/>
      <c r="B22" s="164" t="s">
        <v>46</v>
      </c>
      <c r="C22" s="42"/>
      <c r="D22" s="97" t="s">
        <v>47</v>
      </c>
      <c r="E22" s="98">
        <v>43</v>
      </c>
      <c r="F22" s="98"/>
      <c r="G22" s="98"/>
      <c r="H22" s="98"/>
      <c r="I22" s="108"/>
      <c r="J22" s="107"/>
    </row>
    <row r="23" spans="1:10" s="82" customFormat="1" ht="19.5" customHeight="1">
      <c r="A23" s="95"/>
      <c r="B23" s="164" t="s">
        <v>48</v>
      </c>
      <c r="C23" s="42"/>
      <c r="D23" s="97" t="s">
        <v>49</v>
      </c>
      <c r="E23" s="98">
        <v>44</v>
      </c>
      <c r="F23" s="98"/>
      <c r="G23" s="98"/>
      <c r="H23" s="98"/>
      <c r="I23" s="108"/>
      <c r="J23" s="107"/>
    </row>
    <row r="24" spans="1:10" s="82" customFormat="1" ht="19.5" customHeight="1">
      <c r="A24" s="95"/>
      <c r="B24" s="164" t="s">
        <v>50</v>
      </c>
      <c r="C24" s="42"/>
      <c r="D24" s="97" t="s">
        <v>51</v>
      </c>
      <c r="E24" s="98">
        <v>45</v>
      </c>
      <c r="F24" s="98"/>
      <c r="G24" s="98"/>
      <c r="H24" s="98"/>
      <c r="I24" s="108"/>
      <c r="J24" s="107"/>
    </row>
    <row r="25" spans="1:10" s="82" customFormat="1" ht="19.5" customHeight="1">
      <c r="A25" s="95"/>
      <c r="B25" s="164" t="s">
        <v>52</v>
      </c>
      <c r="C25" s="42"/>
      <c r="D25" s="97" t="s">
        <v>53</v>
      </c>
      <c r="E25" s="98">
        <v>46</v>
      </c>
      <c r="F25" s="98"/>
      <c r="G25" s="98"/>
      <c r="H25" s="98"/>
      <c r="I25" s="108"/>
      <c r="J25" s="107"/>
    </row>
    <row r="26" spans="1:10" s="82" customFormat="1" ht="19.5" customHeight="1">
      <c r="A26" s="95"/>
      <c r="B26" s="164" t="s">
        <v>54</v>
      </c>
      <c r="C26" s="42"/>
      <c r="D26" s="97" t="s">
        <v>55</v>
      </c>
      <c r="E26" s="98">
        <v>47</v>
      </c>
      <c r="F26" s="100">
        <v>71.83</v>
      </c>
      <c r="G26" s="100">
        <v>71.83</v>
      </c>
      <c r="H26" s="98"/>
      <c r="I26" s="108"/>
      <c r="J26" s="107"/>
    </row>
    <row r="27" spans="1:10" s="82" customFormat="1" ht="19.5" customHeight="1">
      <c r="A27" s="95"/>
      <c r="B27" s="164" t="s">
        <v>56</v>
      </c>
      <c r="C27" s="42"/>
      <c r="D27" s="97" t="s">
        <v>57</v>
      </c>
      <c r="E27" s="98">
        <v>48</v>
      </c>
      <c r="F27" s="100">
        <v>143</v>
      </c>
      <c r="G27" s="100">
        <v>143</v>
      </c>
      <c r="H27" s="98"/>
      <c r="I27" s="108"/>
      <c r="J27" s="107"/>
    </row>
    <row r="28" spans="1:10" s="82" customFormat="1" ht="19.5" customHeight="1">
      <c r="A28" s="95"/>
      <c r="B28" s="164" t="s">
        <v>58</v>
      </c>
      <c r="C28" s="42"/>
      <c r="D28" s="97" t="s">
        <v>59</v>
      </c>
      <c r="E28" s="98">
        <v>49</v>
      </c>
      <c r="F28" s="98"/>
      <c r="G28" s="98"/>
      <c r="H28" s="98"/>
      <c r="I28" s="108"/>
      <c r="J28" s="107"/>
    </row>
    <row r="29" spans="1:10" s="82" customFormat="1" ht="19.5" customHeight="1">
      <c r="A29" s="95"/>
      <c r="B29" s="164" t="s">
        <v>60</v>
      </c>
      <c r="C29" s="42"/>
      <c r="D29" s="97" t="s">
        <v>61</v>
      </c>
      <c r="E29" s="98">
        <v>50</v>
      </c>
      <c r="F29" s="100">
        <v>77</v>
      </c>
      <c r="G29" s="100">
        <v>77</v>
      </c>
      <c r="H29" s="98"/>
      <c r="I29" s="108"/>
      <c r="J29" s="107"/>
    </row>
    <row r="30" spans="1:10" s="82" customFormat="1" ht="19.5" customHeight="1">
      <c r="A30" s="154" t="s">
        <v>62</v>
      </c>
      <c r="B30" s="164" t="s">
        <v>63</v>
      </c>
      <c r="C30" s="96">
        <v>4764.98</v>
      </c>
      <c r="D30" s="154" t="s">
        <v>64</v>
      </c>
      <c r="E30" s="98">
        <v>51</v>
      </c>
      <c r="F30" s="98">
        <f>SUM(F8:F29)</f>
        <v>4764.98</v>
      </c>
      <c r="G30" s="98">
        <f>SUM(G8:G29)</f>
        <v>4178.45</v>
      </c>
      <c r="H30" s="98">
        <f>SUM(H18:H29)</f>
        <v>586.53</v>
      </c>
      <c r="I30" s="110"/>
      <c r="J30" s="107"/>
    </row>
    <row r="31" spans="1:10" s="82" customFormat="1" ht="19.5" customHeight="1">
      <c r="A31" s="42" t="s">
        <v>249</v>
      </c>
      <c r="B31" s="164" t="s">
        <v>66</v>
      </c>
      <c r="C31" s="42"/>
      <c r="D31" s="42" t="s">
        <v>250</v>
      </c>
      <c r="E31" s="98">
        <v>52</v>
      </c>
      <c r="F31" s="98"/>
      <c r="G31" s="98"/>
      <c r="H31" s="98"/>
      <c r="I31" s="111"/>
      <c r="J31" s="107"/>
    </row>
    <row r="32" spans="1:10" s="82" customFormat="1" ht="19.5" customHeight="1">
      <c r="A32" s="42" t="s">
        <v>251</v>
      </c>
      <c r="B32" s="164" t="s">
        <v>69</v>
      </c>
      <c r="C32" s="42"/>
      <c r="D32" s="95"/>
      <c r="E32" s="98">
        <v>53</v>
      </c>
      <c r="F32" s="98"/>
      <c r="G32" s="98"/>
      <c r="H32" s="98"/>
      <c r="I32" s="111"/>
      <c r="J32" s="107"/>
    </row>
    <row r="33" spans="1:10" s="82" customFormat="1" ht="19.5" customHeight="1">
      <c r="A33" s="42" t="s">
        <v>252</v>
      </c>
      <c r="B33" s="164" t="s">
        <v>72</v>
      </c>
      <c r="C33" s="42"/>
      <c r="D33" s="95"/>
      <c r="E33" s="98">
        <v>54</v>
      </c>
      <c r="F33" s="98"/>
      <c r="G33" s="98"/>
      <c r="H33" s="98"/>
      <c r="I33" s="111"/>
      <c r="J33" s="107"/>
    </row>
    <row r="34" spans="1:10" s="82" customFormat="1" ht="19.5" customHeight="1">
      <c r="A34" s="42" t="s">
        <v>253</v>
      </c>
      <c r="B34" s="164" t="s">
        <v>254</v>
      </c>
      <c r="C34" s="42"/>
      <c r="D34" s="95"/>
      <c r="E34" s="98">
        <v>55</v>
      </c>
      <c r="F34" s="98"/>
      <c r="G34" s="98"/>
      <c r="H34" s="98"/>
      <c r="I34" s="111"/>
      <c r="J34" s="107"/>
    </row>
    <row r="35" spans="1:9" ht="19.5" customHeight="1">
      <c r="A35" s="155" t="s">
        <v>71</v>
      </c>
      <c r="B35" s="164" t="s">
        <v>255</v>
      </c>
      <c r="C35" s="96">
        <v>4764.98</v>
      </c>
      <c r="D35" s="155" t="s">
        <v>71</v>
      </c>
      <c r="E35" s="98">
        <v>56</v>
      </c>
      <c r="F35" s="96">
        <v>4764.98</v>
      </c>
      <c r="G35" s="96">
        <v>4178.45</v>
      </c>
      <c r="H35" s="42">
        <v>586.53</v>
      </c>
      <c r="I35" s="110"/>
    </row>
    <row r="36" spans="1:9" ht="29.25" customHeight="1">
      <c r="A36" s="103" t="s">
        <v>256</v>
      </c>
      <c r="B36" s="104"/>
      <c r="C36" s="104"/>
      <c r="D36" s="104"/>
      <c r="E36" s="104"/>
      <c r="F36" s="105"/>
      <c r="G36" s="104"/>
      <c r="H36" s="104"/>
      <c r="I36" s="104"/>
    </row>
  </sheetData>
  <sheetProtection/>
  <mergeCells count="4">
    <mergeCell ref="A2:I2"/>
    <mergeCell ref="A5:C5"/>
    <mergeCell ref="D5:I5"/>
    <mergeCell ref="A36:I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80"/>
  <sheetViews>
    <sheetView workbookViewId="0" topLeftCell="A43">
      <selection activeCell="G31" sqref="G31"/>
    </sheetView>
  </sheetViews>
  <sheetFormatPr defaultColWidth="9.00390625" defaultRowHeight="14.25"/>
  <cols>
    <col min="1" max="2" width="5.00390625" style="1" customWidth="1"/>
    <col min="3" max="3" width="0.74609375" style="1" customWidth="1"/>
    <col min="4" max="4" width="38.125" style="1" customWidth="1"/>
    <col min="5" max="5" width="14.875" style="72" customWidth="1"/>
    <col min="6" max="6" width="12.625" style="72" customWidth="1"/>
    <col min="7" max="7" width="14.25390625" style="72" customWidth="1"/>
    <col min="8" max="8" width="17.50390625" style="1" customWidth="1"/>
    <col min="9" max="16384" width="9.00390625" style="1" customWidth="1"/>
  </cols>
  <sheetData>
    <row r="1" spans="1:7" ht="36" customHeight="1">
      <c r="A1" s="2" t="s">
        <v>257</v>
      </c>
      <c r="B1" s="2"/>
      <c r="C1" s="2"/>
      <c r="D1" s="2"/>
      <c r="E1" s="2"/>
      <c r="F1" s="2"/>
      <c r="G1" s="2"/>
    </row>
    <row r="2" spans="1:7" ht="10.5" customHeight="1">
      <c r="A2" s="3"/>
      <c r="B2" s="3"/>
      <c r="C2" s="3"/>
      <c r="D2" s="3"/>
      <c r="E2" s="3"/>
      <c r="F2" s="3"/>
      <c r="G2" s="73" t="s">
        <v>258</v>
      </c>
    </row>
    <row r="3" spans="1:7" ht="18" customHeight="1">
      <c r="A3" s="6" t="s">
        <v>2</v>
      </c>
      <c r="B3" s="6"/>
      <c r="C3" s="3"/>
      <c r="D3" s="3"/>
      <c r="E3" s="74"/>
      <c r="F3" s="74"/>
      <c r="G3" s="73" t="s">
        <v>3</v>
      </c>
    </row>
    <row r="4" spans="1:7" ht="33.75" customHeight="1">
      <c r="A4" s="14" t="s">
        <v>259</v>
      </c>
      <c r="B4" s="14"/>
      <c r="C4" s="14"/>
      <c r="D4" s="14"/>
      <c r="E4" s="41" t="s">
        <v>260</v>
      </c>
      <c r="F4" s="41"/>
      <c r="G4" s="41"/>
    </row>
    <row r="5" spans="1:7" ht="19.5" customHeight="1">
      <c r="A5" s="14" t="s">
        <v>82</v>
      </c>
      <c r="B5" s="14"/>
      <c r="C5" s="14"/>
      <c r="D5" s="14" t="s">
        <v>83</v>
      </c>
      <c r="E5" s="41" t="s">
        <v>261</v>
      </c>
      <c r="F5" s="41" t="s">
        <v>262</v>
      </c>
      <c r="G5" s="41" t="s">
        <v>235</v>
      </c>
    </row>
    <row r="6" spans="1:7" ht="19.5" customHeight="1">
      <c r="A6" s="14"/>
      <c r="B6" s="14"/>
      <c r="C6" s="14"/>
      <c r="D6" s="14"/>
      <c r="E6" s="41"/>
      <c r="F6" s="41"/>
      <c r="G6" s="41"/>
    </row>
    <row r="7" spans="1:7" ht="19.5" customHeight="1">
      <c r="A7" s="14"/>
      <c r="B7" s="14"/>
      <c r="C7" s="14"/>
      <c r="D7" s="14"/>
      <c r="E7" s="41"/>
      <c r="F7" s="41"/>
      <c r="G7" s="41"/>
    </row>
    <row r="8" spans="1:7" ht="19.5" customHeight="1">
      <c r="A8" s="14" t="s">
        <v>84</v>
      </c>
      <c r="B8" s="14"/>
      <c r="C8" s="14"/>
      <c r="D8" s="14"/>
      <c r="E8" s="14">
        <v>1</v>
      </c>
      <c r="F8" s="14">
        <v>2</v>
      </c>
      <c r="G8" s="14">
        <v>3</v>
      </c>
    </row>
    <row r="9" spans="1:7" ht="19.5" customHeight="1">
      <c r="A9" s="14" t="s">
        <v>85</v>
      </c>
      <c r="B9" s="14"/>
      <c r="C9" s="14"/>
      <c r="D9" s="14"/>
      <c r="E9" s="75">
        <v>4178.45</v>
      </c>
      <c r="F9" s="75">
        <v>1570.55</v>
      </c>
      <c r="G9" s="75">
        <v>2607.9</v>
      </c>
    </row>
    <row r="10" spans="1:7" ht="19.5" customHeight="1">
      <c r="A10" s="43" t="s">
        <v>86</v>
      </c>
      <c r="B10" s="44"/>
      <c r="C10" s="44" t="s">
        <v>87</v>
      </c>
      <c r="D10" s="44" t="s">
        <v>88</v>
      </c>
      <c r="E10" s="75">
        <v>1348.025139</v>
      </c>
      <c r="F10" s="75">
        <v>1348.025139</v>
      </c>
      <c r="G10" s="75"/>
    </row>
    <row r="11" spans="1:7" ht="19.5" customHeight="1">
      <c r="A11" s="43" t="s">
        <v>89</v>
      </c>
      <c r="B11" s="44"/>
      <c r="C11" s="44" t="s">
        <v>87</v>
      </c>
      <c r="D11" s="44" t="s">
        <v>90</v>
      </c>
      <c r="E11" s="75">
        <v>960.5251390000001</v>
      </c>
      <c r="F11" s="75">
        <v>960.5251390000001</v>
      </c>
      <c r="G11" s="75"/>
    </row>
    <row r="12" spans="1:7" ht="19.5" customHeight="1">
      <c r="A12" s="43" t="s">
        <v>91</v>
      </c>
      <c r="B12" s="44"/>
      <c r="C12" s="44" t="s">
        <v>87</v>
      </c>
      <c r="D12" s="44" t="s">
        <v>92</v>
      </c>
      <c r="E12" s="75">
        <v>516.34428</v>
      </c>
      <c r="F12" s="75">
        <v>516.34428</v>
      </c>
      <c r="G12" s="75"/>
    </row>
    <row r="13" spans="1:7" ht="19.5" customHeight="1">
      <c r="A13" s="43" t="s">
        <v>93</v>
      </c>
      <c r="B13" s="44"/>
      <c r="C13" s="44" t="s">
        <v>87</v>
      </c>
      <c r="D13" s="44" t="s">
        <v>94</v>
      </c>
      <c r="E13" s="75">
        <v>22</v>
      </c>
      <c r="F13" s="75">
        <v>22</v>
      </c>
      <c r="G13" s="75"/>
    </row>
    <row r="14" spans="1:7" ht="19.5" customHeight="1">
      <c r="A14" s="43" t="s">
        <v>95</v>
      </c>
      <c r="B14" s="44"/>
      <c r="C14" s="44" t="s">
        <v>87</v>
      </c>
      <c r="D14" s="44" t="s">
        <v>96</v>
      </c>
      <c r="E14" s="75">
        <v>422.180859</v>
      </c>
      <c r="F14" s="75">
        <v>422.180859</v>
      </c>
      <c r="G14" s="75"/>
    </row>
    <row r="15" spans="1:7" ht="19.5" customHeight="1">
      <c r="A15" s="43" t="s">
        <v>97</v>
      </c>
      <c r="B15" s="44"/>
      <c r="C15" s="44" t="s">
        <v>87</v>
      </c>
      <c r="D15" s="44" t="s">
        <v>98</v>
      </c>
      <c r="E15" s="75">
        <v>171</v>
      </c>
      <c r="F15" s="75">
        <v>171</v>
      </c>
      <c r="G15" s="75"/>
    </row>
    <row r="16" spans="1:7" ht="19.5" customHeight="1">
      <c r="A16" s="43" t="s">
        <v>99</v>
      </c>
      <c r="B16" s="44"/>
      <c r="C16" s="44" t="s">
        <v>87</v>
      </c>
      <c r="D16" s="44" t="s">
        <v>100</v>
      </c>
      <c r="E16" s="75">
        <v>171</v>
      </c>
      <c r="F16" s="75">
        <v>171</v>
      </c>
      <c r="G16" s="75"/>
    </row>
    <row r="17" spans="1:7" ht="19.5" customHeight="1">
      <c r="A17" s="43" t="s">
        <v>101</v>
      </c>
      <c r="B17" s="44"/>
      <c r="C17" s="44" t="s">
        <v>87</v>
      </c>
      <c r="D17" s="44" t="s">
        <v>102</v>
      </c>
      <c r="E17" s="75">
        <v>139.5</v>
      </c>
      <c r="F17" s="75">
        <v>139.5</v>
      </c>
      <c r="G17" s="75"/>
    </row>
    <row r="18" spans="1:7" ht="19.5" customHeight="1">
      <c r="A18" s="43" t="s">
        <v>103</v>
      </c>
      <c r="B18" s="44"/>
      <c r="C18" s="44" t="s">
        <v>87</v>
      </c>
      <c r="D18" s="44" t="s">
        <v>92</v>
      </c>
      <c r="E18" s="75">
        <v>75</v>
      </c>
      <c r="F18" s="75">
        <v>75</v>
      </c>
      <c r="G18" s="75"/>
    </row>
    <row r="19" spans="1:7" ht="19.5" customHeight="1">
      <c r="A19" s="43" t="s">
        <v>104</v>
      </c>
      <c r="B19" s="44"/>
      <c r="C19" s="44" t="s">
        <v>87</v>
      </c>
      <c r="D19" s="44" t="s">
        <v>94</v>
      </c>
      <c r="E19" s="75">
        <v>3.5</v>
      </c>
      <c r="F19" s="75">
        <v>3.5</v>
      </c>
      <c r="G19" s="75"/>
    </row>
    <row r="20" spans="1:7" ht="19.5" customHeight="1">
      <c r="A20" s="43" t="s">
        <v>105</v>
      </c>
      <c r="B20" s="44"/>
      <c r="C20" s="44" t="s">
        <v>87</v>
      </c>
      <c r="D20" s="44" t="s">
        <v>106</v>
      </c>
      <c r="E20" s="75">
        <v>61</v>
      </c>
      <c r="F20" s="75">
        <v>61</v>
      </c>
      <c r="G20" s="75"/>
    </row>
    <row r="21" spans="1:7" ht="19.5" customHeight="1">
      <c r="A21" s="43" t="s">
        <v>107</v>
      </c>
      <c r="B21" s="44"/>
      <c r="C21" s="44" t="s">
        <v>87</v>
      </c>
      <c r="D21" s="44" t="s">
        <v>108</v>
      </c>
      <c r="E21" s="75">
        <v>6</v>
      </c>
      <c r="F21" s="75">
        <v>6</v>
      </c>
      <c r="G21" s="75"/>
    </row>
    <row r="22" spans="1:7" ht="19.5" customHeight="1">
      <c r="A22" s="43" t="s">
        <v>109</v>
      </c>
      <c r="B22" s="44"/>
      <c r="C22" s="44" t="s">
        <v>87</v>
      </c>
      <c r="D22" s="44" t="s">
        <v>94</v>
      </c>
      <c r="E22" s="75">
        <v>6</v>
      </c>
      <c r="F22" s="75">
        <v>6</v>
      </c>
      <c r="G22" s="75"/>
    </row>
    <row r="23" spans="1:7" ht="19.5" customHeight="1">
      <c r="A23" s="43" t="s">
        <v>110</v>
      </c>
      <c r="B23" s="44"/>
      <c r="C23" s="44" t="s">
        <v>87</v>
      </c>
      <c r="D23" s="44" t="s">
        <v>111</v>
      </c>
      <c r="E23" s="75">
        <v>71</v>
      </c>
      <c r="F23" s="75">
        <v>71</v>
      </c>
      <c r="G23" s="75"/>
    </row>
    <row r="24" spans="1:7" ht="19.5" customHeight="1">
      <c r="A24" s="43" t="s">
        <v>112</v>
      </c>
      <c r="B24" s="44"/>
      <c r="C24" s="44" t="s">
        <v>87</v>
      </c>
      <c r="D24" s="44" t="s">
        <v>113</v>
      </c>
      <c r="E24" s="75">
        <v>71</v>
      </c>
      <c r="F24" s="75">
        <v>71</v>
      </c>
      <c r="G24" s="75"/>
    </row>
    <row r="25" spans="1:7" ht="19.5" customHeight="1">
      <c r="A25" s="43" t="s">
        <v>114</v>
      </c>
      <c r="B25" s="44"/>
      <c r="C25" s="44" t="s">
        <v>87</v>
      </c>
      <c r="D25" s="44" t="s">
        <v>115</v>
      </c>
      <c r="E25" s="75">
        <v>10</v>
      </c>
      <c r="F25" s="75">
        <v>10</v>
      </c>
      <c r="G25" s="75"/>
    </row>
    <row r="26" spans="1:7" ht="19.5" customHeight="1">
      <c r="A26" s="43" t="s">
        <v>116</v>
      </c>
      <c r="B26" s="44"/>
      <c r="C26" s="44" t="s">
        <v>87</v>
      </c>
      <c r="D26" s="44" t="s">
        <v>117</v>
      </c>
      <c r="E26" s="75">
        <v>10</v>
      </c>
      <c r="F26" s="75">
        <v>10</v>
      </c>
      <c r="G26" s="75"/>
    </row>
    <row r="27" spans="1:7" ht="19.5" customHeight="1">
      <c r="A27" s="43" t="s">
        <v>118</v>
      </c>
      <c r="B27" s="44"/>
      <c r="C27" s="44" t="s">
        <v>87</v>
      </c>
      <c r="D27" s="44" t="s">
        <v>119</v>
      </c>
      <c r="E27" s="75">
        <v>10</v>
      </c>
      <c r="F27" s="75">
        <v>10</v>
      </c>
      <c r="G27" s="75"/>
    </row>
    <row r="28" spans="1:7" ht="19.5" customHeight="1">
      <c r="A28" s="43" t="s">
        <v>120</v>
      </c>
      <c r="B28" s="44"/>
      <c r="C28" s="44" t="s">
        <v>87</v>
      </c>
      <c r="D28" s="44" t="s">
        <v>121</v>
      </c>
      <c r="E28" s="75">
        <v>1.8</v>
      </c>
      <c r="F28" s="75">
        <v>1.8</v>
      </c>
      <c r="G28" s="75"/>
    </row>
    <row r="29" spans="1:7" ht="19.5" customHeight="1">
      <c r="A29" s="43" t="s">
        <v>122</v>
      </c>
      <c r="B29" s="44"/>
      <c r="C29" s="44" t="s">
        <v>87</v>
      </c>
      <c r="D29" s="44" t="s">
        <v>123</v>
      </c>
      <c r="E29" s="75">
        <v>1.8</v>
      </c>
      <c r="F29" s="75">
        <v>1.8</v>
      </c>
      <c r="G29" s="75"/>
    </row>
    <row r="30" spans="1:7" ht="19.5" customHeight="1">
      <c r="A30" s="43" t="s">
        <v>124</v>
      </c>
      <c r="B30" s="44"/>
      <c r="C30" s="44" t="s">
        <v>87</v>
      </c>
      <c r="D30" s="44" t="s">
        <v>125</v>
      </c>
      <c r="E30" s="75">
        <v>1.8</v>
      </c>
      <c r="F30" s="75">
        <v>1.8</v>
      </c>
      <c r="G30" s="75"/>
    </row>
    <row r="31" spans="1:7" ht="19.5" customHeight="1">
      <c r="A31" s="43" t="s">
        <v>126</v>
      </c>
      <c r="B31" s="44"/>
      <c r="C31" s="44" t="s">
        <v>87</v>
      </c>
      <c r="D31" s="44" t="s">
        <v>127</v>
      </c>
      <c r="E31" s="75">
        <v>410.0298</v>
      </c>
      <c r="F31" s="75">
        <v>3.0298</v>
      </c>
      <c r="G31" s="75">
        <v>407</v>
      </c>
    </row>
    <row r="32" spans="1:7" ht="19.5" customHeight="1">
      <c r="A32" s="43" t="s">
        <v>128</v>
      </c>
      <c r="B32" s="44"/>
      <c r="C32" s="44" t="s">
        <v>87</v>
      </c>
      <c r="D32" s="44" t="s">
        <v>129</v>
      </c>
      <c r="E32" s="75">
        <v>407</v>
      </c>
      <c r="F32" s="75"/>
      <c r="G32" s="75">
        <v>407</v>
      </c>
    </row>
    <row r="33" spans="1:7" ht="19.5" customHeight="1">
      <c r="A33" s="43" t="s">
        <v>130</v>
      </c>
      <c r="B33" s="44"/>
      <c r="C33" s="44" t="s">
        <v>87</v>
      </c>
      <c r="D33" s="44" t="s">
        <v>131</v>
      </c>
      <c r="E33" s="75">
        <v>300</v>
      </c>
      <c r="F33" s="75"/>
      <c r="G33" s="75">
        <v>300</v>
      </c>
    </row>
    <row r="34" spans="1:7" ht="19.5" customHeight="1">
      <c r="A34" s="43" t="s">
        <v>132</v>
      </c>
      <c r="B34" s="44"/>
      <c r="C34" s="44" t="s">
        <v>87</v>
      </c>
      <c r="D34" s="44" t="s">
        <v>133</v>
      </c>
      <c r="E34" s="75">
        <v>107</v>
      </c>
      <c r="F34" s="75"/>
      <c r="G34" s="75">
        <v>107</v>
      </c>
    </row>
    <row r="35" spans="1:7" ht="19.5" customHeight="1">
      <c r="A35" s="43" t="s">
        <v>134</v>
      </c>
      <c r="B35" s="44"/>
      <c r="C35" s="44" t="s">
        <v>87</v>
      </c>
      <c r="D35" s="44" t="s">
        <v>135</v>
      </c>
      <c r="E35" s="75">
        <v>3.0298</v>
      </c>
      <c r="F35" s="75">
        <v>3.0298</v>
      </c>
      <c r="G35" s="75"/>
    </row>
    <row r="36" spans="1:7" ht="19.5" customHeight="1">
      <c r="A36" s="43" t="s">
        <v>136</v>
      </c>
      <c r="B36" s="44"/>
      <c r="C36" s="44" t="s">
        <v>87</v>
      </c>
      <c r="D36" s="44" t="s">
        <v>137</v>
      </c>
      <c r="E36" s="75">
        <v>3.0298</v>
      </c>
      <c r="F36" s="75">
        <v>3.0298</v>
      </c>
      <c r="G36" s="75"/>
    </row>
    <row r="37" spans="1:7" ht="19.5" customHeight="1">
      <c r="A37" s="43" t="s">
        <v>138</v>
      </c>
      <c r="B37" s="44"/>
      <c r="C37" s="44" t="s">
        <v>87</v>
      </c>
      <c r="D37" s="44" t="s">
        <v>139</v>
      </c>
      <c r="E37" s="75">
        <v>219.29</v>
      </c>
      <c r="F37" s="75"/>
      <c r="G37" s="75">
        <v>219.29</v>
      </c>
    </row>
    <row r="38" spans="1:7" ht="19.5" customHeight="1">
      <c r="A38" s="43" t="s">
        <v>143</v>
      </c>
      <c r="B38" s="44"/>
      <c r="C38" s="44" t="s">
        <v>87</v>
      </c>
      <c r="D38" s="44" t="s">
        <v>144</v>
      </c>
      <c r="E38" s="75">
        <v>206.29</v>
      </c>
      <c r="F38" s="75"/>
      <c r="G38" s="75">
        <v>206.29</v>
      </c>
    </row>
    <row r="39" spans="1:7" ht="19.5" customHeight="1">
      <c r="A39" s="43" t="s">
        <v>145</v>
      </c>
      <c r="B39" s="44"/>
      <c r="C39" s="44" t="s">
        <v>87</v>
      </c>
      <c r="D39" s="44" t="s">
        <v>146</v>
      </c>
      <c r="E39" s="75">
        <v>206.29</v>
      </c>
      <c r="F39" s="75"/>
      <c r="G39" s="75">
        <v>206.29</v>
      </c>
    </row>
    <row r="40" spans="1:7" ht="19.5" customHeight="1">
      <c r="A40" s="43" t="s">
        <v>147</v>
      </c>
      <c r="B40" s="44"/>
      <c r="C40" s="44" t="s">
        <v>87</v>
      </c>
      <c r="D40" s="44" t="s">
        <v>148</v>
      </c>
      <c r="E40" s="75">
        <v>13</v>
      </c>
      <c r="F40" s="75"/>
      <c r="G40" s="75">
        <v>13</v>
      </c>
    </row>
    <row r="41" spans="1:7" ht="19.5" customHeight="1">
      <c r="A41" s="43" t="s">
        <v>149</v>
      </c>
      <c r="B41" s="44"/>
      <c r="C41" s="44" t="s">
        <v>87</v>
      </c>
      <c r="D41" s="44" t="s">
        <v>150</v>
      </c>
      <c r="E41" s="75">
        <v>13</v>
      </c>
      <c r="F41" s="75"/>
      <c r="G41" s="75">
        <v>13</v>
      </c>
    </row>
    <row r="42" spans="1:7" ht="19.5" customHeight="1">
      <c r="A42" s="43" t="s">
        <v>151</v>
      </c>
      <c r="B42" s="44"/>
      <c r="C42" s="44" t="s">
        <v>87</v>
      </c>
      <c r="D42" s="44" t="s">
        <v>152</v>
      </c>
      <c r="E42" s="75">
        <v>443.9849</v>
      </c>
      <c r="F42" s="75"/>
      <c r="G42" s="75">
        <v>443.9849</v>
      </c>
    </row>
    <row r="43" spans="1:7" ht="19.5" customHeight="1">
      <c r="A43" s="43" t="s">
        <v>153</v>
      </c>
      <c r="B43" s="44"/>
      <c r="C43" s="44" t="s">
        <v>87</v>
      </c>
      <c r="D43" s="44" t="s">
        <v>154</v>
      </c>
      <c r="E43" s="75">
        <v>326</v>
      </c>
      <c r="F43" s="75"/>
      <c r="G43" s="75">
        <v>326</v>
      </c>
    </row>
    <row r="44" spans="1:7" ht="19.5" customHeight="1">
      <c r="A44" s="43" t="s">
        <v>155</v>
      </c>
      <c r="B44" s="44"/>
      <c r="C44" s="44" t="s">
        <v>87</v>
      </c>
      <c r="D44" s="44" t="s">
        <v>156</v>
      </c>
      <c r="E44" s="75">
        <v>326</v>
      </c>
      <c r="F44" s="75"/>
      <c r="G44" s="75">
        <v>326</v>
      </c>
    </row>
    <row r="45" spans="1:7" ht="19.5" customHeight="1">
      <c r="A45" s="43" t="s">
        <v>157</v>
      </c>
      <c r="B45" s="44"/>
      <c r="C45" s="44" t="s">
        <v>87</v>
      </c>
      <c r="D45" s="44" t="s">
        <v>158</v>
      </c>
      <c r="E45" s="75">
        <v>58</v>
      </c>
      <c r="F45" s="75"/>
      <c r="G45" s="75">
        <v>58</v>
      </c>
    </row>
    <row r="46" spans="1:7" ht="19.5" customHeight="1">
      <c r="A46" s="43" t="s">
        <v>159</v>
      </c>
      <c r="B46" s="44"/>
      <c r="C46" s="44" t="s">
        <v>87</v>
      </c>
      <c r="D46" s="44" t="s">
        <v>160</v>
      </c>
      <c r="E46" s="75">
        <v>58</v>
      </c>
      <c r="F46" s="75"/>
      <c r="G46" s="75">
        <v>58</v>
      </c>
    </row>
    <row r="47" spans="1:7" ht="19.5" customHeight="1">
      <c r="A47" s="43" t="s">
        <v>165</v>
      </c>
      <c r="B47" s="44"/>
      <c r="C47" s="44" t="s">
        <v>87</v>
      </c>
      <c r="D47" s="44" t="s">
        <v>166</v>
      </c>
      <c r="E47" s="75">
        <v>59.9849</v>
      </c>
      <c r="F47" s="75"/>
      <c r="G47" s="75">
        <v>59.9849</v>
      </c>
    </row>
    <row r="48" spans="1:7" ht="19.5" customHeight="1">
      <c r="A48" s="43" t="s">
        <v>167</v>
      </c>
      <c r="B48" s="44"/>
      <c r="C48" s="44" t="s">
        <v>87</v>
      </c>
      <c r="D48" s="44" t="s">
        <v>168</v>
      </c>
      <c r="E48" s="75">
        <v>59.9849</v>
      </c>
      <c r="F48" s="75"/>
      <c r="G48" s="75">
        <v>59.9849</v>
      </c>
    </row>
    <row r="49" spans="1:7" ht="19.5" customHeight="1">
      <c r="A49" s="43" t="s">
        <v>169</v>
      </c>
      <c r="B49" s="44"/>
      <c r="C49" s="44" t="s">
        <v>87</v>
      </c>
      <c r="D49" s="44" t="s">
        <v>170</v>
      </c>
      <c r="E49" s="75">
        <v>1453.4924</v>
      </c>
      <c r="F49" s="75">
        <v>137.8694</v>
      </c>
      <c r="G49" s="75">
        <v>1315.623</v>
      </c>
    </row>
    <row r="50" spans="1:7" ht="19.5" customHeight="1">
      <c r="A50" s="43" t="s">
        <v>171</v>
      </c>
      <c r="B50" s="44"/>
      <c r="C50" s="44" t="s">
        <v>87</v>
      </c>
      <c r="D50" s="44" t="s">
        <v>172</v>
      </c>
      <c r="E50" s="75">
        <v>565.2</v>
      </c>
      <c r="F50" s="75">
        <v>10</v>
      </c>
      <c r="G50" s="75">
        <v>555.2</v>
      </c>
    </row>
    <row r="51" spans="1:7" ht="19.5" customHeight="1">
      <c r="A51" s="43" t="s">
        <v>173</v>
      </c>
      <c r="B51" s="44"/>
      <c r="C51" s="44" t="s">
        <v>87</v>
      </c>
      <c r="D51" s="44" t="s">
        <v>174</v>
      </c>
      <c r="E51" s="75">
        <v>10</v>
      </c>
      <c r="F51" s="75">
        <v>10</v>
      </c>
      <c r="G51" s="75"/>
    </row>
    <row r="52" spans="1:7" ht="19.5" customHeight="1">
      <c r="A52" s="43" t="s">
        <v>175</v>
      </c>
      <c r="B52" s="44"/>
      <c r="C52" s="44" t="s">
        <v>87</v>
      </c>
      <c r="D52" s="44" t="s">
        <v>176</v>
      </c>
      <c r="E52" s="75">
        <v>555.2</v>
      </c>
      <c r="F52" s="75"/>
      <c r="G52" s="75">
        <v>555.2</v>
      </c>
    </row>
    <row r="53" spans="1:7" ht="19.5" customHeight="1">
      <c r="A53" s="43" t="s">
        <v>177</v>
      </c>
      <c r="B53" s="44"/>
      <c r="C53" s="44" t="s">
        <v>87</v>
      </c>
      <c r="D53" s="44" t="s">
        <v>178</v>
      </c>
      <c r="E53" s="75">
        <v>225</v>
      </c>
      <c r="F53" s="75"/>
      <c r="G53" s="75">
        <v>225</v>
      </c>
    </row>
    <row r="54" spans="1:7" ht="19.5" customHeight="1">
      <c r="A54" s="43" t="s">
        <v>179</v>
      </c>
      <c r="B54" s="44"/>
      <c r="C54" s="44" t="s">
        <v>87</v>
      </c>
      <c r="D54" s="44" t="s">
        <v>180</v>
      </c>
      <c r="E54" s="75">
        <v>150</v>
      </c>
      <c r="F54" s="75"/>
      <c r="G54" s="75">
        <v>150</v>
      </c>
    </row>
    <row r="55" spans="1:7" ht="19.5" customHeight="1">
      <c r="A55" s="43" t="s">
        <v>181</v>
      </c>
      <c r="B55" s="44"/>
      <c r="C55" s="44" t="s">
        <v>87</v>
      </c>
      <c r="D55" s="44" t="s">
        <v>182</v>
      </c>
      <c r="E55" s="75">
        <v>75</v>
      </c>
      <c r="F55" s="75"/>
      <c r="G55" s="75">
        <v>75</v>
      </c>
    </row>
    <row r="56" spans="1:7" ht="19.5" customHeight="1">
      <c r="A56" s="43" t="s">
        <v>183</v>
      </c>
      <c r="B56" s="44"/>
      <c r="C56" s="44" t="s">
        <v>87</v>
      </c>
      <c r="D56" s="44" t="s">
        <v>184</v>
      </c>
      <c r="E56" s="75">
        <v>209.8694</v>
      </c>
      <c r="F56" s="75">
        <v>127.8694</v>
      </c>
      <c r="G56" s="75">
        <v>82</v>
      </c>
    </row>
    <row r="57" spans="1:7" ht="19.5" customHeight="1">
      <c r="A57" s="43" t="s">
        <v>185</v>
      </c>
      <c r="B57" s="44"/>
      <c r="C57" s="44" t="s">
        <v>87</v>
      </c>
      <c r="D57" s="44" t="s">
        <v>186</v>
      </c>
      <c r="E57" s="75">
        <v>64</v>
      </c>
      <c r="F57" s="75"/>
      <c r="G57" s="75">
        <v>64</v>
      </c>
    </row>
    <row r="58" spans="1:7" ht="19.5" customHeight="1">
      <c r="A58" s="43" t="s">
        <v>187</v>
      </c>
      <c r="B58" s="44"/>
      <c r="C58" s="44" t="s">
        <v>87</v>
      </c>
      <c r="D58" s="44" t="s">
        <v>188</v>
      </c>
      <c r="E58" s="75">
        <v>121.87</v>
      </c>
      <c r="F58" s="75">
        <v>121.87</v>
      </c>
      <c r="G58" s="75"/>
    </row>
    <row r="59" spans="1:7" ht="19.5" customHeight="1">
      <c r="A59" s="43" t="s">
        <v>189</v>
      </c>
      <c r="B59" s="44"/>
      <c r="C59" s="44" t="s">
        <v>87</v>
      </c>
      <c r="D59" s="44" t="s">
        <v>190</v>
      </c>
      <c r="E59" s="75">
        <v>18</v>
      </c>
      <c r="F59" s="75"/>
      <c r="G59" s="75">
        <v>18</v>
      </c>
    </row>
    <row r="60" spans="1:7" ht="19.5" customHeight="1">
      <c r="A60" s="43" t="s">
        <v>191</v>
      </c>
      <c r="B60" s="44"/>
      <c r="C60" s="44" t="s">
        <v>87</v>
      </c>
      <c r="D60" s="44" t="s">
        <v>192</v>
      </c>
      <c r="E60" s="75">
        <v>6</v>
      </c>
      <c r="F60" s="75">
        <v>6</v>
      </c>
      <c r="G60" s="75"/>
    </row>
    <row r="61" spans="1:7" ht="19.5" customHeight="1">
      <c r="A61" s="43" t="s">
        <v>193</v>
      </c>
      <c r="B61" s="44"/>
      <c r="C61" s="44" t="s">
        <v>87</v>
      </c>
      <c r="D61" s="44" t="s">
        <v>194</v>
      </c>
      <c r="E61" s="75">
        <v>245</v>
      </c>
      <c r="F61" s="75"/>
      <c r="G61" s="75">
        <v>245</v>
      </c>
    </row>
    <row r="62" spans="1:7" ht="19.5" customHeight="1">
      <c r="A62" s="43" t="s">
        <v>195</v>
      </c>
      <c r="B62" s="44"/>
      <c r="C62" s="44" t="s">
        <v>87</v>
      </c>
      <c r="D62" s="44" t="s">
        <v>196</v>
      </c>
      <c r="E62" s="75">
        <v>221</v>
      </c>
      <c r="F62" s="75"/>
      <c r="G62" s="75">
        <v>221</v>
      </c>
    </row>
    <row r="63" spans="1:7" ht="19.5" customHeight="1">
      <c r="A63" s="43" t="s">
        <v>197</v>
      </c>
      <c r="B63" s="44"/>
      <c r="C63" s="44" t="s">
        <v>87</v>
      </c>
      <c r="D63" s="44" t="s">
        <v>198</v>
      </c>
      <c r="E63" s="75">
        <v>24</v>
      </c>
      <c r="F63" s="75"/>
      <c r="G63" s="75">
        <v>24</v>
      </c>
    </row>
    <row r="64" spans="1:7" ht="19.5" customHeight="1">
      <c r="A64" s="43" t="s">
        <v>199</v>
      </c>
      <c r="B64" s="44"/>
      <c r="C64" s="44" t="s">
        <v>87</v>
      </c>
      <c r="D64" s="44" t="s">
        <v>200</v>
      </c>
      <c r="E64" s="75">
        <v>208.423</v>
      </c>
      <c r="F64" s="75"/>
      <c r="G64" s="75">
        <v>208.423</v>
      </c>
    </row>
    <row r="65" spans="1:7" ht="19.5" customHeight="1">
      <c r="A65" s="43" t="s">
        <v>201</v>
      </c>
      <c r="B65" s="44"/>
      <c r="C65" s="44" t="s">
        <v>87</v>
      </c>
      <c r="D65" s="44" t="s">
        <v>202</v>
      </c>
      <c r="E65" s="75">
        <v>208.423</v>
      </c>
      <c r="F65" s="75"/>
      <c r="G65" s="75">
        <v>208.423</v>
      </c>
    </row>
    <row r="66" spans="1:7" ht="19.5" customHeight="1">
      <c r="A66" s="43" t="s">
        <v>203</v>
      </c>
      <c r="B66" s="44"/>
      <c r="C66" s="44" t="s">
        <v>87</v>
      </c>
      <c r="D66" s="44" t="s">
        <v>204</v>
      </c>
      <c r="E66" s="75">
        <v>71.8272</v>
      </c>
      <c r="F66" s="75">
        <v>49.8272</v>
      </c>
      <c r="G66" s="75">
        <v>22</v>
      </c>
    </row>
    <row r="67" spans="1:7" ht="19.5" customHeight="1">
      <c r="A67" s="43" t="s">
        <v>205</v>
      </c>
      <c r="B67" s="44"/>
      <c r="C67" s="44" t="s">
        <v>87</v>
      </c>
      <c r="D67" s="44" t="s">
        <v>206</v>
      </c>
      <c r="E67" s="75">
        <v>22</v>
      </c>
      <c r="F67" s="75"/>
      <c r="G67" s="75">
        <v>22</v>
      </c>
    </row>
    <row r="68" spans="1:7" ht="19.5" customHeight="1">
      <c r="A68" s="43" t="s">
        <v>207</v>
      </c>
      <c r="B68" s="44"/>
      <c r="C68" s="44" t="s">
        <v>87</v>
      </c>
      <c r="D68" s="44" t="s">
        <v>208</v>
      </c>
      <c r="E68" s="75">
        <v>22</v>
      </c>
      <c r="F68" s="75"/>
      <c r="G68" s="75">
        <v>22</v>
      </c>
    </row>
    <row r="69" spans="1:7" ht="19.5" customHeight="1">
      <c r="A69" s="43" t="s">
        <v>209</v>
      </c>
      <c r="B69" s="44"/>
      <c r="C69" s="44" t="s">
        <v>87</v>
      </c>
      <c r="D69" s="44" t="s">
        <v>210</v>
      </c>
      <c r="E69" s="75">
        <v>49.83</v>
      </c>
      <c r="F69" s="75">
        <v>49.83</v>
      </c>
      <c r="G69" s="75"/>
    </row>
    <row r="70" spans="1:7" ht="19.5" customHeight="1">
      <c r="A70" s="43" t="s">
        <v>211</v>
      </c>
      <c r="B70" s="44"/>
      <c r="C70" s="44" t="s">
        <v>87</v>
      </c>
      <c r="D70" s="44" t="s">
        <v>212</v>
      </c>
      <c r="E70" s="75">
        <v>49.83</v>
      </c>
      <c r="F70" s="75">
        <v>49.83</v>
      </c>
      <c r="G70" s="75"/>
    </row>
    <row r="71" spans="1:7" ht="19.5" customHeight="1">
      <c r="A71" s="43" t="s">
        <v>213</v>
      </c>
      <c r="B71" s="44"/>
      <c r="C71" s="44" t="s">
        <v>87</v>
      </c>
      <c r="D71" s="44" t="s">
        <v>214</v>
      </c>
      <c r="E71" s="75">
        <v>143</v>
      </c>
      <c r="F71" s="75"/>
      <c r="G71" s="75">
        <v>143</v>
      </c>
    </row>
    <row r="72" spans="1:7" ht="19.5" customHeight="1">
      <c r="A72" s="43" t="s">
        <v>215</v>
      </c>
      <c r="B72" s="44"/>
      <c r="C72" s="44" t="s">
        <v>87</v>
      </c>
      <c r="D72" s="44" t="s">
        <v>216</v>
      </c>
      <c r="E72" s="75">
        <v>143</v>
      </c>
      <c r="F72" s="75"/>
      <c r="G72" s="75">
        <v>143</v>
      </c>
    </row>
    <row r="73" spans="1:7" ht="19.5" customHeight="1">
      <c r="A73" s="43" t="s">
        <v>217</v>
      </c>
      <c r="B73" s="44"/>
      <c r="C73" s="44" t="s">
        <v>87</v>
      </c>
      <c r="D73" s="44" t="s">
        <v>218</v>
      </c>
      <c r="E73" s="75">
        <v>143</v>
      </c>
      <c r="F73" s="75"/>
      <c r="G73" s="75">
        <v>143</v>
      </c>
    </row>
    <row r="74" spans="1:7" ht="19.5" customHeight="1">
      <c r="A74" s="43" t="s">
        <v>219</v>
      </c>
      <c r="B74" s="44"/>
      <c r="C74" s="44" t="s">
        <v>87</v>
      </c>
      <c r="D74" s="44" t="s">
        <v>220</v>
      </c>
      <c r="E74" s="75">
        <v>77</v>
      </c>
      <c r="F74" s="75">
        <v>20</v>
      </c>
      <c r="G74" s="75">
        <v>57</v>
      </c>
    </row>
    <row r="75" spans="1:7" ht="19.5" customHeight="1">
      <c r="A75" s="43" t="s">
        <v>221</v>
      </c>
      <c r="B75" s="44"/>
      <c r="C75" s="44" t="s">
        <v>87</v>
      </c>
      <c r="D75" s="44" t="s">
        <v>222</v>
      </c>
      <c r="E75" s="75">
        <v>55</v>
      </c>
      <c r="F75" s="75">
        <v>20</v>
      </c>
      <c r="G75" s="75">
        <v>35</v>
      </c>
    </row>
    <row r="76" spans="1:7" ht="19.5" customHeight="1">
      <c r="A76" s="43" t="s">
        <v>223</v>
      </c>
      <c r="B76" s="44"/>
      <c r="C76" s="44" t="s">
        <v>87</v>
      </c>
      <c r="D76" s="44" t="s">
        <v>224</v>
      </c>
      <c r="E76" s="75">
        <v>20</v>
      </c>
      <c r="F76" s="75">
        <v>20</v>
      </c>
      <c r="G76" s="75"/>
    </row>
    <row r="77" spans="1:7" ht="19.5" customHeight="1">
      <c r="A77" s="43" t="s">
        <v>225</v>
      </c>
      <c r="B77" s="44"/>
      <c r="C77" s="44" t="s">
        <v>87</v>
      </c>
      <c r="D77" s="44" t="s">
        <v>226</v>
      </c>
      <c r="E77" s="75">
        <v>35</v>
      </c>
      <c r="F77" s="75"/>
      <c r="G77" s="75">
        <v>35</v>
      </c>
    </row>
    <row r="78" spans="1:7" ht="19.5" customHeight="1">
      <c r="A78" s="43" t="s">
        <v>227</v>
      </c>
      <c r="B78" s="44"/>
      <c r="C78" s="44" t="s">
        <v>87</v>
      </c>
      <c r="D78" s="44" t="s">
        <v>228</v>
      </c>
      <c r="E78" s="76">
        <v>22</v>
      </c>
      <c r="F78" s="76"/>
      <c r="G78" s="76">
        <v>22</v>
      </c>
    </row>
    <row r="79" spans="1:7" ht="19.5" customHeight="1">
      <c r="A79" s="77" t="s">
        <v>229</v>
      </c>
      <c r="B79" s="78"/>
      <c r="C79" s="78" t="s">
        <v>87</v>
      </c>
      <c r="D79" s="78" t="s">
        <v>230</v>
      </c>
      <c r="E79" s="79">
        <v>22</v>
      </c>
      <c r="F79" s="79"/>
      <c r="G79" s="79">
        <v>22</v>
      </c>
    </row>
    <row r="80" spans="1:7" ht="46.5" customHeight="1">
      <c r="A80" s="45" t="s">
        <v>263</v>
      </c>
      <c r="B80" s="45"/>
      <c r="C80" s="46"/>
      <c r="D80" s="46"/>
      <c r="E80" s="80"/>
      <c r="F80" s="80"/>
      <c r="G80" s="80"/>
    </row>
  </sheetData>
  <sheetProtection/>
  <mergeCells count="8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G80"/>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horizontalDpi="600" verticalDpi="600" orientation="portrait"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E14" sqref="E14"/>
    </sheetView>
  </sheetViews>
  <sheetFormatPr defaultColWidth="9.00390625" defaultRowHeight="14.25"/>
  <cols>
    <col min="1" max="1" width="8.00390625" style="54" bestFit="1" customWidth="1"/>
    <col min="2" max="2" width="26.875" style="54" customWidth="1"/>
    <col min="3" max="3" width="11.625" style="54" customWidth="1"/>
    <col min="4" max="4" width="8.00390625" style="54" customWidth="1"/>
    <col min="5" max="5" width="19.00390625" style="54" bestFit="1" customWidth="1"/>
    <col min="6" max="6" width="8.625" style="54" customWidth="1"/>
    <col min="7" max="7" width="8.00390625" style="54" customWidth="1"/>
    <col min="8" max="8" width="32.875" style="54" customWidth="1"/>
    <col min="9" max="9" width="8.625" style="55" customWidth="1"/>
    <col min="10" max="10" width="8.50390625" style="54" customWidth="1"/>
    <col min="11" max="16384" width="9.00390625" style="54" customWidth="1"/>
  </cols>
  <sheetData>
    <row r="1" spans="1:9" ht="20.25">
      <c r="A1" s="56" t="s">
        <v>264</v>
      </c>
      <c r="B1" s="56"/>
      <c r="C1" s="56"/>
      <c r="D1" s="56"/>
      <c r="E1" s="56"/>
      <c r="F1" s="56"/>
      <c r="G1" s="56"/>
      <c r="H1" s="56"/>
      <c r="I1" s="56"/>
    </row>
    <row r="2" spans="1:9" s="51" customFormat="1" ht="20.25" customHeight="1">
      <c r="A2" s="3"/>
      <c r="B2" s="3"/>
      <c r="C2" s="3"/>
      <c r="D2" s="4"/>
      <c r="E2" s="4"/>
      <c r="F2" s="4"/>
      <c r="G2" s="4"/>
      <c r="H2" s="4"/>
      <c r="I2" s="67" t="s">
        <v>265</v>
      </c>
    </row>
    <row r="3" spans="1:9" s="52" customFormat="1" ht="15" customHeight="1">
      <c r="A3" s="57" t="s">
        <v>2</v>
      </c>
      <c r="B3" s="58"/>
      <c r="C3" s="58"/>
      <c r="D3" s="58"/>
      <c r="E3" s="58"/>
      <c r="F3" s="58"/>
      <c r="G3" s="58"/>
      <c r="H3" s="58"/>
      <c r="I3" s="68" t="s">
        <v>3</v>
      </c>
    </row>
    <row r="4" spans="1:9" s="53" customFormat="1" ht="30.75" customHeight="1">
      <c r="A4" s="59" t="s">
        <v>266</v>
      </c>
      <c r="B4" s="59" t="s">
        <v>83</v>
      </c>
      <c r="C4" s="59" t="s">
        <v>8</v>
      </c>
      <c r="D4" s="59" t="s">
        <v>266</v>
      </c>
      <c r="E4" s="59" t="s">
        <v>83</v>
      </c>
      <c r="F4" s="59" t="s">
        <v>8</v>
      </c>
      <c r="G4" s="59" t="s">
        <v>266</v>
      </c>
      <c r="H4" s="59" t="s">
        <v>83</v>
      </c>
      <c r="I4" s="59" t="s">
        <v>8</v>
      </c>
    </row>
    <row r="5" spans="1:9" s="53" customFormat="1" ht="22.5" customHeight="1">
      <c r="A5" s="60">
        <v>301</v>
      </c>
      <c r="B5" s="61" t="s">
        <v>267</v>
      </c>
      <c r="C5" s="61">
        <v>889.55</v>
      </c>
      <c r="D5" s="60">
        <v>302</v>
      </c>
      <c r="E5" s="61" t="s">
        <v>268</v>
      </c>
      <c r="F5" s="61">
        <v>265.84</v>
      </c>
      <c r="G5" s="60">
        <v>307</v>
      </c>
      <c r="H5" s="61" t="s">
        <v>269</v>
      </c>
      <c r="I5" s="69"/>
    </row>
    <row r="6" spans="1:9" s="53" customFormat="1" ht="22.5" customHeight="1">
      <c r="A6" s="60">
        <v>30101</v>
      </c>
      <c r="B6" s="61" t="s">
        <v>270</v>
      </c>
      <c r="C6" s="62">
        <v>261.02</v>
      </c>
      <c r="D6" s="60">
        <v>30201</v>
      </c>
      <c r="E6" s="61" t="s">
        <v>271</v>
      </c>
      <c r="F6" s="61">
        <v>24.76</v>
      </c>
      <c r="G6" s="60">
        <v>30701</v>
      </c>
      <c r="H6" s="61" t="s">
        <v>272</v>
      </c>
      <c r="I6" s="69"/>
    </row>
    <row r="7" spans="1:9" s="53" customFormat="1" ht="22.5" customHeight="1">
      <c r="A7" s="60">
        <v>30102</v>
      </c>
      <c r="B7" s="61" t="s">
        <v>273</v>
      </c>
      <c r="C7" s="62">
        <v>157.98</v>
      </c>
      <c r="D7" s="60">
        <v>30202</v>
      </c>
      <c r="E7" s="61" t="s">
        <v>274</v>
      </c>
      <c r="F7" s="61">
        <v>12.93</v>
      </c>
      <c r="G7" s="60">
        <v>30702</v>
      </c>
      <c r="H7" s="61" t="s">
        <v>275</v>
      </c>
      <c r="I7" s="69"/>
    </row>
    <row r="8" spans="1:9" s="53" customFormat="1" ht="22.5" customHeight="1">
      <c r="A8" s="60">
        <v>30103</v>
      </c>
      <c r="B8" s="61" t="s">
        <v>276</v>
      </c>
      <c r="C8" s="61"/>
      <c r="D8" s="60">
        <v>30203</v>
      </c>
      <c r="E8" s="61" t="s">
        <v>277</v>
      </c>
      <c r="F8" s="61">
        <v>4.5</v>
      </c>
      <c r="G8" s="60">
        <v>310</v>
      </c>
      <c r="H8" s="61" t="s">
        <v>278</v>
      </c>
      <c r="I8" s="69"/>
    </row>
    <row r="9" spans="1:9" s="53" customFormat="1" ht="22.5" customHeight="1">
      <c r="A9" s="60">
        <v>30106</v>
      </c>
      <c r="B9" s="61" t="s">
        <v>279</v>
      </c>
      <c r="C9" s="61">
        <v>61.52</v>
      </c>
      <c r="D9" s="60">
        <v>30204</v>
      </c>
      <c r="E9" s="61" t="s">
        <v>280</v>
      </c>
      <c r="F9" s="61">
        <v>2.96</v>
      </c>
      <c r="G9" s="60">
        <v>31001</v>
      </c>
      <c r="H9" s="61" t="s">
        <v>281</v>
      </c>
      <c r="I9" s="69"/>
    </row>
    <row r="10" spans="1:9" s="53" customFormat="1" ht="22.5" customHeight="1">
      <c r="A10" s="60">
        <v>30107</v>
      </c>
      <c r="B10" s="61" t="s">
        <v>282</v>
      </c>
      <c r="C10" s="62">
        <v>130.11</v>
      </c>
      <c r="D10" s="60">
        <v>30205</v>
      </c>
      <c r="E10" s="61" t="s">
        <v>283</v>
      </c>
      <c r="F10" s="61">
        <v>0.63</v>
      </c>
      <c r="G10" s="60">
        <v>31002</v>
      </c>
      <c r="H10" s="61" t="s">
        <v>284</v>
      </c>
      <c r="I10" s="69"/>
    </row>
    <row r="11" spans="1:9" s="53" customFormat="1" ht="22.5" customHeight="1">
      <c r="A11" s="60">
        <v>30108</v>
      </c>
      <c r="B11" s="61" t="s">
        <v>285</v>
      </c>
      <c r="C11" s="61">
        <v>55.82</v>
      </c>
      <c r="D11" s="60">
        <v>30206</v>
      </c>
      <c r="E11" s="61" t="s">
        <v>286</v>
      </c>
      <c r="F11" s="61">
        <v>15.51</v>
      </c>
      <c r="G11" s="60">
        <v>31003</v>
      </c>
      <c r="H11" s="61" t="s">
        <v>287</v>
      </c>
      <c r="I11" s="69"/>
    </row>
    <row r="12" spans="1:9" s="53" customFormat="1" ht="22.5" customHeight="1">
      <c r="A12" s="60">
        <v>30109</v>
      </c>
      <c r="B12" s="61" t="s">
        <v>288</v>
      </c>
      <c r="C12" s="61">
        <v>32.03</v>
      </c>
      <c r="D12" s="60">
        <v>30207</v>
      </c>
      <c r="E12" s="61" t="s">
        <v>289</v>
      </c>
      <c r="F12" s="61">
        <v>0.54</v>
      </c>
      <c r="G12" s="60">
        <v>31005</v>
      </c>
      <c r="H12" s="61" t="s">
        <v>290</v>
      </c>
      <c r="I12" s="69"/>
    </row>
    <row r="13" spans="1:9" s="53" customFormat="1" ht="22.5" customHeight="1">
      <c r="A13" s="60">
        <v>30110</v>
      </c>
      <c r="B13" s="61" t="s">
        <v>291</v>
      </c>
      <c r="C13" s="61">
        <v>31.62</v>
      </c>
      <c r="D13" s="60">
        <v>30208</v>
      </c>
      <c r="E13" s="61" t="s">
        <v>292</v>
      </c>
      <c r="F13" s="61"/>
      <c r="G13" s="60">
        <v>31006</v>
      </c>
      <c r="H13" s="61" t="s">
        <v>293</v>
      </c>
      <c r="I13" s="69"/>
    </row>
    <row r="14" spans="1:9" s="53" customFormat="1" ht="22.5" customHeight="1">
      <c r="A14" s="60">
        <v>30111</v>
      </c>
      <c r="B14" s="61" t="s">
        <v>294</v>
      </c>
      <c r="C14" s="61">
        <v>4.55</v>
      </c>
      <c r="D14" s="60">
        <v>30209</v>
      </c>
      <c r="E14" s="61" t="s">
        <v>295</v>
      </c>
      <c r="F14" s="61"/>
      <c r="G14" s="60">
        <v>31007</v>
      </c>
      <c r="H14" s="61" t="s">
        <v>296</v>
      </c>
      <c r="I14" s="69"/>
    </row>
    <row r="15" spans="1:9" s="53" customFormat="1" ht="22.5" customHeight="1">
      <c r="A15" s="60">
        <v>30112</v>
      </c>
      <c r="B15" s="61" t="s">
        <v>297</v>
      </c>
      <c r="C15" s="61">
        <v>1.64</v>
      </c>
      <c r="D15" s="60">
        <v>30211</v>
      </c>
      <c r="E15" s="61" t="s">
        <v>298</v>
      </c>
      <c r="F15" s="61">
        <v>1.61</v>
      </c>
      <c r="G15" s="60">
        <v>31008</v>
      </c>
      <c r="H15" s="61" t="s">
        <v>299</v>
      </c>
      <c r="I15" s="69"/>
    </row>
    <row r="16" spans="1:9" s="53" customFormat="1" ht="22.5" customHeight="1">
      <c r="A16" s="60">
        <v>30113</v>
      </c>
      <c r="B16" s="61" t="s">
        <v>212</v>
      </c>
      <c r="C16" s="62">
        <v>96.5</v>
      </c>
      <c r="D16" s="60">
        <v>30212</v>
      </c>
      <c r="E16" s="61" t="s">
        <v>300</v>
      </c>
      <c r="F16" s="61"/>
      <c r="G16" s="60">
        <v>31009</v>
      </c>
      <c r="H16" s="61" t="s">
        <v>301</v>
      </c>
      <c r="I16" s="69"/>
    </row>
    <row r="17" spans="1:9" s="53" customFormat="1" ht="22.5" customHeight="1">
      <c r="A17" s="60">
        <v>30114</v>
      </c>
      <c r="B17" s="61" t="s">
        <v>302</v>
      </c>
      <c r="C17" s="61">
        <v>10.44</v>
      </c>
      <c r="D17" s="60">
        <v>30213</v>
      </c>
      <c r="E17" s="61" t="s">
        <v>303</v>
      </c>
      <c r="F17" s="61">
        <v>18.34</v>
      </c>
      <c r="G17" s="60">
        <v>31010</v>
      </c>
      <c r="H17" s="61" t="s">
        <v>304</v>
      </c>
      <c r="I17" s="69"/>
    </row>
    <row r="18" spans="1:9" s="53" customFormat="1" ht="22.5" customHeight="1">
      <c r="A18" s="60">
        <v>30199</v>
      </c>
      <c r="B18" s="61" t="s">
        <v>305</v>
      </c>
      <c r="C18" s="61">
        <v>46.32</v>
      </c>
      <c r="D18" s="60">
        <v>30214</v>
      </c>
      <c r="E18" s="61" t="s">
        <v>306</v>
      </c>
      <c r="F18" s="61">
        <v>13</v>
      </c>
      <c r="G18" s="60">
        <v>31011</v>
      </c>
      <c r="H18" s="61" t="s">
        <v>307</v>
      </c>
      <c r="I18" s="69"/>
    </row>
    <row r="19" spans="1:9" s="53" customFormat="1" ht="22.5" customHeight="1">
      <c r="A19" s="60">
        <v>303</v>
      </c>
      <c r="B19" s="61" t="s">
        <v>308</v>
      </c>
      <c r="C19" s="62">
        <v>415.16</v>
      </c>
      <c r="D19" s="60">
        <v>30215</v>
      </c>
      <c r="E19" s="61" t="s">
        <v>309</v>
      </c>
      <c r="F19" s="61">
        <v>0.5</v>
      </c>
      <c r="G19" s="60">
        <v>31012</v>
      </c>
      <c r="H19" s="61" t="s">
        <v>310</v>
      </c>
      <c r="I19" s="69"/>
    </row>
    <row r="20" spans="1:9" s="53" customFormat="1" ht="22.5" customHeight="1">
      <c r="A20" s="60">
        <v>30301</v>
      </c>
      <c r="B20" s="61" t="s">
        <v>311</v>
      </c>
      <c r="C20" s="61"/>
      <c r="D20" s="60">
        <v>30216</v>
      </c>
      <c r="E20" s="61" t="s">
        <v>312</v>
      </c>
      <c r="F20" s="61">
        <v>0.25</v>
      </c>
      <c r="G20" s="60">
        <v>31013</v>
      </c>
      <c r="H20" s="61" t="s">
        <v>313</v>
      </c>
      <c r="I20" s="69"/>
    </row>
    <row r="21" spans="1:9" s="53" customFormat="1" ht="22.5" customHeight="1">
      <c r="A21" s="60">
        <v>30302</v>
      </c>
      <c r="B21" s="61" t="s">
        <v>314</v>
      </c>
      <c r="C21" s="61"/>
      <c r="D21" s="60">
        <v>30217</v>
      </c>
      <c r="E21" s="61" t="s">
        <v>315</v>
      </c>
      <c r="F21" s="61">
        <v>5.9</v>
      </c>
      <c r="G21" s="60">
        <v>31019</v>
      </c>
      <c r="H21" s="61" t="s">
        <v>316</v>
      </c>
      <c r="I21" s="69"/>
    </row>
    <row r="22" spans="1:9" s="53" customFormat="1" ht="22.5" customHeight="1">
      <c r="A22" s="60">
        <v>30303</v>
      </c>
      <c r="B22" s="61" t="s">
        <v>317</v>
      </c>
      <c r="C22" s="61"/>
      <c r="D22" s="60">
        <v>30218</v>
      </c>
      <c r="E22" s="61" t="s">
        <v>318</v>
      </c>
      <c r="F22" s="61">
        <v>78.49</v>
      </c>
      <c r="G22" s="60">
        <v>31021</v>
      </c>
      <c r="H22" s="61" t="s">
        <v>319</v>
      </c>
      <c r="I22" s="69"/>
    </row>
    <row r="23" spans="1:9" s="53" customFormat="1" ht="22.5" customHeight="1">
      <c r="A23" s="60">
        <v>30304</v>
      </c>
      <c r="B23" s="61" t="s">
        <v>320</v>
      </c>
      <c r="C23" s="61">
        <v>8.92</v>
      </c>
      <c r="D23" s="60">
        <v>30224</v>
      </c>
      <c r="E23" s="61" t="s">
        <v>321</v>
      </c>
      <c r="F23" s="61"/>
      <c r="G23" s="60">
        <v>31022</v>
      </c>
      <c r="H23" s="61" t="s">
        <v>322</v>
      </c>
      <c r="I23" s="69"/>
    </row>
    <row r="24" spans="1:9" s="53" customFormat="1" ht="22.5" customHeight="1">
      <c r="A24" s="60">
        <v>30305</v>
      </c>
      <c r="B24" s="61" t="s">
        <v>323</v>
      </c>
      <c r="C24" s="61">
        <v>302.51</v>
      </c>
      <c r="D24" s="60">
        <v>30225</v>
      </c>
      <c r="E24" s="61" t="s">
        <v>324</v>
      </c>
      <c r="F24" s="61"/>
      <c r="G24" s="60">
        <v>31099</v>
      </c>
      <c r="H24" s="61" t="s">
        <v>325</v>
      </c>
      <c r="I24" s="69"/>
    </row>
    <row r="25" spans="1:9" s="53" customFormat="1" ht="22.5" customHeight="1">
      <c r="A25" s="60">
        <v>30306</v>
      </c>
      <c r="B25" s="61" t="s">
        <v>326</v>
      </c>
      <c r="C25" s="61">
        <v>0</v>
      </c>
      <c r="D25" s="60">
        <v>30226</v>
      </c>
      <c r="E25" s="61" t="s">
        <v>327</v>
      </c>
      <c r="F25" s="61">
        <v>44.33</v>
      </c>
      <c r="G25" s="60">
        <v>399</v>
      </c>
      <c r="H25" s="61" t="s">
        <v>328</v>
      </c>
      <c r="I25" s="69"/>
    </row>
    <row r="26" spans="1:9" s="53" customFormat="1" ht="22.5" customHeight="1">
      <c r="A26" s="60">
        <v>30307</v>
      </c>
      <c r="B26" s="61" t="s">
        <v>329</v>
      </c>
      <c r="C26" s="61">
        <v>14.23</v>
      </c>
      <c r="D26" s="60">
        <v>30227</v>
      </c>
      <c r="E26" s="61" t="s">
        <v>330</v>
      </c>
      <c r="F26" s="61"/>
      <c r="G26" s="60">
        <v>39906</v>
      </c>
      <c r="H26" s="61" t="s">
        <v>331</v>
      </c>
      <c r="I26" s="69"/>
    </row>
    <row r="27" spans="1:9" s="53" customFormat="1" ht="22.5" customHeight="1">
      <c r="A27" s="60">
        <v>30308</v>
      </c>
      <c r="B27" s="61" t="s">
        <v>332</v>
      </c>
      <c r="C27" s="61"/>
      <c r="D27" s="60">
        <v>30228</v>
      </c>
      <c r="E27" s="61" t="s">
        <v>333</v>
      </c>
      <c r="F27" s="61">
        <v>14</v>
      </c>
      <c r="G27" s="60">
        <v>39907</v>
      </c>
      <c r="H27" s="61" t="s">
        <v>334</v>
      </c>
      <c r="I27" s="69"/>
    </row>
    <row r="28" spans="1:9" s="53" customFormat="1" ht="22.5" customHeight="1">
      <c r="A28" s="60">
        <v>30309</v>
      </c>
      <c r="B28" s="61" t="s">
        <v>335</v>
      </c>
      <c r="C28" s="61"/>
      <c r="D28" s="60">
        <v>30229</v>
      </c>
      <c r="E28" s="61" t="s">
        <v>336</v>
      </c>
      <c r="F28" s="61"/>
      <c r="G28" s="60">
        <v>39908</v>
      </c>
      <c r="H28" s="61" t="s">
        <v>337</v>
      </c>
      <c r="I28" s="69"/>
    </row>
    <row r="29" spans="1:9" s="53" customFormat="1" ht="22.5" customHeight="1">
      <c r="A29" s="60">
        <v>30310</v>
      </c>
      <c r="B29" s="61" t="s">
        <v>338</v>
      </c>
      <c r="C29" s="61">
        <v>0</v>
      </c>
      <c r="D29" s="60">
        <v>30231</v>
      </c>
      <c r="E29" s="61" t="s">
        <v>339</v>
      </c>
      <c r="F29" s="61"/>
      <c r="G29" s="60">
        <v>39999</v>
      </c>
      <c r="H29" s="61" t="s">
        <v>340</v>
      </c>
      <c r="I29" s="69"/>
    </row>
    <row r="30" spans="1:9" s="53" customFormat="1" ht="22.5" customHeight="1">
      <c r="A30" s="60">
        <v>30311</v>
      </c>
      <c r="B30" s="61" t="s">
        <v>341</v>
      </c>
      <c r="C30" s="61">
        <v>78.8</v>
      </c>
      <c r="D30" s="60">
        <v>30239</v>
      </c>
      <c r="E30" s="61" t="s">
        <v>342</v>
      </c>
      <c r="F30" s="61">
        <v>2.33</v>
      </c>
      <c r="G30" s="63"/>
      <c r="H30" s="63"/>
      <c r="I30" s="69"/>
    </row>
    <row r="31" spans="1:9" s="53" customFormat="1" ht="22.5" customHeight="1">
      <c r="A31" s="60">
        <v>30399</v>
      </c>
      <c r="B31" s="61" t="s">
        <v>343</v>
      </c>
      <c r="C31" s="61">
        <v>10.7</v>
      </c>
      <c r="D31" s="60">
        <v>30240</v>
      </c>
      <c r="E31" s="61" t="s">
        <v>344</v>
      </c>
      <c r="F31" s="61"/>
      <c r="G31" s="63"/>
      <c r="H31" s="63"/>
      <c r="I31" s="69"/>
    </row>
    <row r="32" spans="1:9" s="53" customFormat="1" ht="22.5" customHeight="1">
      <c r="A32" s="61"/>
      <c r="B32" s="61"/>
      <c r="C32" s="61"/>
      <c r="D32" s="60">
        <v>30299</v>
      </c>
      <c r="E32" s="61" t="s">
        <v>345</v>
      </c>
      <c r="F32" s="61">
        <v>25.25</v>
      </c>
      <c r="G32" s="63"/>
      <c r="H32" s="63"/>
      <c r="I32" s="69"/>
    </row>
    <row r="33" spans="1:9" s="53" customFormat="1" ht="22.5" customHeight="1">
      <c r="A33" s="64" t="s">
        <v>346</v>
      </c>
      <c r="B33" s="64"/>
      <c r="C33" s="65">
        <f>C5+C19</f>
        <v>1304.71</v>
      </c>
      <c r="D33" s="64" t="s">
        <v>347</v>
      </c>
      <c r="E33" s="64"/>
      <c r="F33" s="64"/>
      <c r="G33" s="64"/>
      <c r="H33" s="64"/>
      <c r="I33" s="70">
        <f>F5</f>
        <v>265.84</v>
      </c>
    </row>
    <row r="34" spans="1:9" ht="19.5" customHeight="1">
      <c r="A34" s="66" t="s">
        <v>348</v>
      </c>
      <c r="B34" s="66"/>
      <c r="C34" s="66"/>
      <c r="D34" s="66"/>
      <c r="E34" s="66"/>
      <c r="F34" s="66"/>
      <c r="G34" s="66"/>
      <c r="H34" s="66"/>
      <c r="I34" s="7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5" sqref="G15"/>
    </sheetView>
  </sheetViews>
  <sheetFormatPr defaultColWidth="9.00390625" defaultRowHeight="14.25"/>
  <cols>
    <col min="1" max="12" width="10.125" style="1" customWidth="1"/>
    <col min="13" max="16384" width="9.00390625" style="1" customWidth="1"/>
  </cols>
  <sheetData>
    <row r="1" spans="1:12" s="37" customFormat="1" ht="30" customHeight="1">
      <c r="A1" s="2" t="s">
        <v>349</v>
      </c>
      <c r="B1" s="2"/>
      <c r="C1" s="2"/>
      <c r="D1" s="2"/>
      <c r="E1" s="2"/>
      <c r="F1" s="2"/>
      <c r="G1" s="2"/>
      <c r="H1" s="2"/>
      <c r="I1" s="2"/>
      <c r="J1" s="2"/>
      <c r="K1" s="2"/>
      <c r="L1" s="2"/>
    </row>
    <row r="2" s="4" customFormat="1" ht="10.5" customHeight="1">
      <c r="L2" s="5" t="s">
        <v>350</v>
      </c>
    </row>
    <row r="3" spans="1:12" s="4" customFormat="1" ht="15" customHeight="1">
      <c r="A3" s="6" t="s">
        <v>2</v>
      </c>
      <c r="B3" s="40"/>
      <c r="C3" s="40"/>
      <c r="D3" s="40"/>
      <c r="E3" s="40"/>
      <c r="F3" s="40"/>
      <c r="G3" s="40"/>
      <c r="H3" s="40"/>
      <c r="I3" s="40"/>
      <c r="J3" s="40"/>
      <c r="K3" s="40"/>
      <c r="L3" s="5" t="s">
        <v>3</v>
      </c>
    </row>
    <row r="4" spans="1:12" s="38" customFormat="1" ht="27.75" customHeight="1">
      <c r="A4" s="48" t="s">
        <v>351</v>
      </c>
      <c r="B4" s="48"/>
      <c r="C4" s="48"/>
      <c r="D4" s="48"/>
      <c r="E4" s="48"/>
      <c r="F4" s="48"/>
      <c r="G4" s="48" t="s">
        <v>8</v>
      </c>
      <c r="H4" s="48"/>
      <c r="I4" s="48"/>
      <c r="J4" s="48"/>
      <c r="K4" s="48"/>
      <c r="L4" s="48"/>
    </row>
    <row r="5" spans="1:12" s="38" customFormat="1" ht="30" customHeight="1">
      <c r="A5" s="48" t="s">
        <v>85</v>
      </c>
      <c r="B5" s="48" t="s">
        <v>352</v>
      </c>
      <c r="C5" s="48" t="s">
        <v>353</v>
      </c>
      <c r="D5" s="48"/>
      <c r="E5" s="48"/>
      <c r="F5" s="48" t="s">
        <v>354</v>
      </c>
      <c r="G5" s="48" t="s">
        <v>85</v>
      </c>
      <c r="H5" s="48" t="s">
        <v>352</v>
      </c>
      <c r="I5" s="48" t="s">
        <v>353</v>
      </c>
      <c r="J5" s="48"/>
      <c r="K5" s="48"/>
      <c r="L5" s="48" t="s">
        <v>354</v>
      </c>
    </row>
    <row r="6" spans="1:12" s="38" customFormat="1" ht="30" customHeight="1">
      <c r="A6" s="48"/>
      <c r="B6" s="48"/>
      <c r="C6" s="48" t="s">
        <v>261</v>
      </c>
      <c r="D6" s="48" t="s">
        <v>355</v>
      </c>
      <c r="E6" s="48" t="s">
        <v>356</v>
      </c>
      <c r="F6" s="48"/>
      <c r="G6" s="48"/>
      <c r="H6" s="48"/>
      <c r="I6" s="48" t="s">
        <v>261</v>
      </c>
      <c r="J6" s="48" t="s">
        <v>355</v>
      </c>
      <c r="K6" s="48" t="s">
        <v>356</v>
      </c>
      <c r="L6" s="48"/>
    </row>
    <row r="7" spans="1:12" s="38" customFormat="1" ht="27.75" customHeight="1">
      <c r="A7" s="49">
        <v>1</v>
      </c>
      <c r="B7" s="49">
        <v>2</v>
      </c>
      <c r="C7" s="49">
        <v>3</v>
      </c>
      <c r="D7" s="49">
        <v>4</v>
      </c>
      <c r="E7" s="49">
        <v>5</v>
      </c>
      <c r="F7" s="49">
        <v>6</v>
      </c>
      <c r="G7" s="49">
        <v>7</v>
      </c>
      <c r="H7" s="49">
        <v>8</v>
      </c>
      <c r="I7" s="49">
        <v>9</v>
      </c>
      <c r="J7" s="49">
        <v>10</v>
      </c>
      <c r="K7" s="49">
        <v>11</v>
      </c>
      <c r="L7" s="49">
        <v>12</v>
      </c>
    </row>
    <row r="8" spans="1:12" s="38" customFormat="1" ht="42.75" customHeight="1">
      <c r="A8" s="48">
        <v>7.59</v>
      </c>
      <c r="B8" s="50">
        <v>0</v>
      </c>
      <c r="C8" s="50">
        <v>0</v>
      </c>
      <c r="D8" s="50">
        <v>0</v>
      </c>
      <c r="E8" s="50">
        <v>0</v>
      </c>
      <c r="F8" s="48">
        <v>7.59</v>
      </c>
      <c r="G8" s="48">
        <v>5.9</v>
      </c>
      <c r="H8" s="50">
        <v>0</v>
      </c>
      <c r="I8" s="50">
        <v>0</v>
      </c>
      <c r="J8" s="50">
        <v>0</v>
      </c>
      <c r="K8" s="50">
        <v>0</v>
      </c>
      <c r="L8" s="48">
        <v>5.9</v>
      </c>
    </row>
    <row r="9" spans="1:12" ht="45" customHeight="1">
      <c r="A9" s="45" t="s">
        <v>357</v>
      </c>
      <c r="B9" s="46"/>
      <c r="C9" s="46"/>
      <c r="D9" s="46"/>
      <c r="E9" s="46"/>
      <c r="F9" s="46"/>
      <c r="G9" s="46"/>
      <c r="H9" s="46"/>
      <c r="I9" s="46"/>
      <c r="J9" s="46"/>
      <c r="K9" s="46"/>
      <c r="L9" s="4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D13" sqref="D13"/>
    </sheetView>
  </sheetViews>
  <sheetFormatPr defaultColWidth="9.00390625" defaultRowHeight="14.25"/>
  <cols>
    <col min="1" max="2" width="4.625" style="1" customWidth="1"/>
    <col min="3" max="3" width="1.25" style="1" customWidth="1"/>
    <col min="4" max="4" width="19.375" style="1" customWidth="1"/>
    <col min="5" max="10" width="16.625" style="1" customWidth="1"/>
    <col min="11" max="16384" width="9.00390625" style="1" customWidth="1"/>
  </cols>
  <sheetData>
    <row r="1" spans="1:10" s="37" customFormat="1" ht="30" customHeight="1">
      <c r="A1" s="2" t="s">
        <v>358</v>
      </c>
      <c r="B1" s="2"/>
      <c r="C1" s="2"/>
      <c r="D1" s="2"/>
      <c r="E1" s="2"/>
      <c r="F1" s="2"/>
      <c r="G1" s="2"/>
      <c r="H1" s="2"/>
      <c r="I1" s="2"/>
      <c r="J1" s="2"/>
    </row>
    <row r="2" spans="1:10" s="4" customFormat="1" ht="10.5" customHeight="1">
      <c r="A2" s="3"/>
      <c r="B2" s="3"/>
      <c r="C2" s="3"/>
      <c r="D2" s="3"/>
      <c r="J2" s="5" t="s">
        <v>359</v>
      </c>
    </row>
    <row r="3" spans="1:10" s="4" customFormat="1" ht="15" customHeight="1">
      <c r="A3" s="6" t="s">
        <v>2</v>
      </c>
      <c r="B3" s="6"/>
      <c r="C3" s="3"/>
      <c r="D3" s="3"/>
      <c r="E3" s="40"/>
      <c r="F3" s="40"/>
      <c r="G3" s="40"/>
      <c r="H3" s="40"/>
      <c r="I3" s="40"/>
      <c r="J3" s="5" t="s">
        <v>3</v>
      </c>
    </row>
    <row r="4" spans="1:10" s="38" customFormat="1" ht="20.25" customHeight="1">
      <c r="A4" s="14" t="s">
        <v>259</v>
      </c>
      <c r="B4" s="14"/>
      <c r="C4" s="14"/>
      <c r="D4" s="14"/>
      <c r="E4" s="41" t="s">
        <v>360</v>
      </c>
      <c r="F4" s="41" t="s">
        <v>361</v>
      </c>
      <c r="G4" s="41" t="s">
        <v>260</v>
      </c>
      <c r="H4" s="41"/>
      <c r="I4" s="41"/>
      <c r="J4" s="41" t="s">
        <v>362</v>
      </c>
    </row>
    <row r="5" spans="1:10" s="38" customFormat="1" ht="27" customHeight="1">
      <c r="A5" s="14" t="s">
        <v>82</v>
      </c>
      <c r="B5" s="14"/>
      <c r="C5" s="14"/>
      <c r="D5" s="14" t="s">
        <v>83</v>
      </c>
      <c r="E5" s="41"/>
      <c r="F5" s="41"/>
      <c r="G5" s="41" t="s">
        <v>261</v>
      </c>
      <c r="H5" s="41" t="s">
        <v>262</v>
      </c>
      <c r="I5" s="41" t="s">
        <v>235</v>
      </c>
      <c r="J5" s="41"/>
    </row>
    <row r="6" spans="1:10" s="38" customFormat="1" ht="18" customHeight="1">
      <c r="A6" s="14"/>
      <c r="B6" s="14"/>
      <c r="C6" s="14"/>
      <c r="D6" s="14"/>
      <c r="E6" s="41"/>
      <c r="F6" s="41"/>
      <c r="G6" s="41"/>
      <c r="H6" s="41"/>
      <c r="I6" s="41"/>
      <c r="J6" s="41"/>
    </row>
    <row r="7" spans="1:10" s="38" customFormat="1" ht="22.5" customHeight="1">
      <c r="A7" s="14"/>
      <c r="B7" s="14"/>
      <c r="C7" s="14"/>
      <c r="D7" s="14"/>
      <c r="E7" s="41"/>
      <c r="F7" s="41"/>
      <c r="G7" s="41"/>
      <c r="H7" s="41"/>
      <c r="I7" s="41"/>
      <c r="J7" s="41"/>
    </row>
    <row r="8" spans="1:10" s="38" customFormat="1" ht="22.5" customHeight="1">
      <c r="A8" s="14" t="s">
        <v>84</v>
      </c>
      <c r="B8" s="14"/>
      <c r="C8" s="14"/>
      <c r="D8" s="14"/>
      <c r="E8" s="14">
        <v>1</v>
      </c>
      <c r="F8" s="14">
        <v>2</v>
      </c>
      <c r="G8" s="14">
        <v>3</v>
      </c>
      <c r="H8" s="14">
        <v>4</v>
      </c>
      <c r="I8" s="14">
        <v>5</v>
      </c>
      <c r="J8" s="14">
        <v>6</v>
      </c>
    </row>
    <row r="9" spans="1:10" s="38" customFormat="1" ht="22.5" customHeight="1">
      <c r="A9" s="14" t="s">
        <v>85</v>
      </c>
      <c r="B9" s="14"/>
      <c r="C9" s="14"/>
      <c r="D9" s="14"/>
      <c r="E9" s="26">
        <v>0</v>
      </c>
      <c r="F9" s="42">
        <v>586.53</v>
      </c>
      <c r="G9" s="42">
        <v>586.53</v>
      </c>
      <c r="H9" s="26">
        <v>0</v>
      </c>
      <c r="I9" s="42">
        <v>586.53</v>
      </c>
      <c r="J9" s="26">
        <v>0</v>
      </c>
    </row>
    <row r="10" spans="1:10" s="39" customFormat="1" ht="22.5" customHeight="1">
      <c r="A10" s="43" t="s">
        <v>151</v>
      </c>
      <c r="B10" s="44"/>
      <c r="C10" s="44" t="s">
        <v>87</v>
      </c>
      <c r="D10" s="44" t="s">
        <v>152</v>
      </c>
      <c r="E10" s="26">
        <v>0</v>
      </c>
      <c r="F10" s="42">
        <v>586.53</v>
      </c>
      <c r="G10" s="42">
        <v>586.53</v>
      </c>
      <c r="H10" s="26">
        <v>0</v>
      </c>
      <c r="I10" s="42">
        <v>586.53</v>
      </c>
      <c r="J10" s="26">
        <v>0</v>
      </c>
    </row>
    <row r="11" spans="1:10" s="39" customFormat="1" ht="22.5" customHeight="1">
      <c r="A11" s="43" t="s">
        <v>161</v>
      </c>
      <c r="B11" s="44"/>
      <c r="C11" s="44" t="s">
        <v>87</v>
      </c>
      <c r="D11" s="44" t="s">
        <v>162</v>
      </c>
      <c r="E11" s="26">
        <v>0</v>
      </c>
      <c r="F11" s="42">
        <v>587.53</v>
      </c>
      <c r="G11" s="42">
        <v>587.53</v>
      </c>
      <c r="H11" s="26">
        <v>0</v>
      </c>
      <c r="I11" s="42">
        <v>587.53</v>
      </c>
      <c r="J11" s="26">
        <v>0</v>
      </c>
    </row>
    <row r="12" spans="1:10" s="39" customFormat="1" ht="22.5" customHeight="1">
      <c r="A12" s="43" t="s">
        <v>163</v>
      </c>
      <c r="B12" s="44"/>
      <c r="C12" s="44" t="s">
        <v>87</v>
      </c>
      <c r="D12" s="44" t="s">
        <v>363</v>
      </c>
      <c r="E12" s="26">
        <v>0</v>
      </c>
      <c r="F12" s="42">
        <v>588.53</v>
      </c>
      <c r="G12" s="42">
        <v>588.53</v>
      </c>
      <c r="H12" s="26">
        <v>0</v>
      </c>
      <c r="I12" s="42">
        <v>588.53</v>
      </c>
      <c r="J12" s="26">
        <v>0</v>
      </c>
    </row>
    <row r="13" spans="1:10" s="39" customFormat="1" ht="22.5" customHeight="1">
      <c r="A13" s="43" t="s">
        <v>163</v>
      </c>
      <c r="B13" s="44"/>
      <c r="C13" s="44" t="s">
        <v>87</v>
      </c>
      <c r="D13" s="44" t="s">
        <v>364</v>
      </c>
      <c r="E13" s="26">
        <v>0</v>
      </c>
      <c r="F13" s="42">
        <v>586.53</v>
      </c>
      <c r="G13" s="42">
        <v>586.53</v>
      </c>
      <c r="H13" s="26">
        <v>0</v>
      </c>
      <c r="I13" s="42">
        <v>586.53</v>
      </c>
      <c r="J13" s="26">
        <v>0</v>
      </c>
    </row>
    <row r="14" spans="1:10" s="39" customFormat="1" ht="22.5" customHeight="1">
      <c r="A14" s="14"/>
      <c r="B14" s="14"/>
      <c r="C14" s="14"/>
      <c r="D14" s="30"/>
      <c r="E14" s="28"/>
      <c r="F14" s="28"/>
      <c r="G14" s="28"/>
      <c r="H14" s="28"/>
      <c r="I14" s="28"/>
      <c r="J14" s="28"/>
    </row>
    <row r="15" spans="1:10" s="39" customFormat="1" ht="22.5" customHeight="1">
      <c r="A15" s="14"/>
      <c r="B15" s="14"/>
      <c r="C15" s="14"/>
      <c r="D15" s="30"/>
      <c r="E15" s="28"/>
      <c r="F15" s="28"/>
      <c r="G15" s="28"/>
      <c r="H15" s="28"/>
      <c r="I15" s="28"/>
      <c r="J15" s="28"/>
    </row>
    <row r="16" spans="1:10" ht="32.25" customHeight="1">
      <c r="A16" s="45" t="s">
        <v>365</v>
      </c>
      <c r="B16" s="45"/>
      <c r="C16" s="46"/>
      <c r="D16" s="46"/>
      <c r="E16" s="46"/>
      <c r="F16" s="46"/>
      <c r="G16" s="46"/>
      <c r="H16" s="46"/>
      <c r="I16" s="46"/>
      <c r="J16" s="46"/>
    </row>
    <row r="17" spans="1:2" ht="14.25">
      <c r="A17" s="47"/>
      <c r="B17" s="47"/>
    </row>
    <row r="18" spans="1:2" ht="14.25">
      <c r="A18" s="47"/>
      <c r="B18" s="47"/>
    </row>
    <row r="19" spans="1:2" ht="14.25">
      <c r="A19" s="47"/>
      <c r="B19" s="47"/>
    </row>
    <row r="20" spans="1:2" ht="14.25">
      <c r="A20" s="47"/>
      <c r="B20" s="47"/>
    </row>
  </sheetData>
  <sheetProtection/>
  <mergeCells count="20">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11" sqref="F1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366</v>
      </c>
      <c r="B1" s="2"/>
      <c r="C1" s="2"/>
      <c r="D1" s="2"/>
      <c r="E1" s="2"/>
      <c r="F1" s="2"/>
    </row>
    <row r="2" spans="1:6" ht="14.25">
      <c r="A2" s="3"/>
      <c r="B2" s="3"/>
      <c r="C2" s="3"/>
      <c r="D2" s="4"/>
      <c r="E2" s="4"/>
      <c r="F2" s="5" t="s">
        <v>367</v>
      </c>
    </row>
    <row r="3" spans="1:6" ht="15">
      <c r="A3" s="6" t="s">
        <v>2</v>
      </c>
      <c r="B3" s="3"/>
      <c r="C3" s="3"/>
      <c r="D3" s="7"/>
      <c r="E3" s="7"/>
      <c r="F3" s="5" t="s">
        <v>3</v>
      </c>
    </row>
    <row r="4" spans="1:6" ht="19.5" customHeight="1">
      <c r="A4" s="8" t="s">
        <v>259</v>
      </c>
      <c r="B4" s="9"/>
      <c r="C4" s="9"/>
      <c r="D4" s="10" t="s">
        <v>260</v>
      </c>
      <c r="E4" s="11"/>
      <c r="F4" s="12"/>
    </row>
    <row r="5" spans="1:6" ht="19.5" customHeight="1">
      <c r="A5" s="13" t="s">
        <v>82</v>
      </c>
      <c r="B5" s="14"/>
      <c r="C5" s="14" t="s">
        <v>83</v>
      </c>
      <c r="D5" s="15" t="s">
        <v>85</v>
      </c>
      <c r="E5" s="15" t="s">
        <v>262</v>
      </c>
      <c r="F5" s="16" t="s">
        <v>235</v>
      </c>
    </row>
    <row r="6" spans="1:6" ht="19.5" customHeight="1">
      <c r="A6" s="13"/>
      <c r="B6" s="14"/>
      <c r="C6" s="14"/>
      <c r="D6" s="15"/>
      <c r="E6" s="15"/>
      <c r="F6" s="17"/>
    </row>
    <row r="7" spans="1:6" ht="19.5" customHeight="1">
      <c r="A7" s="13"/>
      <c r="B7" s="14"/>
      <c r="C7" s="14"/>
      <c r="D7" s="18"/>
      <c r="E7" s="18"/>
      <c r="F7" s="19"/>
    </row>
    <row r="8" spans="1:6" ht="19.5" customHeight="1">
      <c r="A8" s="20" t="s">
        <v>84</v>
      </c>
      <c r="B8" s="21"/>
      <c r="C8" s="22"/>
      <c r="D8" s="14">
        <v>1</v>
      </c>
      <c r="E8" s="14">
        <v>2</v>
      </c>
      <c r="F8" s="14">
        <v>3</v>
      </c>
    </row>
    <row r="9" spans="1:6" ht="19.5" customHeight="1">
      <c r="A9" s="23" t="s">
        <v>85</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368</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白塘财政所</cp:lastModifiedBy>
  <cp:lastPrinted>2019-06-23T00:09:14Z</cp:lastPrinted>
  <dcterms:created xsi:type="dcterms:W3CDTF">2012-01-01T20:36:18Z</dcterms:created>
  <dcterms:modified xsi:type="dcterms:W3CDTF">2022-03-28T03:19:14Z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B97BFABCDF474C84AFF6F7A6EAAEA19C</vt:lpwstr>
  </property>
</Properties>
</file>