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tabRatio="80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 name="Sheet2" sheetId="10" r:id="rId10"/>
    <sheet name="Sheet3" sheetId="11" r:id="rId11"/>
    <sheet name="Sheet4" sheetId="12" r:id="rId12"/>
    <sheet name="Sheet5" sheetId="13" r:id="rId13"/>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'g05一般公共预算财政拨款支出决算表'!$A$1:$F$14</definedName>
    <definedName name="_xlnm.Print_Area" localSheetId="7">'g08政府性基金预算财政拨款支出决算表'!$A$1:$I$16</definedName>
  </definedNames>
  <calcPr calcMode="manual" fullCalcOnLoad="1"/>
</workbook>
</file>

<file path=xl/sharedStrings.xml><?xml version="1.0" encoding="utf-8"?>
<sst xmlns="http://schemas.openxmlformats.org/spreadsheetml/2006/main" count="330" uniqueCount="226">
  <si>
    <t>收入支出决算总表</t>
  </si>
  <si>
    <t>公开01表</t>
  </si>
  <si>
    <t>部门：湖南汨罗循环经济产业园区管委会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</si>
  <si>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</si>
  <si>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</si>
  <si>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</si>
  <si>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</si>
  <si>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</si>
  <si>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</si>
  <si>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</si>
  <si>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</si>
  <si>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</si>
  <si>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</si>
  <si>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</si>
  <si>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</si>
  <si>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</si>
  <si>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</si>
  <si>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</si>
  <si>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</si>
  <si>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</si>
  <si>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</si>
  <si>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</si>
  <si>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</si>
  <si>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</si>
  <si>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</si>
  <si>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</si>
  <si>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</si>
  <si>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</si>
  <si>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</si>
  <si>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</si>
  <si>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</si>
  <si>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</si>
  <si>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</si>
  <si>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</si>
  <si>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</si>
  <si>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七、资源勘探信息等支出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</si>
  <si>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</si>
  <si>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</si>
  <si>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</si>
  <si>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</si>
  <si>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</si>
  <si>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</si>
  <si>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</si>
  <si>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</si>
  <si>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</si>
  <si>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</si>
  <si>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</si>
  <si>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</si>
  <si>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</si>
  <si>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</si>
  <si>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</si>
  <si>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</si>
  <si>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</si>
  <si>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</si>
  <si>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</si>
  <si>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</si>
  <si>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</si>
  <si>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</si>
  <si>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</si>
  <si>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</si>
  <si>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湖南汨罗循环经济产业园区管委会</t>
  </si>
  <si>
    <t>财政拨款收入</t>
  </si>
  <si>
    <t>上级补助收入</t>
  </si>
  <si>
    <t>事业收入</t>
  </si>
  <si>
    <t>经营收入</t>
  </si>
  <si>
    <t>附属单位上缴收入</t>
  </si>
  <si>
    <t>其他收入</t>
  </si>
  <si>
    <t>功能分类科目编码</t>
  </si>
  <si>
    <t>科目名称</t>
  </si>
  <si>
    <t>栏次</t>
  </si>
  <si>
    <t>行政运行</t>
  </si>
  <si>
    <t>中小企业发展专项</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</si>
  <si>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</si>
  <si>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</si>
  <si>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</si>
  <si>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</si>
  <si>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</si>
  <si>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</si>
  <si>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</si>
  <si>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</si>
  <si>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</si>
  <si>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</si>
  <si>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</si>
  <si>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</si>
  <si>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</si>
  <si>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</si>
  <si>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</si>
  <si>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</si>
  <si>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</si>
  <si>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</si>
  <si>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</si>
  <si>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</si>
  <si>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</si>
  <si>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</si>
  <si>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</si>
  <si>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</si>
  <si>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</si>
  <si>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</si>
  <si>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</si>
  <si>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</si>
  <si>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</si>
  <si>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</si>
  <si>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</si>
  <si>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</si>
  <si>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</si>
  <si>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</si>
  <si>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</si>
  <si>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</si>
  <si>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</si>
  <si>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</si>
  <si>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</si>
  <si>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</si>
  <si>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</si>
  <si>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</si>
  <si>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</si>
  <si>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</si>
  <si>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</si>
  <si>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</si>
  <si>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</si>
  <si>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</si>
  <si>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</si>
  <si>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</si>
  <si>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</si>
  <si>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</si>
  <si>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</si>
  <si>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</si>
  <si>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</si>
  <si>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</si>
  <si>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</si>
  <si>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</si>
  <si>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</si>
  <si>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</si>
  <si>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</si>
  <si>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</si>
  <si>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</si>
  <si>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</si>
  <si>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</si>
  <si>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</si>
  <si>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</si>
  <si>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</si>
  <si>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</si>
  <si>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</si>
  <si>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</si>
  <si>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</si>
  <si>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</si>
  <si>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</si>
  <si>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</si>
  <si>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</si>
  <si>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</si>
  <si>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</si>
  <si>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文物和陈列品购置</t>
  </si>
  <si>
    <t xml:space="preserve">  离休费</t>
  </si>
  <si>
    <t xml:space="preserve">  培训费</t>
  </si>
  <si>
    <t>无形资产购置</t>
  </si>
  <si>
    <t xml:space="preserve">  退休费</t>
  </si>
  <si>
    <t xml:space="preserve">  公务接待费</t>
  </si>
  <si>
    <t>其他资本性支出</t>
  </si>
  <si>
    <r>
      <t xml:space="preserve">  </t>
    </r>
    <r>
      <rPr>
        <sz val="10"/>
        <rFont val="宋体"/>
        <family val="0"/>
      </rPr>
      <t>退职（役）费</t>
    </r>
  </si>
  <si>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</si>
  <si>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</si>
  <si>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</si>
  <si>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</si>
  <si>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</si>
  <si>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</si>
  <si>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</si>
  <si>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</si>
  <si>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r>
      <t xml:space="preserve">  </t>
    </r>
    <r>
      <rPr>
        <sz val="10"/>
        <rFont val="宋体"/>
        <family val="0"/>
      </rPr>
      <t>救济费</t>
    </r>
  </si>
  <si>
    <t xml:space="preserve">  劳务费</t>
  </si>
  <si>
    <t xml:space="preserve"> 费用补贴</t>
  </si>
  <si>
    <r>
      <t xml:space="preserve">   </t>
    </r>
    <r>
      <rPr>
        <sz val="10"/>
        <rFont val="宋体"/>
        <family val="0"/>
      </rPr>
      <t>医疗费补助</t>
    </r>
  </si>
  <si>
    <t xml:space="preserve">  委托业务费</t>
  </si>
  <si>
    <t xml:space="preserve"> 利息补贴</t>
  </si>
  <si>
    <t xml:space="preserve">  助学金</t>
  </si>
  <si>
    <t xml:space="preserve">  工会经费</t>
  </si>
  <si>
    <t xml:space="preserve"> 其他对企业补贴</t>
  </si>
  <si>
    <t xml:space="preserve">  奖励金</t>
  </si>
  <si>
    <t xml:space="preserve">  福利费</t>
  </si>
  <si>
    <t>对社会保障基金补助</t>
  </si>
  <si>
    <t xml:space="preserve">  个人农业生产补贴</t>
  </si>
  <si>
    <t xml:space="preserve">  公务用车运行维护费</t>
  </si>
  <si>
    <r>
      <t xml:space="preserve">  </t>
    </r>
    <r>
      <rPr>
        <sz val="10"/>
        <rFont val="宋体"/>
        <family val="0"/>
      </rPr>
      <t>对社会保险基金补助</t>
    </r>
  </si>
  <si>
    <t xml:space="preserve">  其他对个人和家庭的补助</t>
  </si>
  <si>
    <t xml:space="preserve">  其他交通费用</t>
  </si>
  <si>
    <r>
      <t xml:space="preserve">  </t>
    </r>
    <r>
      <rPr>
        <sz val="10"/>
        <rFont val="宋体"/>
        <family val="0"/>
      </rPr>
      <t>补充全国社会保险基金</t>
    </r>
  </si>
  <si>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</si>
  <si>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</si>
  <si>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</si>
  <si>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</si>
  <si>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</si>
  <si>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</si>
  <si>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</si>
  <si>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</si>
  <si>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</si>
  <si>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</si>
  <si>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</si>
  <si>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</si>
  <si>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0"/>
      </rPr>
      <t>表</t>
    </r>
  </si>
  <si>
    <t>部门名称：湖南汨罗循环经济产业园区管委会</t>
  </si>
  <si>
    <t>金额单位：万元</t>
  </si>
  <si>
    <t>项目</t>
  </si>
  <si>
    <t>预算数</t>
  </si>
  <si>
    <t>2018年与2017年对比增减变化原因</t>
  </si>
  <si>
    <t>一、支出合计</t>
  </si>
  <si>
    <r>
      <rPr>
        <sz val="12"/>
        <rFont val="宋体"/>
        <family val="0"/>
      </rPr>
      <t>1.</t>
    </r>
    <r>
      <rPr>
        <sz val="11"/>
        <rFont val="仿宋_GB2312"/>
        <family val="0"/>
      </rPr>
      <t>因公出国（境）费</t>
    </r>
  </si>
  <si>
    <r>
      <rPr>
        <sz val="12"/>
        <rFont val="宋体"/>
        <family val="0"/>
      </rPr>
      <t>2.</t>
    </r>
    <r>
      <rPr>
        <sz val="11"/>
        <rFont val="仿宋_GB2312"/>
        <family val="0"/>
      </rPr>
      <t>公务用车购置及运行维护费</t>
    </r>
  </si>
  <si>
    <r>
      <rPr>
        <sz val="12"/>
        <rFont val="宋体"/>
        <family val="0"/>
      </rPr>
      <t>（1）</t>
    </r>
    <r>
      <rPr>
        <sz val="11"/>
        <rFont val="仿宋_GB2312"/>
        <family val="0"/>
      </rPr>
      <t>公务用车购置费</t>
    </r>
  </si>
  <si>
    <r>
      <rPr>
        <sz val="12"/>
        <rFont val="宋体"/>
        <family val="0"/>
      </rPr>
      <t>（2）</t>
    </r>
    <r>
      <rPr>
        <sz val="11"/>
        <rFont val="仿宋_GB2312"/>
        <family val="0"/>
      </rPr>
      <t>公务用车运行维护费</t>
    </r>
  </si>
  <si>
    <r>
      <rPr>
        <sz val="12"/>
        <rFont val="宋体"/>
        <family val="0"/>
      </rPr>
      <t>3.</t>
    </r>
    <r>
      <rPr>
        <sz val="11"/>
        <rFont val="仿宋_GB2312"/>
        <family val="0"/>
      </rPr>
      <t>公务接待费</t>
    </r>
  </si>
  <si>
    <t>比2017年减少1万元，规范来客接待标准</t>
  </si>
  <si>
    <t>二、相关统计数</t>
  </si>
  <si>
    <r>
      <rPr>
        <sz val="12"/>
        <rFont val="宋体"/>
        <family val="0"/>
      </rPr>
      <t>1.</t>
    </r>
    <r>
      <rPr>
        <sz val="11"/>
        <rFont val="仿宋_GB2312"/>
        <family val="0"/>
      </rPr>
      <t>因公出国（境）团组数（个）</t>
    </r>
  </si>
  <si>
    <r>
      <rPr>
        <sz val="12"/>
        <rFont val="宋体"/>
        <family val="0"/>
      </rPr>
      <t>2.</t>
    </r>
    <r>
      <rPr>
        <sz val="11"/>
        <rFont val="仿宋_GB2312"/>
        <family val="0"/>
      </rPr>
      <t>因公出国（境）人数（人）</t>
    </r>
  </si>
  <si>
    <r>
      <rPr>
        <sz val="12"/>
        <rFont val="宋体"/>
        <family val="0"/>
      </rPr>
      <t>3.</t>
    </r>
    <r>
      <rPr>
        <sz val="11"/>
        <rFont val="仿宋_GB2312"/>
        <family val="0"/>
      </rPr>
      <t>公务用车购置数（辆）</t>
    </r>
  </si>
  <si>
    <r>
      <rPr>
        <sz val="12"/>
        <rFont val="宋体"/>
        <family val="0"/>
      </rPr>
      <t>4.</t>
    </r>
    <r>
      <rPr>
        <sz val="11"/>
        <rFont val="仿宋_GB2312"/>
        <family val="0"/>
      </rPr>
      <t>公务用车保有量（辆）</t>
    </r>
  </si>
  <si>
    <r>
      <rPr>
        <sz val="12"/>
        <rFont val="宋体"/>
        <family val="0"/>
      </rPr>
      <t>5.</t>
    </r>
    <r>
      <rPr>
        <sz val="11"/>
        <rFont val="仿宋_GB2312"/>
        <family val="0"/>
      </rPr>
      <t>公务接待批次（批）</t>
    </r>
  </si>
  <si>
    <r>
      <rPr>
        <sz val="12"/>
        <rFont val="宋体"/>
        <family val="0"/>
      </rPr>
      <t>6.</t>
    </r>
    <r>
      <rPr>
        <sz val="11"/>
        <rFont val="仿宋_GB2312"/>
        <family val="0"/>
      </rPr>
      <t>公务接待人数（人）</t>
    </r>
  </si>
  <si>
    <r>
      <t>说明</t>
    </r>
    <r>
      <rPr>
        <sz val="10"/>
        <rFont val="宋体"/>
        <family val="0"/>
      </rPr>
      <t>:1、</t>
    </r>
    <r>
      <rPr>
        <sz val="10"/>
        <rFont val="仿宋_GB2312"/>
        <family val="0"/>
      </rPr>
      <t>本表公开内容为列市级支出的“三公”经费当年安排数和上年结转数；</t>
    </r>
  </si>
  <si>
    <r>
      <t xml:space="preserve">     </t>
    </r>
    <r>
      <rPr>
        <sz val="10"/>
        <rFont val="宋体"/>
        <family val="0"/>
      </rPr>
      <t>2、</t>
    </r>
    <r>
      <rPr>
        <sz val="10"/>
        <rFont val="仿宋_GB2312"/>
        <family val="0"/>
      </rPr>
      <t>一般公共预算拨款支出包括经费拨款和纳入一般公共预算管理的非税收入拨款形成的支出；</t>
    </r>
  </si>
  <si>
    <r>
      <t xml:space="preserve">     </t>
    </r>
    <r>
      <rPr>
        <sz val="10"/>
        <rFont val="宋体"/>
        <family val="0"/>
      </rPr>
      <t>3、</t>
    </r>
    <r>
      <rPr>
        <sz val="10"/>
        <rFont val="仿宋_GB2312"/>
        <family val="0"/>
      </rPr>
      <t xml:space="preserve">注明因公出国（境）团组数和人数；当年公务用车购置数和保有量；
     </t>
    </r>
    <r>
      <rPr>
        <sz val="10"/>
        <rFont val="宋体"/>
        <family val="0"/>
      </rPr>
      <t>4、</t>
    </r>
    <r>
      <rPr>
        <sz val="10"/>
        <rFont val="仿宋_GB2312"/>
        <family val="0"/>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</si>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</sst>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0"/>
    </font>
    <font>
      <sz val="10"/>
      <name val="仿宋_GB2312"/>
      <family val="0"/>
    </font>
    <font>
      <b/>
      <sz val="12"/>
      <name val="宋体"/>
      <family val="0"/>
    </font>
    <font>
      <sz val="9"/>
      <name val="宋体"/>
      <family val="0"/>
    </font>
    <font>
      <b/>
      <sz val="12"/>
      <name val="仿宋_GB2312"/>
      <family val="0"/>
    </font>
    <font>
      <b/>
      <sz val="12"/>
      <name val="仿宋"/>
      <family val="3"/>
    </font>
    <font>
      <b/>
      <sz val="9"/>
      <name val="宋体"/>
      <family val="0"/>
    </font>
    <font>
      <sz val="11"/>
      <name val="仿宋_GB2312"/>
      <family val="0"/>
    </font>
    <font>
      <sz val="12"/>
      <name val="仿宋"/>
      <family val="3"/>
    </font>
    <font>
      <sz val="12"/>
      <name val="仿宋_GB2312"/>
      <family val="0"/>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9"/>
      <color indexed="8"/>
      <name val="宋体"/>
      <family val="0"/>
    </font>
    <font>
      <i/>
      <sz val="11"/>
      <color indexed="23"/>
      <name val="宋体"/>
      <family val="0"/>
    </font>
    <font>
      <sz val="11"/>
      <color indexed="8"/>
      <name val="宋体"/>
      <family val="0"/>
    </font>
    <font>
      <sz val="11"/>
      <color indexed="16"/>
      <name val="宋体"/>
      <family val="0"/>
    </font>
    <font>
      <b/>
      <sz val="11"/>
      <color indexed="62"/>
      <name val="宋体"/>
      <family val="0"/>
    </font>
    <font>
      <u val="single"/>
      <sz val="11"/>
      <color indexed="20"/>
      <name val="宋体"/>
      <family val="0"/>
    </font>
    <font>
      <sz val="11"/>
      <color indexed="20"/>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Times New Roman"/>
      <family val="1"/>
    </font>
    <font>
      <sz val="12"/>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bottom style="thin"/>
    </border>
    <border>
      <left style="thin"/>
      <right>
        <color indexed="63"/>
      </right>
      <top/>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4" fillId="0" borderId="0" applyFont="0" applyFill="0" applyBorder="0" applyAlignment="0" applyProtection="0"/>
    <xf numFmtId="0" fontId="34" fillId="2" borderId="0" applyNumberFormat="0" applyBorder="0" applyAlignment="0" applyProtection="0"/>
    <xf numFmtId="0" fontId="49"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34" fillId="4" borderId="0" applyNumberFormat="0" applyBorder="0" applyAlignment="0" applyProtection="0"/>
    <xf numFmtId="0" fontId="35" fillId="5" borderId="0" applyNumberFormat="0" applyBorder="0" applyAlignment="0" applyProtection="0"/>
    <xf numFmtId="43" fontId="34" fillId="0" borderId="0" applyFont="0" applyFill="0" applyBorder="0" applyAlignment="0" applyProtection="0"/>
    <xf numFmtId="0" fontId="42" fillId="6" borderId="0" applyNumberFormat="0" applyBorder="0" applyAlignment="0" applyProtection="0"/>
    <xf numFmtId="0" fontId="47" fillId="0" borderId="0" applyNumberFormat="0" applyFill="0" applyBorder="0" applyAlignment="0" applyProtection="0"/>
    <xf numFmtId="0" fontId="38" fillId="5" borderId="0" applyNumberFormat="0" applyBorder="0" applyAlignment="0" applyProtection="0"/>
    <xf numFmtId="9" fontId="34" fillId="0" borderId="0" applyFont="0" applyFill="0" applyBorder="0" applyAlignment="0" applyProtection="0"/>
    <xf numFmtId="0" fontId="37" fillId="0" borderId="0" applyNumberFormat="0" applyFill="0" applyBorder="0" applyAlignment="0" applyProtection="0"/>
    <xf numFmtId="0" fontId="34" fillId="2" borderId="2" applyNumberFormat="0" applyFont="0" applyAlignment="0" applyProtection="0"/>
    <xf numFmtId="0" fontId="0" fillId="0" borderId="0">
      <alignment vertical="center"/>
      <protection/>
    </xf>
    <xf numFmtId="0" fontId="42" fillId="7" borderId="0" applyNumberFormat="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0" fillId="0" borderId="0">
      <alignment vertical="center"/>
      <protection/>
    </xf>
    <xf numFmtId="0" fontId="3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11" fillId="0" borderId="0">
      <alignment/>
      <protection/>
    </xf>
    <xf numFmtId="0" fontId="41" fillId="0" borderId="4" applyNumberFormat="0" applyFill="0" applyAlignment="0" applyProtection="0"/>
    <xf numFmtId="0" fontId="42" fillId="6" borderId="0" applyNumberFormat="0" applyBorder="0" applyAlignment="0" applyProtection="0"/>
    <xf numFmtId="0" fontId="36" fillId="0" borderId="5" applyNumberFormat="0" applyFill="0" applyAlignment="0" applyProtection="0"/>
    <xf numFmtId="0" fontId="42" fillId="6" borderId="0" applyNumberFormat="0" applyBorder="0" applyAlignment="0" applyProtection="0"/>
    <xf numFmtId="0" fontId="43" fillId="8" borderId="6" applyNumberFormat="0" applyAlignment="0" applyProtection="0"/>
    <xf numFmtId="0" fontId="11" fillId="0" borderId="0">
      <alignment/>
      <protection/>
    </xf>
    <xf numFmtId="0" fontId="50" fillId="8" borderId="1" applyNumberFormat="0" applyAlignment="0" applyProtection="0"/>
    <xf numFmtId="0" fontId="40" fillId="9" borderId="7" applyNumberFormat="0" applyAlignment="0" applyProtection="0"/>
    <xf numFmtId="0" fontId="34" fillId="2" borderId="0" applyNumberFormat="0" applyBorder="0" applyAlignment="0" applyProtection="0"/>
    <xf numFmtId="0" fontId="42" fillId="10" borderId="0" applyNumberFormat="0" applyBorder="0" applyAlignment="0" applyProtection="0"/>
    <xf numFmtId="0" fontId="51" fillId="0" borderId="8" applyNumberFormat="0" applyFill="0" applyAlignment="0" applyProtection="0"/>
    <xf numFmtId="0" fontId="45" fillId="0" borderId="9" applyNumberFormat="0" applyFill="0" applyAlignment="0" applyProtection="0"/>
    <xf numFmtId="0" fontId="52" fillId="4" borderId="0" applyNumberFormat="0" applyBorder="0" applyAlignment="0" applyProtection="0"/>
    <xf numFmtId="0" fontId="48" fillId="11" borderId="0" applyNumberFormat="0" applyBorder="0" applyAlignment="0" applyProtection="0"/>
    <xf numFmtId="0" fontId="34" fillId="12" borderId="0" applyNumberFormat="0" applyBorder="0" applyAlignment="0" applyProtection="0"/>
    <xf numFmtId="0" fontId="42" fillId="13" borderId="0" applyNumberFormat="0" applyBorder="0" applyAlignment="0" applyProtection="0"/>
    <xf numFmtId="0" fontId="34" fillId="12" borderId="0" applyNumberFormat="0" applyBorder="0" applyAlignment="0" applyProtection="0"/>
    <xf numFmtId="0" fontId="34" fillId="14"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42" fillId="15" borderId="0" applyNumberFormat="0" applyBorder="0" applyAlignment="0" applyProtection="0"/>
    <xf numFmtId="0" fontId="42" fillId="13" borderId="0" applyNumberFormat="0" applyBorder="0" applyAlignment="0" applyProtection="0"/>
    <xf numFmtId="0" fontId="34" fillId="14" borderId="0" applyNumberFormat="0" applyBorder="0" applyAlignment="0" applyProtection="0"/>
    <xf numFmtId="0" fontId="34" fillId="6" borderId="0" applyNumberFormat="0" applyBorder="0" applyAlignment="0" applyProtection="0"/>
    <xf numFmtId="0" fontId="42" fillId="16" borderId="0" applyNumberFormat="0" applyBorder="0" applyAlignment="0" applyProtection="0"/>
    <xf numFmtId="0" fontId="34" fillId="14" borderId="0" applyNumberFormat="0" applyBorder="0" applyAlignment="0" applyProtection="0"/>
    <xf numFmtId="0" fontId="42" fillId="17" borderId="0" applyNumberFormat="0" applyBorder="0" applyAlignment="0" applyProtection="0"/>
    <xf numFmtId="0" fontId="42" fillId="7" borderId="0" applyNumberFormat="0" applyBorder="0" applyAlignment="0" applyProtection="0"/>
    <xf numFmtId="0" fontId="34" fillId="3" borderId="0" applyNumberFormat="0" applyBorder="0" applyAlignment="0" applyProtection="0"/>
    <xf numFmtId="0" fontId="42" fillId="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4" fillId="0" borderId="0">
      <alignment vertical="center"/>
      <protection/>
    </xf>
    <xf numFmtId="0" fontId="3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1" fillId="0" borderId="0">
      <alignment/>
      <protection/>
    </xf>
    <xf numFmtId="0" fontId="53" fillId="0" borderId="0">
      <alignment/>
      <protection/>
    </xf>
  </cellStyleXfs>
  <cellXfs count="294">
    <xf numFmtId="0" fontId="0" fillId="0" borderId="0" xfId="0" applyAlignment="1">
      <alignment/>
    </xf>
    <xf numFmtId="0" fontId="1" fillId="8" borderId="0" xfId="79" applyFont="1" applyFill="1" applyAlignment="1">
      <alignment vertical="center" wrapText="1"/>
      <protection/>
    </xf>
    <xf numFmtId="0" fontId="2" fillId="8"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8" borderId="0" xfId="79" applyFont="1" applyFill="1" applyAlignment="1">
      <alignment horizontal="center" vertical="center" wrapText="1"/>
      <protection/>
    </xf>
    <xf numFmtId="0" fontId="2" fillId="8" borderId="0" xfId="79"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0" xfId="79" applyFont="1" applyFill="1" applyAlignment="1">
      <alignment horizontal="left" vertical="center" wrapText="1"/>
      <protection/>
    </xf>
    <xf numFmtId="0" fontId="2" fillId="8" borderId="10" xfId="79" applyFont="1" applyFill="1" applyBorder="1" applyAlignment="1">
      <alignment vertical="center" wrapText="1"/>
      <protection/>
    </xf>
    <xf numFmtId="0" fontId="2" fillId="8" borderId="0" xfId="79" applyFont="1" applyFill="1" applyBorder="1" applyAlignment="1">
      <alignment vertical="center" wrapText="1"/>
      <protection/>
    </xf>
    <xf numFmtId="0" fontId="0" fillId="0" borderId="11" xfId="79" applyFont="1" applyBorder="1" applyAlignment="1">
      <alignment horizontal="center" vertical="center" wrapText="1"/>
      <protection/>
    </xf>
    <xf numFmtId="0" fontId="0" fillId="0" borderId="12"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4" xfId="79" applyFont="1" applyFill="1" applyBorder="1" applyAlignment="1">
      <alignment horizontal="center" vertical="center" wrapText="1"/>
      <protection/>
    </xf>
    <xf numFmtId="0" fontId="0" fillId="0" borderId="15"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Fill="1" applyBorder="1" applyAlignment="1">
      <alignment horizontal="center" vertical="center" wrapText="1"/>
      <protection/>
    </xf>
    <xf numFmtId="0" fontId="0" fillId="0" borderId="20" xfId="79" applyFont="1" applyFill="1" applyBorder="1" applyAlignment="1">
      <alignment horizontal="center" vertical="center" wrapText="1"/>
      <protection/>
    </xf>
    <xf numFmtId="0" fontId="0" fillId="0" borderId="21" xfId="79" applyFont="1" applyFill="1" applyBorder="1" applyAlignment="1">
      <alignment horizontal="center" vertical="center" wrapText="1"/>
      <protection/>
    </xf>
    <xf numFmtId="0" fontId="0" fillId="0" borderId="22" xfId="79" applyFont="1" applyFill="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24" xfId="79" applyFont="1" applyBorder="1" applyAlignment="1">
      <alignment horizontal="center" vertical="center" wrapText="1"/>
      <protection/>
    </xf>
    <xf numFmtId="0" fontId="0" fillId="0" borderId="25" xfId="79" applyFont="1" applyBorder="1" applyAlignment="1">
      <alignment horizontal="center" vertical="center" wrapText="1"/>
      <protection/>
    </xf>
    <xf numFmtId="0" fontId="0" fillId="0" borderId="26"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0" fillId="0" borderId="29" xfId="79" applyFont="1" applyBorder="1" applyAlignment="1">
      <alignment horizontal="center" vertical="center" wrapText="1"/>
      <protection/>
    </xf>
    <xf numFmtId="4" fontId="0" fillId="0" borderId="18" xfId="79" applyNumberFormat="1" applyFont="1" applyFill="1" applyBorder="1" applyAlignment="1">
      <alignment horizontal="center" vertical="center" wrapText="1"/>
      <protection/>
    </xf>
    <xf numFmtId="4" fontId="0" fillId="0" borderId="26" xfId="79" applyNumberFormat="1" applyFont="1" applyFill="1" applyBorder="1" applyAlignment="1">
      <alignment horizontal="center" vertical="center" wrapText="1"/>
      <protection/>
    </xf>
    <xf numFmtId="0" fontId="2" fillId="0" borderId="18" xfId="79" applyFont="1" applyBorder="1" applyAlignment="1">
      <alignment vertical="center" wrapText="1"/>
      <protection/>
    </xf>
    <xf numFmtId="0" fontId="0" fillId="0" borderId="18" xfId="79" applyFont="1" applyFill="1" applyBorder="1" applyAlignment="1">
      <alignment vertical="center" wrapText="1"/>
      <protection/>
    </xf>
    <xf numFmtId="4" fontId="0" fillId="0" borderId="18" xfId="79" applyNumberFormat="1" applyFont="1" applyFill="1" applyBorder="1" applyAlignment="1">
      <alignment vertical="center" wrapText="1"/>
      <protection/>
    </xf>
    <xf numFmtId="4" fontId="0" fillId="0" borderId="26" xfId="79" applyNumberFormat="1" applyFont="1" applyFill="1" applyBorder="1" applyAlignment="1">
      <alignment vertical="center" wrapText="1"/>
      <protection/>
    </xf>
    <xf numFmtId="0" fontId="0" fillId="0" borderId="18" xfId="79" applyFont="1" applyBorder="1" applyAlignment="1">
      <alignment vertical="center" wrapText="1"/>
      <protection/>
    </xf>
    <xf numFmtId="0" fontId="0" fillId="0" borderId="26" xfId="79" applyFont="1" applyFill="1" applyBorder="1" applyAlignment="1">
      <alignment vertical="center" wrapText="1"/>
      <protection/>
    </xf>
    <xf numFmtId="0" fontId="0" fillId="0" borderId="30" xfId="79" applyFont="1" applyBorder="1" applyAlignment="1">
      <alignment horizontal="center" vertical="center" wrapText="1"/>
      <protection/>
    </xf>
    <xf numFmtId="0" fontId="0" fillId="0" borderId="31" xfId="79" applyFont="1" applyBorder="1" applyAlignment="1">
      <alignment horizontal="center" vertical="center" wrapText="1"/>
      <protection/>
    </xf>
    <xf numFmtId="0" fontId="0" fillId="0" borderId="31" xfId="79" applyFont="1" applyBorder="1" applyAlignment="1">
      <alignment vertical="center" wrapText="1"/>
      <protection/>
    </xf>
    <xf numFmtId="0" fontId="0" fillId="0" borderId="31" xfId="79" applyFont="1" applyFill="1" applyBorder="1" applyAlignment="1">
      <alignment vertical="center" wrapText="1"/>
      <protection/>
    </xf>
    <xf numFmtId="0" fontId="0" fillId="0" borderId="32" xfId="79" applyFont="1" applyFill="1" applyBorder="1" applyAlignment="1">
      <alignment vertical="center" wrapText="1"/>
      <protection/>
    </xf>
    <xf numFmtId="0" fontId="0" fillId="0" borderId="33"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0" xfId="79" applyFont="1" applyAlignment="1">
      <alignment horizontal="left" vertical="center"/>
      <protection/>
    </xf>
    <xf numFmtId="0" fontId="4" fillId="8" borderId="0" xfId="15" applyFont="1" applyFill="1" applyAlignment="1">
      <alignment horizontal="right" vertical="center"/>
      <protection/>
    </xf>
    <xf numFmtId="0" fontId="0" fillId="0" borderId="34" xfId="79" applyFont="1" applyFill="1" applyBorder="1" applyAlignment="1">
      <alignment horizontal="center" vertical="center" wrapText="1"/>
      <protection/>
    </xf>
    <xf numFmtId="0" fontId="0" fillId="0" borderId="35" xfId="79" applyFont="1" applyFill="1" applyBorder="1" applyAlignment="1">
      <alignment horizontal="center" vertical="center" wrapText="1"/>
      <protection/>
    </xf>
    <xf numFmtId="0" fontId="0" fillId="0" borderId="36" xfId="79" applyFont="1" applyFill="1" applyBorder="1" applyAlignment="1">
      <alignment horizontal="center" vertical="center" wrapText="1"/>
      <protection/>
    </xf>
    <xf numFmtId="0" fontId="0" fillId="0" borderId="37" xfId="79" applyFont="1" applyBorder="1" applyAlignment="1">
      <alignment horizontal="center" vertical="center" wrapText="1"/>
      <protection/>
    </xf>
    <xf numFmtId="4" fontId="0" fillId="0" borderId="37" xfId="79" applyNumberFormat="1" applyFont="1" applyFill="1" applyBorder="1" applyAlignment="1">
      <alignment horizontal="center" vertical="center" wrapText="1"/>
      <protection/>
    </xf>
    <xf numFmtId="0" fontId="0" fillId="0" borderId="37" xfId="79" applyFont="1" applyFill="1" applyBorder="1" applyAlignment="1">
      <alignment vertical="center" wrapText="1"/>
      <protection/>
    </xf>
    <xf numFmtId="0" fontId="0" fillId="0" borderId="38" xfId="79" applyFont="1" applyFill="1" applyBorder="1" applyAlignment="1">
      <alignment vertical="center" wrapText="1"/>
      <protection/>
    </xf>
    <xf numFmtId="0" fontId="5" fillId="0" borderId="0" xfId="46" applyNumberFormat="1" applyFont="1" applyFill="1" applyAlignment="1" applyProtection="1">
      <alignment horizontal="center" vertical="center"/>
      <protection/>
    </xf>
    <xf numFmtId="0" fontId="6" fillId="0" borderId="0" xfId="46" applyNumberFormat="1" applyFont="1" applyFill="1" applyAlignment="1" applyProtection="1">
      <alignment vertical="center"/>
      <protection/>
    </xf>
    <xf numFmtId="0" fontId="7" fillId="0" borderId="0" xfId="46" applyFont="1" applyAlignment="1">
      <alignment horizontal="center" vertical="center" wrapText="1"/>
      <protection/>
    </xf>
    <xf numFmtId="0" fontId="8" fillId="0" borderId="0" xfId="46" applyNumberFormat="1" applyFont="1" applyFill="1" applyAlignment="1" applyProtection="1">
      <alignment horizontal="center" vertical="center"/>
      <protection/>
    </xf>
    <xf numFmtId="0" fontId="9" fillId="0" borderId="0" xfId="46" applyFont="1" applyAlignment="1">
      <alignment horizontal="right" vertical="center" wrapText="1"/>
      <protection/>
    </xf>
    <xf numFmtId="0" fontId="6" fillId="0" borderId="0" xfId="46" applyNumberFormat="1" applyFont="1" applyFill="1" applyAlignment="1" applyProtection="1">
      <alignment horizontal="center" vertical="center"/>
      <protection/>
    </xf>
    <xf numFmtId="0" fontId="9" fillId="0" borderId="0" xfId="46" applyFont="1" applyAlignment="1">
      <alignment horizontal="left" vertical="center" wrapText="1"/>
      <protection/>
    </xf>
    <xf numFmtId="0" fontId="7" fillId="0" borderId="0" xfId="46" applyNumberFormat="1" applyFont="1" applyFill="1" applyAlignment="1" applyProtection="1">
      <alignment horizontal="right"/>
      <protection/>
    </xf>
    <xf numFmtId="0" fontId="10" fillId="8" borderId="11" xfId="40" applyFont="1" applyFill="1" applyBorder="1" applyAlignment="1">
      <alignment horizontal="center" vertical="center" wrapText="1"/>
      <protection/>
    </xf>
    <xf numFmtId="0" fontId="10" fillId="8" borderId="15" xfId="40" applyFont="1" applyFill="1" applyBorder="1" applyAlignment="1">
      <alignment horizontal="center" vertical="center" wrapText="1"/>
      <protection/>
    </xf>
    <xf numFmtId="0" fontId="10" fillId="0" borderId="18" xfId="40" applyFont="1" applyBorder="1" applyAlignment="1">
      <alignment vertical="center"/>
      <protection/>
    </xf>
    <xf numFmtId="0" fontId="11" fillId="0" borderId="0" xfId="40">
      <alignment/>
      <protection/>
    </xf>
    <xf numFmtId="0" fontId="12" fillId="8" borderId="17" xfId="40" applyFont="1" applyFill="1" applyBorder="1" applyAlignment="1">
      <alignment vertical="center" wrapText="1"/>
      <protection/>
    </xf>
    <xf numFmtId="176" fontId="12" fillId="8" borderId="24" xfId="40" applyNumberFormat="1" applyFont="1" applyFill="1" applyBorder="1" applyAlignment="1">
      <alignment vertical="center" wrapText="1"/>
      <protection/>
    </xf>
    <xf numFmtId="176" fontId="13" fillId="8" borderId="26" xfId="40" applyNumberFormat="1" applyFont="1" applyFill="1" applyBorder="1" applyAlignment="1">
      <alignment horizontal="right" vertical="center" wrapText="1"/>
      <protection/>
    </xf>
    <xf numFmtId="0" fontId="14" fillId="0" borderId="18" xfId="40" applyFont="1" applyBorder="1">
      <alignment/>
      <protection/>
    </xf>
    <xf numFmtId="0" fontId="15" fillId="8" borderId="17" xfId="40" applyFont="1" applyFill="1" applyBorder="1" applyAlignment="1">
      <alignment vertical="center" wrapText="1"/>
      <protection/>
    </xf>
    <xf numFmtId="176" fontId="15" fillId="8" borderId="24" xfId="40" applyNumberFormat="1" applyFont="1" applyFill="1" applyBorder="1" applyAlignment="1">
      <alignment vertical="center" wrapText="1"/>
      <protection/>
    </xf>
    <xf numFmtId="176" fontId="16" fillId="8" borderId="26" xfId="40" applyNumberFormat="1" applyFont="1" applyFill="1" applyBorder="1" applyAlignment="1">
      <alignment horizontal="right" vertical="center" wrapText="1"/>
      <protection/>
    </xf>
    <xf numFmtId="0" fontId="11" fillId="0" borderId="18" xfId="40" applyBorder="1">
      <alignment/>
      <protection/>
    </xf>
    <xf numFmtId="0" fontId="11" fillId="0" borderId="18" xfId="40" applyFont="1" applyBorder="1" applyAlignment="1">
      <alignment vertical="center"/>
      <protection/>
    </xf>
    <xf numFmtId="0" fontId="17" fillId="8" borderId="17" xfId="40" applyFont="1" applyFill="1" applyBorder="1" applyAlignment="1">
      <alignment vertical="center" wrapText="1"/>
      <protection/>
    </xf>
    <xf numFmtId="176" fontId="17" fillId="8" borderId="24" xfId="40" applyNumberFormat="1" applyFont="1" applyFill="1" applyBorder="1" applyAlignment="1">
      <alignment vertical="center" wrapText="1"/>
      <protection/>
    </xf>
    <xf numFmtId="0" fontId="15" fillId="8" borderId="24" xfId="40" applyFont="1" applyFill="1" applyBorder="1" applyAlignment="1">
      <alignment vertical="center" wrapText="1"/>
      <protection/>
    </xf>
    <xf numFmtId="0" fontId="16" fillId="8" borderId="26" xfId="40" applyFont="1" applyFill="1" applyBorder="1" applyAlignment="1">
      <alignment horizontal="right" vertical="center" wrapText="1"/>
      <protection/>
    </xf>
    <xf numFmtId="0" fontId="9" fillId="0" borderId="0" xfId="46" applyFont="1" applyBorder="1" applyAlignment="1">
      <alignment/>
      <protection/>
    </xf>
    <xf numFmtId="0" fontId="18" fillId="0" borderId="0" xfId="46" applyFont="1" applyBorder="1">
      <alignment/>
      <protection/>
    </xf>
    <xf numFmtId="0" fontId="9" fillId="0" borderId="0" xfId="46" applyFont="1" applyBorder="1" applyAlignment="1">
      <alignment horizontal="left"/>
      <protection/>
    </xf>
    <xf numFmtId="0" fontId="9" fillId="0" borderId="0" xfId="46"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79" applyBorder="1" applyAlignment="1">
      <alignment vertical="center" wrapText="1"/>
      <protection/>
    </xf>
    <xf numFmtId="0" fontId="0" fillId="0" borderId="0" xfId="79" applyAlignment="1">
      <alignment horizontal="left" vertical="center" wrapText="1"/>
      <protection/>
    </xf>
    <xf numFmtId="0" fontId="23" fillId="8" borderId="0" xfId="79" applyFont="1" applyFill="1" applyBorder="1" applyAlignment="1">
      <alignment horizontal="center" vertical="center"/>
      <protection/>
    </xf>
    <xf numFmtId="0" fontId="24" fillId="8" borderId="0" xfId="15" applyFont="1" applyFill="1" applyBorder="1" applyAlignment="1">
      <alignment horizontal="left"/>
      <protection/>
    </xf>
    <xf numFmtId="0" fontId="2" fillId="8" borderId="0" xfId="79" applyFont="1" applyFill="1" applyBorder="1" applyAlignment="1">
      <alignment horizontal="center" vertical="center" wrapText="1"/>
      <protection/>
    </xf>
    <xf numFmtId="0" fontId="2" fillId="8" borderId="0" xfId="79" applyFont="1" applyFill="1" applyAlignment="1">
      <alignment horizontal="right" vertical="center" wrapText="1"/>
      <protection/>
    </xf>
    <xf numFmtId="0" fontId="24" fillId="8" borderId="28" xfId="15" applyFont="1" applyFill="1" applyBorder="1" applyAlignment="1">
      <alignment horizontal="left"/>
      <protection/>
    </xf>
    <xf numFmtId="0" fontId="25" fillId="0" borderId="18" xfId="0" applyFont="1" applyBorder="1" applyAlignment="1">
      <alignment horizontal="center" vertical="center" wrapText="1"/>
    </xf>
    <xf numFmtId="0" fontId="0" fillId="0" borderId="18" xfId="0" applyBorder="1" applyAlignment="1">
      <alignment/>
    </xf>
    <xf numFmtId="0" fontId="26" fillId="0" borderId="18" xfId="0" applyFont="1" applyBorder="1" applyAlignment="1">
      <alignment horizontal="center" vertical="center" wrapText="1"/>
    </xf>
    <xf numFmtId="0" fontId="27" fillId="0" borderId="18" xfId="0" applyFont="1" applyBorder="1" applyAlignment="1">
      <alignment horizontal="left" vertical="center" wrapText="1"/>
    </xf>
    <xf numFmtId="176" fontId="27" fillId="0" borderId="18" xfId="0" applyNumberFormat="1" applyFont="1" applyBorder="1" applyAlignment="1">
      <alignment horizontal="right" vertical="center" wrapText="1"/>
    </xf>
    <xf numFmtId="0" fontId="2" fillId="0" borderId="18" xfId="0" applyFont="1" applyBorder="1" applyAlignment="1">
      <alignment horizontal="left" vertical="center" wrapText="1"/>
    </xf>
    <xf numFmtId="176" fontId="2" fillId="0" borderId="18" xfId="0" applyNumberFormat="1" applyFont="1" applyBorder="1" applyAlignment="1">
      <alignment horizontal="right" vertical="center" wrapText="1"/>
    </xf>
    <xf numFmtId="0" fontId="2" fillId="0" borderId="18" xfId="0" applyFont="1" applyBorder="1" applyAlignment="1">
      <alignmen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176" fontId="21" fillId="0" borderId="18" xfId="0" applyNumberFormat="1" applyFont="1" applyBorder="1" applyAlignment="1">
      <alignment horizontal="right" vertical="center"/>
    </xf>
    <xf numFmtId="0" fontId="27" fillId="0" borderId="18" xfId="0" applyFont="1" applyFill="1" applyBorder="1" applyAlignment="1">
      <alignment horizontal="left" vertical="center" wrapText="1"/>
    </xf>
    <xf numFmtId="0" fontId="27" fillId="0" borderId="18" xfId="0" applyFont="1" applyFill="1" applyBorder="1" applyAlignment="1">
      <alignment vertical="center" wrapText="1"/>
    </xf>
    <xf numFmtId="177" fontId="27" fillId="0" borderId="18" xfId="0" applyNumberFormat="1" applyFont="1" applyBorder="1" applyAlignment="1">
      <alignment vertical="center" wrapText="1"/>
    </xf>
    <xf numFmtId="177" fontId="2" fillId="0" borderId="18" xfId="0" applyNumberFormat="1" applyFont="1" applyBorder="1" applyAlignment="1">
      <alignment vertical="center" wrapText="1"/>
    </xf>
    <xf numFmtId="176" fontId="2" fillId="0" borderId="18" xfId="0" applyNumberFormat="1" applyFont="1" applyBorder="1" applyAlignment="1">
      <alignment vertical="center" wrapText="1"/>
    </xf>
    <xf numFmtId="0" fontId="21" fillId="0" borderId="18" xfId="0" applyFont="1" applyBorder="1" applyAlignment="1">
      <alignment/>
    </xf>
    <xf numFmtId="0" fontId="22" fillId="0" borderId="18" xfId="0" applyFont="1" applyBorder="1" applyAlignment="1">
      <alignment horizontal="left" vertical="center"/>
    </xf>
    <xf numFmtId="0" fontId="21" fillId="0" borderId="18" xfId="0" applyFont="1" applyBorder="1" applyAlignment="1">
      <alignment horizontal="left" vertical="center"/>
    </xf>
    <xf numFmtId="0" fontId="2" fillId="0" borderId="18" xfId="0" applyFont="1" applyFill="1" applyBorder="1" applyAlignment="1">
      <alignment horizontal="right" vertical="center" wrapText="1"/>
    </xf>
    <xf numFmtId="176" fontId="2" fillId="0" borderId="18" xfId="0" applyNumberFormat="1" applyFont="1" applyFill="1" applyBorder="1" applyAlignment="1">
      <alignment horizontal="right" vertical="center" wrapText="1"/>
    </xf>
    <xf numFmtId="176" fontId="22" fillId="0" borderId="18" xfId="0" applyNumberFormat="1" applyFont="1" applyBorder="1" applyAlignment="1">
      <alignment horizontal="right" vertical="center"/>
    </xf>
    <xf numFmtId="0" fontId="27" fillId="0" borderId="18" xfId="0" applyFont="1" applyBorder="1" applyAlignment="1">
      <alignment vertical="center"/>
    </xf>
    <xf numFmtId="176" fontId="27" fillId="0" borderId="18" xfId="0" applyNumberFormat="1" applyFont="1" applyBorder="1" applyAlignment="1">
      <alignment vertical="center" wrapText="1"/>
    </xf>
    <xf numFmtId="0" fontId="27" fillId="0" borderId="26"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8" borderId="0" xfId="15" applyFont="1" applyFill="1" applyBorder="1" applyAlignment="1">
      <alignment horizontal="right" vertical="center"/>
      <protection/>
    </xf>
    <xf numFmtId="176" fontId="27" fillId="0" borderId="18" xfId="0" applyNumberFormat="1" applyFont="1" applyBorder="1" applyAlignment="1">
      <alignment horizontal="right" vertical="center"/>
    </xf>
    <xf numFmtId="0" fontId="4" fillId="8" borderId="0" xfId="15" applyFont="1" applyFill="1" applyAlignment="1">
      <alignment horizontal="center" vertical="center"/>
      <protection/>
    </xf>
    <xf numFmtId="0" fontId="0" fillId="0" borderId="39" xfId="79" applyFont="1" applyBorder="1" applyAlignment="1">
      <alignment horizontal="center" vertical="center" wrapText="1"/>
      <protection/>
    </xf>
    <xf numFmtId="0" fontId="0" fillId="0" borderId="40" xfId="79" applyFont="1" applyFill="1" applyBorder="1" applyAlignment="1">
      <alignment horizontal="center" vertical="center" wrapText="1"/>
      <protection/>
    </xf>
    <xf numFmtId="176" fontId="0" fillId="0" borderId="18" xfId="79" applyNumberFormat="1" applyFont="1" applyFill="1" applyBorder="1" applyAlignment="1">
      <alignment horizontal="center" vertical="center" wrapText="1"/>
      <protection/>
    </xf>
    <xf numFmtId="0" fontId="0" fillId="0" borderId="17" xfId="79" applyFont="1" applyFill="1" applyBorder="1" applyAlignment="1">
      <alignment horizontal="center" vertical="center" wrapText="1"/>
      <protection/>
    </xf>
    <xf numFmtId="0" fontId="0" fillId="0" borderId="18" xfId="79" applyFont="1" applyFill="1" applyBorder="1" applyAlignment="1">
      <alignment horizontal="center" vertical="center" wrapText="1"/>
      <protection/>
    </xf>
    <xf numFmtId="0" fontId="2" fillId="0" borderId="18" xfId="79" applyFont="1" applyFill="1" applyBorder="1" applyAlignment="1">
      <alignment vertical="center" wrapText="1"/>
      <protection/>
    </xf>
    <xf numFmtId="176" fontId="0" fillId="0" borderId="18" xfId="0" applyNumberFormat="1" applyFill="1" applyBorder="1" applyAlignment="1">
      <alignment horizontal="center"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8" borderId="0" xfId="15" applyFill="1" applyAlignment="1">
      <alignment horizontal="right" vertical="center"/>
      <protection/>
    </xf>
    <xf numFmtId="176" fontId="0" fillId="8" borderId="11" xfId="15" applyNumberFormat="1" applyFont="1" applyFill="1" applyBorder="1" applyAlignment="1">
      <alignment horizontal="center" vertical="center"/>
      <protection/>
    </xf>
    <xf numFmtId="176" fontId="0" fillId="8" borderId="39" xfId="15" applyNumberFormat="1" applyFont="1" applyFill="1" applyBorder="1" applyAlignment="1">
      <alignment horizontal="center" vertical="center"/>
      <protection/>
    </xf>
    <xf numFmtId="176" fontId="0" fillId="8" borderId="15" xfId="15" applyNumberFormat="1" applyFont="1" applyFill="1" applyBorder="1" applyAlignment="1">
      <alignment horizontal="center" vertical="center"/>
      <protection/>
    </xf>
    <xf numFmtId="176" fontId="0" fillId="8" borderId="41" xfId="15" applyNumberFormat="1" applyFont="1" applyFill="1" applyBorder="1" applyAlignment="1">
      <alignment horizontal="center" vertical="center"/>
      <protection/>
    </xf>
    <xf numFmtId="176" fontId="0" fillId="8" borderId="17" xfId="15" applyNumberFormat="1" applyFont="1" applyFill="1" applyBorder="1" applyAlignment="1">
      <alignment horizontal="center" vertical="center"/>
      <protection/>
    </xf>
    <xf numFmtId="176" fontId="2" fillId="8" borderId="18" xfId="15" applyNumberFormat="1" applyFont="1" applyFill="1" applyBorder="1" applyAlignment="1">
      <alignment horizontal="center" vertical="center"/>
      <protection/>
    </xf>
    <xf numFmtId="176" fontId="0" fillId="8" borderId="18" xfId="15" applyNumberFormat="1" applyFont="1" applyFill="1" applyBorder="1" applyAlignment="1">
      <alignment horizontal="center" vertical="center"/>
      <protection/>
    </xf>
    <xf numFmtId="49" fontId="0" fillId="8" borderId="18" xfId="15" applyNumberFormat="1" applyFont="1" applyFill="1" applyBorder="1" applyAlignment="1">
      <alignment horizontal="center" vertical="center" wrapText="1"/>
      <protection/>
    </xf>
    <xf numFmtId="49" fontId="0" fillId="8" borderId="37" xfId="15" applyNumberFormat="1" applyFont="1" applyFill="1" applyBorder="1" applyAlignment="1">
      <alignment horizontal="center" vertical="center" wrapText="1"/>
      <protection/>
    </xf>
    <xf numFmtId="49" fontId="0" fillId="8" borderId="18" xfId="15" applyNumberFormat="1" applyFont="1" applyFill="1" applyBorder="1" applyAlignment="1">
      <alignment horizontal="center" vertical="center"/>
      <protection/>
    </xf>
    <xf numFmtId="49" fontId="0" fillId="8" borderId="37" xfId="15" applyNumberFormat="1" applyFont="1" applyFill="1" applyBorder="1" applyAlignment="1">
      <alignment horizontal="center" vertical="center"/>
      <protection/>
    </xf>
    <xf numFmtId="176" fontId="31" fillId="0" borderId="17" xfId="15" applyNumberFormat="1" applyFont="1" applyFill="1" applyBorder="1" applyAlignment="1">
      <alignment horizontal="left" vertical="center"/>
      <protection/>
    </xf>
    <xf numFmtId="176" fontId="31" fillId="8" borderId="18" xfId="15" applyNumberFormat="1" applyFont="1" applyFill="1" applyBorder="1" applyAlignment="1">
      <alignment horizontal="center" vertical="center"/>
      <protection/>
    </xf>
    <xf numFmtId="176" fontId="31" fillId="0" borderId="18" xfId="15" applyNumberFormat="1" applyFont="1" applyFill="1" applyBorder="1" applyAlignment="1">
      <alignment horizontal="right" vertical="center"/>
      <protection/>
    </xf>
    <xf numFmtId="176" fontId="31" fillId="8" borderId="18" xfId="15" applyNumberFormat="1" applyFont="1" applyFill="1" applyBorder="1" applyAlignment="1">
      <alignment horizontal="left" vertical="center"/>
      <protection/>
    </xf>
    <xf numFmtId="0" fontId="31" fillId="8" borderId="18" xfId="15" applyNumberFormat="1" applyFont="1" applyFill="1" applyBorder="1" applyAlignment="1">
      <alignment horizontal="center" vertical="center"/>
      <protection/>
    </xf>
    <xf numFmtId="0" fontId="31" fillId="8" borderId="26" xfId="15" applyNumberFormat="1" applyFont="1" applyFill="1" applyBorder="1" applyAlignment="1">
      <alignment horizontal="center" vertical="center"/>
      <protection/>
    </xf>
    <xf numFmtId="176" fontId="31" fillId="0" borderId="37" xfId="15" applyNumberFormat="1" applyFont="1" applyFill="1" applyBorder="1" applyAlignment="1">
      <alignment horizontal="right" vertical="center"/>
      <protection/>
    </xf>
    <xf numFmtId="176" fontId="31" fillId="8"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31" fillId="0" borderId="18" xfId="15" applyNumberFormat="1" applyFont="1" applyFill="1" applyBorder="1" applyAlignment="1">
      <alignment horizontal="left" vertical="center"/>
      <protection/>
    </xf>
    <xf numFmtId="176" fontId="31" fillId="0" borderId="26" xfId="15" applyNumberFormat="1" applyFont="1" applyFill="1" applyBorder="1" applyAlignment="1">
      <alignment horizontal="left" vertical="center"/>
      <protection/>
    </xf>
    <xf numFmtId="0" fontId="31" fillId="8" borderId="24" xfId="15" applyNumberFormat="1" applyFont="1" applyFill="1" applyBorder="1" applyAlignment="1">
      <alignment horizontal="center" vertical="center"/>
      <protection/>
    </xf>
    <xf numFmtId="176" fontId="31" fillId="0" borderId="42" xfId="15" applyNumberFormat="1" applyFont="1" applyFill="1" applyBorder="1" applyAlignment="1">
      <alignment horizontal="center" vertical="center"/>
      <protection/>
    </xf>
    <xf numFmtId="176" fontId="28" fillId="0" borderId="17" xfId="15" applyNumberFormat="1" applyFont="1" applyFill="1" applyBorder="1" applyAlignment="1">
      <alignment horizontal="center" vertical="center"/>
      <protection/>
    </xf>
    <xf numFmtId="176" fontId="28" fillId="0" borderId="26" xfId="15" applyNumberFormat="1" applyFont="1" applyFill="1" applyBorder="1" applyAlignment="1">
      <alignment horizontal="center" vertical="center"/>
      <protection/>
    </xf>
    <xf numFmtId="176" fontId="28" fillId="0" borderId="42" xfId="15" applyNumberFormat="1" applyFont="1" applyFill="1" applyBorder="1" applyAlignment="1">
      <alignment vertical="center"/>
      <protection/>
    </xf>
    <xf numFmtId="176" fontId="31" fillId="0" borderId="17" xfId="15" applyNumberFormat="1" applyFont="1" applyFill="1" applyBorder="1" applyAlignment="1">
      <alignment horizontal="center" vertical="center"/>
      <protection/>
    </xf>
    <xf numFmtId="176" fontId="31" fillId="0" borderId="26" xfId="15" applyNumberFormat="1" applyFont="1" applyFill="1" applyBorder="1" applyAlignment="1">
      <alignment horizontal="center" vertical="center"/>
      <protection/>
    </xf>
    <xf numFmtId="176" fontId="31" fillId="0" borderId="42" xfId="15" applyNumberFormat="1" applyFont="1" applyFill="1" applyBorder="1" applyAlignment="1">
      <alignment vertical="center"/>
      <protection/>
    </xf>
    <xf numFmtId="176" fontId="31" fillId="0" borderId="43" xfId="15" applyNumberFormat="1" applyFont="1" applyFill="1" applyBorder="1" applyAlignment="1">
      <alignment horizontal="center" vertical="center"/>
      <protection/>
    </xf>
    <xf numFmtId="176" fontId="31" fillId="0" borderId="44" xfId="15" applyNumberFormat="1" applyFont="1" applyFill="1" applyBorder="1" applyAlignment="1">
      <alignment horizontal="right" vertical="center"/>
      <protection/>
    </xf>
    <xf numFmtId="176" fontId="31" fillId="0" borderId="45" xfId="15" applyNumberFormat="1" applyFont="1" applyFill="1" applyBorder="1" applyAlignment="1">
      <alignment horizontal="left" vertical="center"/>
      <protection/>
    </xf>
    <xf numFmtId="0" fontId="31" fillId="8" borderId="46" xfId="15" applyNumberFormat="1" applyFont="1" applyFill="1" applyBorder="1" applyAlignment="1">
      <alignment horizontal="center" vertical="center"/>
      <protection/>
    </xf>
    <xf numFmtId="176" fontId="31" fillId="0" borderId="47" xfId="15" applyNumberFormat="1" applyFont="1" applyFill="1" applyBorder="1" applyAlignment="1">
      <alignment vertical="center"/>
      <protection/>
    </xf>
    <xf numFmtId="176" fontId="28" fillId="8" borderId="48" xfId="15" applyNumberFormat="1" applyFont="1" applyFill="1" applyBorder="1" applyAlignment="1">
      <alignment horizontal="center" vertical="center"/>
      <protection/>
    </xf>
    <xf numFmtId="176" fontId="31" fillId="0" borderId="31" xfId="15" applyNumberFormat="1" applyFont="1" applyFill="1" applyBorder="1" applyAlignment="1">
      <alignment horizontal="right" vertical="center"/>
      <protection/>
    </xf>
    <xf numFmtId="176" fontId="28" fillId="8" borderId="32" xfId="15" applyNumberFormat="1" applyFont="1" applyFill="1" applyBorder="1" applyAlignment="1">
      <alignment horizontal="center" vertical="center"/>
      <protection/>
    </xf>
    <xf numFmtId="0" fontId="31" fillId="8" borderId="31" xfId="15" applyNumberFormat="1" applyFont="1" applyFill="1" applyBorder="1" applyAlignment="1">
      <alignment horizontal="center" vertical="center"/>
      <protection/>
    </xf>
    <xf numFmtId="176" fontId="28" fillId="0" borderId="49"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8" borderId="0" xfId="0" applyFill="1" applyAlignment="1">
      <alignment horizontal="right" vertical="center"/>
    </xf>
    <xf numFmtId="0" fontId="32" fillId="8" borderId="0" xfId="15" applyFont="1" applyFill="1" applyAlignment="1">
      <alignment horizontal="left" vertical="center"/>
      <protection/>
    </xf>
    <xf numFmtId="0" fontId="11" fillId="8" borderId="0" xfId="0" applyFont="1" applyFill="1" applyAlignment="1">
      <alignment horizontal="right" vertical="center"/>
    </xf>
    <xf numFmtId="0" fontId="11" fillId="8" borderId="0" xfId="0" applyFont="1" applyFill="1" applyAlignment="1">
      <alignment horizontal="right" vertical="center"/>
    </xf>
    <xf numFmtId="0" fontId="4" fillId="8" borderId="0" xfId="0" applyFont="1" applyFill="1" applyAlignment="1">
      <alignment horizontal="center" vertical="center"/>
    </xf>
    <xf numFmtId="176" fontId="0" fillId="8" borderId="50" xfId="0" applyNumberFormat="1" applyFill="1" applyBorder="1" applyAlignment="1">
      <alignment horizontal="center" vertical="center" wrapText="1"/>
    </xf>
    <xf numFmtId="176" fontId="0" fillId="8" borderId="16" xfId="0" applyNumberFormat="1" applyFill="1" applyBorder="1" applyAlignment="1">
      <alignment horizontal="center" vertical="center" wrapText="1"/>
    </xf>
    <xf numFmtId="176" fontId="0" fillId="8" borderId="14" xfId="0" applyNumberFormat="1" applyFill="1" applyBorder="1" applyAlignment="1">
      <alignment horizontal="center" vertical="center" wrapText="1"/>
    </xf>
    <xf numFmtId="176" fontId="0" fillId="8" borderId="14" xfId="0" applyNumberFormat="1" applyFont="1" applyFill="1" applyBorder="1" applyAlignment="1">
      <alignment horizontal="center" vertical="center" wrapText="1"/>
    </xf>
    <xf numFmtId="176" fontId="0" fillId="8" borderId="43" xfId="0" applyNumberFormat="1" applyFont="1" applyFill="1" applyBorder="1" applyAlignment="1">
      <alignment horizontal="center" vertical="center" wrapText="1"/>
    </xf>
    <xf numFmtId="176" fontId="0" fillId="8" borderId="46" xfId="0" applyNumberFormat="1" applyFill="1" applyBorder="1" applyAlignment="1">
      <alignment horizontal="center" vertical="center" wrapText="1"/>
    </xf>
    <xf numFmtId="176" fontId="0" fillId="8" borderId="44" xfId="0" applyNumberFormat="1" applyFill="1" applyBorder="1" applyAlignment="1">
      <alignment horizontal="center" vertical="center" wrapText="1"/>
    </xf>
    <xf numFmtId="176" fontId="0" fillId="8" borderId="20" xfId="0" applyNumberFormat="1" applyFill="1" applyBorder="1" applyAlignment="1">
      <alignment horizontal="center" vertical="center" wrapText="1"/>
    </xf>
    <xf numFmtId="176" fontId="0" fillId="8" borderId="20" xfId="0" applyNumberFormat="1" applyFont="1" applyFill="1" applyBorder="1" applyAlignment="1">
      <alignment horizontal="center" vertical="center" wrapText="1"/>
    </xf>
    <xf numFmtId="176" fontId="0" fillId="8" borderId="27" xfId="0" applyNumberFormat="1" applyFill="1" applyBorder="1" applyAlignment="1">
      <alignment horizontal="center" vertical="center" wrapText="1"/>
    </xf>
    <xf numFmtId="176" fontId="0" fillId="8" borderId="28" xfId="0" applyNumberFormat="1" applyFill="1" applyBorder="1" applyAlignment="1">
      <alignment horizontal="center" vertical="center" wrapText="1"/>
    </xf>
    <xf numFmtId="176" fontId="0" fillId="8" borderId="22" xfId="0" applyNumberFormat="1" applyFill="1" applyBorder="1" applyAlignment="1">
      <alignment horizontal="center" vertical="center" wrapText="1"/>
    </xf>
    <xf numFmtId="176" fontId="0" fillId="8" borderId="22" xfId="0" applyNumberFormat="1" applyFont="1" applyFill="1" applyBorder="1" applyAlignment="1">
      <alignment horizontal="center" vertical="center" wrapText="1"/>
    </xf>
    <xf numFmtId="49" fontId="0" fillId="8" borderId="23" xfId="0" applyNumberFormat="1" applyFill="1" applyBorder="1" applyAlignment="1">
      <alignment horizontal="center" vertical="center"/>
    </xf>
    <xf numFmtId="49" fontId="0" fillId="8" borderId="24" xfId="0" applyNumberFormat="1" applyFill="1" applyBorder="1" applyAlignment="1">
      <alignment horizontal="center" vertical="center"/>
    </xf>
    <xf numFmtId="49" fontId="0" fillId="8" borderId="25" xfId="0" applyNumberFormat="1" applyFill="1" applyBorder="1" applyAlignment="1">
      <alignment horizontal="center" vertical="center"/>
    </xf>
    <xf numFmtId="49" fontId="0" fillId="8" borderId="18" xfId="0" applyNumberFormat="1" applyFont="1" applyFill="1" applyBorder="1" applyAlignment="1">
      <alignment horizontal="center" vertical="center"/>
    </xf>
    <xf numFmtId="176" fontId="0" fillId="8" borderId="27" xfId="0" applyNumberFormat="1" applyFill="1" applyBorder="1" applyAlignment="1">
      <alignment horizontal="center" vertical="center"/>
    </xf>
    <xf numFmtId="176" fontId="0" fillId="8" borderId="28" xfId="0" applyNumberFormat="1" applyFill="1" applyBorder="1" applyAlignment="1">
      <alignment horizontal="center" vertical="center"/>
    </xf>
    <xf numFmtId="176" fontId="0" fillId="8" borderId="29" xfId="0" applyNumberFormat="1" applyFill="1" applyBorder="1" applyAlignment="1">
      <alignment horizontal="center" vertical="center"/>
    </xf>
    <xf numFmtId="176" fontId="54" fillId="0" borderId="18" xfId="0" applyNumberFormat="1" applyFont="1" applyFill="1" applyBorder="1" applyAlignment="1">
      <alignment horizontal="right" vertical="center"/>
    </xf>
    <xf numFmtId="176" fontId="0" fillId="0" borderId="18" xfId="0" applyNumberFormat="1" applyFill="1" applyBorder="1" applyAlignment="1">
      <alignment horizontal="right" vertical="center"/>
    </xf>
    <xf numFmtId="176" fontId="54" fillId="0" borderId="18" xfId="0" applyNumberFormat="1" applyFont="1" applyFill="1" applyBorder="1" applyAlignment="1">
      <alignment horizontal="right" vertical="center"/>
    </xf>
    <xf numFmtId="177" fontId="0" fillId="8" borderId="23" xfId="0" applyNumberFormat="1" applyFill="1" applyBorder="1" applyAlignment="1">
      <alignment horizontal="center" vertical="center"/>
    </xf>
    <xf numFmtId="177" fontId="0" fillId="8" borderId="25" xfId="0" applyNumberFormat="1" applyFill="1" applyBorder="1" applyAlignment="1">
      <alignment horizontal="center" vertical="center"/>
    </xf>
    <xf numFmtId="0" fontId="2" fillId="0" borderId="18" xfId="36" applyFont="1" applyBorder="1">
      <alignment vertical="center"/>
      <protection/>
    </xf>
    <xf numFmtId="177" fontId="0" fillId="8" borderId="23" xfId="0" applyNumberFormat="1" applyFill="1" applyBorder="1" applyAlignment="1">
      <alignment horizontal="left" vertical="center"/>
    </xf>
    <xf numFmtId="177" fontId="0" fillId="8" borderId="25" xfId="0" applyNumberFormat="1" applyFill="1" applyBorder="1" applyAlignment="1">
      <alignment horizontal="left" vertical="center"/>
    </xf>
    <xf numFmtId="0" fontId="0" fillId="0" borderId="18" xfId="36" applyFont="1" applyBorder="1">
      <alignment vertical="center"/>
      <protection/>
    </xf>
    <xf numFmtId="176" fontId="0" fillId="8" borderId="23" xfId="0" applyNumberFormat="1" applyFill="1" applyBorder="1" applyAlignment="1">
      <alignment horizontal="left" vertical="center"/>
    </xf>
    <xf numFmtId="176" fontId="0" fillId="8" borderId="24" xfId="0" applyNumberFormat="1" applyFill="1" applyBorder="1" applyAlignment="1">
      <alignment horizontal="left" vertical="center"/>
    </xf>
    <xf numFmtId="176" fontId="0" fillId="8" borderId="18" xfId="0" applyNumberFormat="1" applyFill="1" applyBorder="1" applyAlignment="1">
      <alignment horizontal="left" vertical="center"/>
    </xf>
    <xf numFmtId="176" fontId="0" fillId="8" borderId="48" xfId="0" applyNumberFormat="1" applyFill="1" applyBorder="1" applyAlignment="1">
      <alignment horizontal="left" vertical="center"/>
    </xf>
    <xf numFmtId="176" fontId="0" fillId="8" borderId="51" xfId="0" applyNumberFormat="1" applyFill="1" applyBorder="1" applyAlignment="1">
      <alignment horizontal="left" vertical="center"/>
    </xf>
    <xf numFmtId="176" fontId="0" fillId="8"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8"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8" borderId="35" xfId="0" applyNumberFormat="1" applyFont="1" applyFill="1" applyBorder="1" applyAlignment="1">
      <alignment horizontal="center" vertical="center" wrapText="1"/>
    </xf>
    <xf numFmtId="176" fontId="0" fillId="8" borderId="36" xfId="0" applyNumberFormat="1" applyFont="1" applyFill="1" applyBorder="1" applyAlignment="1">
      <alignment horizontal="center" vertical="center" wrapText="1"/>
    </xf>
    <xf numFmtId="49" fontId="0" fillId="8"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8" borderId="23" xfId="0" applyNumberFormat="1" applyFill="1" applyBorder="1" applyAlignment="1">
      <alignment horizontal="center" vertical="center"/>
    </xf>
    <xf numFmtId="176" fontId="0" fillId="8" borderId="24" xfId="0" applyNumberFormat="1" applyFill="1" applyBorder="1" applyAlignment="1">
      <alignment horizontal="center" vertical="center"/>
    </xf>
    <xf numFmtId="176" fontId="0" fillId="8" borderId="25" xfId="0" applyNumberFormat="1" applyFill="1" applyBorder="1" applyAlignment="1">
      <alignment horizontal="center" vertical="center"/>
    </xf>
    <xf numFmtId="176" fontId="0" fillId="8" borderId="18" xfId="0" applyNumberFormat="1" applyFill="1" applyBorder="1" applyAlignment="1">
      <alignment horizontal="center" vertical="center"/>
    </xf>
    <xf numFmtId="176" fontId="0" fillId="0" borderId="18" xfId="0" applyNumberFormat="1" applyFont="1" applyFill="1" applyBorder="1" applyAlignment="1">
      <alignment horizontal="right" vertical="center"/>
    </xf>
    <xf numFmtId="0" fontId="0" fillId="8" borderId="23" xfId="0" applyNumberFormat="1" applyFill="1" applyBorder="1" applyAlignment="1">
      <alignment horizontal="left" vertical="center"/>
    </xf>
    <xf numFmtId="0" fontId="0" fillId="8" borderId="24" xfId="0" applyNumberFormat="1" applyFill="1" applyBorder="1" applyAlignment="1">
      <alignment horizontal="left" vertical="center"/>
    </xf>
    <xf numFmtId="0" fontId="0" fillId="8" borderId="25" xfId="0" applyNumberFormat="1" applyFill="1" applyBorder="1" applyAlignment="1">
      <alignment horizontal="left" vertical="center"/>
    </xf>
    <xf numFmtId="176" fontId="0" fillId="0" borderId="18" xfId="0" applyNumberFormat="1" applyFont="1" applyFill="1" applyBorder="1" applyAlignment="1">
      <alignment horizontal="right" vertical="center"/>
    </xf>
    <xf numFmtId="176" fontId="0" fillId="8" borderId="17" xfId="0" applyNumberFormat="1" applyFill="1" applyBorder="1" applyAlignment="1">
      <alignment horizontal="left" vertical="center"/>
    </xf>
    <xf numFmtId="176" fontId="0" fillId="8" borderId="30" xfId="0" applyNumberFormat="1" applyFill="1" applyBorder="1" applyAlignment="1">
      <alignment horizontal="left" vertical="center"/>
    </xf>
    <xf numFmtId="0" fontId="0" fillId="0" borderId="0" xfId="0" applyAlignment="1">
      <alignment vertical="center"/>
    </xf>
    <xf numFmtId="176" fontId="0" fillId="8" borderId="34" xfId="0" applyNumberFormat="1" applyFill="1" applyBorder="1" applyAlignment="1">
      <alignment horizontal="center" vertical="center" wrapText="1"/>
    </xf>
    <xf numFmtId="176" fontId="0" fillId="8" borderId="35" xfId="0" applyNumberFormat="1" applyFill="1" applyBorder="1" applyAlignment="1">
      <alignment horizontal="center" vertical="center" wrapText="1"/>
    </xf>
    <xf numFmtId="176" fontId="0" fillId="8" borderId="36" xfId="0" applyNumberFormat="1" applyFill="1" applyBorder="1" applyAlignment="1">
      <alignment horizontal="center" vertical="center" wrapText="1"/>
    </xf>
    <xf numFmtId="49" fontId="0" fillId="8" borderId="37" xfId="0" applyNumberFormat="1" applyFill="1" applyBorder="1" applyAlignment="1">
      <alignment horizontal="center" vertical="center"/>
    </xf>
    <xf numFmtId="176" fontId="0" fillId="8" borderId="37" xfId="15" applyNumberFormat="1" applyFont="1" applyFill="1" applyBorder="1" applyAlignment="1">
      <alignment horizontal="center" vertical="center"/>
      <protection/>
    </xf>
    <xf numFmtId="176" fontId="31" fillId="0" borderId="43" xfId="15" applyNumberFormat="1" applyFont="1" applyFill="1" applyBorder="1" applyAlignment="1">
      <alignment horizontal="left" vertical="center"/>
      <protection/>
    </xf>
    <xf numFmtId="176" fontId="0" fillId="8" borderId="11" xfId="15" applyNumberFormat="1" applyFont="1" applyFill="1" applyBorder="1" applyAlignment="1" quotePrefix="1">
      <alignment horizontal="center" vertical="center"/>
      <protection/>
    </xf>
    <xf numFmtId="176" fontId="0" fillId="8" borderId="39" xfId="15" applyNumberFormat="1" applyFont="1" applyFill="1" applyBorder="1" applyAlignment="1" quotePrefix="1">
      <alignment horizontal="center" vertical="center"/>
      <protection/>
    </xf>
    <xf numFmtId="176" fontId="0" fillId="8" borderId="17" xfId="15" applyNumberFormat="1" applyFont="1" applyFill="1" applyBorder="1" applyAlignment="1" quotePrefix="1">
      <alignment horizontal="center" vertical="center"/>
      <protection/>
    </xf>
    <xf numFmtId="176" fontId="2" fillId="8" borderId="18" xfId="15" applyNumberFormat="1" applyFont="1" applyFill="1" applyBorder="1" applyAlignment="1" quotePrefix="1">
      <alignment horizontal="center" vertical="center"/>
      <protection/>
    </xf>
    <xf numFmtId="176" fontId="0" fillId="8" borderId="18" xfId="15" applyNumberFormat="1" applyFont="1" applyFill="1" applyBorder="1" applyAlignment="1" quotePrefix="1">
      <alignment horizontal="center" vertical="center"/>
      <protection/>
    </xf>
    <xf numFmtId="176" fontId="0" fillId="8" borderId="37" xfId="15" applyNumberFormat="1" applyFont="1" applyFill="1" applyBorder="1" applyAlignment="1" quotePrefix="1">
      <alignment horizontal="center" vertical="center"/>
      <protection/>
    </xf>
    <xf numFmtId="176" fontId="31" fillId="0" borderId="17" xfId="15" applyNumberFormat="1" applyFont="1" applyFill="1" applyBorder="1" applyAlignment="1" quotePrefix="1">
      <alignment horizontal="left" vertical="center"/>
      <protection/>
    </xf>
    <xf numFmtId="176" fontId="31" fillId="8" borderId="18" xfId="15" applyNumberFormat="1" applyFont="1" applyFill="1" applyBorder="1" applyAlignment="1" quotePrefix="1">
      <alignment horizontal="center" vertical="center"/>
      <protection/>
    </xf>
    <xf numFmtId="176" fontId="31" fillId="8" borderId="18" xfId="15" applyNumberFormat="1" applyFont="1" applyFill="1" applyBorder="1" applyAlignment="1" quotePrefix="1">
      <alignment horizontal="left" vertical="center"/>
      <protection/>
    </xf>
    <xf numFmtId="176" fontId="28" fillId="0" borderId="17" xfId="15" applyNumberFormat="1" applyFont="1" applyFill="1" applyBorder="1" applyAlignment="1" quotePrefix="1">
      <alignment horizontal="center" vertical="center"/>
      <protection/>
    </xf>
    <xf numFmtId="176" fontId="28" fillId="0" borderId="26" xfId="15" applyNumberFormat="1" applyFont="1" applyFill="1" applyBorder="1" applyAlignment="1" quotePrefix="1">
      <alignment horizontal="center" vertical="center"/>
      <protection/>
    </xf>
    <xf numFmtId="176" fontId="28" fillId="8" borderId="48" xfId="15" applyNumberFormat="1" applyFont="1" applyFill="1" applyBorder="1" applyAlignment="1" quotePrefix="1">
      <alignment horizontal="center" vertical="center"/>
      <protection/>
    </xf>
    <xf numFmtId="176" fontId="28" fillId="8" borderId="32" xfId="15" applyNumberFormat="1" applyFont="1" applyFill="1" applyBorder="1" applyAlignment="1" quotePrefix="1">
      <alignment horizontal="center" vertical="center"/>
      <protection/>
    </xf>
    <xf numFmtId="176" fontId="0" fillId="8" borderId="50" xfId="0" applyNumberFormat="1" applyFill="1" applyBorder="1" applyAlignment="1" quotePrefix="1">
      <alignment horizontal="center" vertical="center" wrapText="1"/>
    </xf>
    <xf numFmtId="176" fontId="0" fillId="8"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8" borderId="34" xfId="0" applyNumberFormat="1" applyFill="1" applyBorder="1" applyAlignment="1" quotePrefix="1">
      <alignment horizontal="center" vertical="center" wrapText="1"/>
    </xf>
    <xf numFmtId="176" fontId="0" fillId="8" borderId="44" xfId="0" applyNumberFormat="1" applyFill="1" applyBorder="1" applyAlignment="1" quotePrefix="1">
      <alignment horizontal="center" vertical="center" wrapText="1"/>
    </xf>
    <xf numFmtId="176" fontId="0" fillId="8" borderId="23" xfId="0" applyNumberFormat="1" applyFill="1" applyBorder="1" applyAlignment="1" quotePrefix="1">
      <alignment horizontal="center" vertical="center"/>
    </xf>
    <xf numFmtId="176" fontId="0" fillId="8" borderId="18" xfId="0" applyNumberFormat="1" applyFill="1" applyBorder="1" applyAlignment="1" quotePrefix="1">
      <alignment horizontal="center" vertical="center"/>
    </xf>
    <xf numFmtId="176" fontId="0" fillId="8" borderId="27" xfId="0" applyNumberFormat="1" applyFill="1" applyBorder="1" applyAlignment="1" quotePrefix="1">
      <alignment horizontal="center" vertical="center"/>
    </xf>
    <xf numFmtId="176" fontId="0" fillId="8" borderId="14" xfId="0" applyNumberFormat="1" applyFont="1" applyFill="1" applyBorder="1" applyAlignment="1" quotePrefix="1">
      <alignment horizontal="center" vertical="center" wrapText="1"/>
    </xf>
    <xf numFmtId="176" fontId="0" fillId="8" borderId="34" xfId="0" applyNumberFormat="1" applyFont="1" applyFill="1" applyBorder="1" applyAlignment="1" quotePrefix="1">
      <alignment horizontal="center" vertical="center" wrapText="1"/>
    </xf>
    <xf numFmtId="49" fontId="0" fillId="8" borderId="23" xfId="0" applyNumberFormat="1" applyFill="1" applyBorder="1" applyAlignment="1" quotePrefix="1">
      <alignment horizontal="center" vertical="center"/>
    </xf>
    <xf numFmtId="49" fontId="0" fillId="8" borderId="18" xfId="0" applyNumberFormat="1" applyFont="1" applyFill="1" applyBorder="1" applyAlignment="1" quotePrefix="1">
      <alignment horizontal="center" vertical="center"/>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_Book1"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常规_2012年预算公开分析表（26个部门财政拨款三公经费）"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 name="样式 1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D14" sqref="D14"/>
    </sheetView>
  </sheetViews>
  <sheetFormatPr defaultColWidth="9.00390625" defaultRowHeight="14.25"/>
  <cols>
    <col min="1" max="1" width="50.625" style="139" customWidth="1"/>
    <col min="2" max="2" width="4.00390625" style="139" customWidth="1"/>
    <col min="3" max="3" width="15.625" style="139" customWidth="1"/>
    <col min="4" max="4" width="50.625" style="139" customWidth="1"/>
    <col min="5" max="5" width="3.50390625" style="139" customWidth="1"/>
    <col min="6" max="6" width="15.625" style="139" customWidth="1"/>
    <col min="7" max="8" width="9.00390625" style="140" customWidth="1"/>
    <col min="9" max="16384" width="9.00390625" style="139" customWidth="1"/>
  </cols>
  <sheetData>
    <row r="1" ht="14.25">
      <c r="A1" s="141"/>
    </row>
    <row r="2" spans="1:8" s="137" customFormat="1" ht="18" customHeight="1">
      <c r="A2" s="142" t="s">
        <v>0</v>
      </c>
      <c r="B2" s="142"/>
      <c r="C2" s="142"/>
      <c r="D2" s="142"/>
      <c r="E2" s="142"/>
      <c r="F2" s="142"/>
      <c r="G2" s="187"/>
      <c r="H2" s="187"/>
    </row>
    <row r="3" spans="1:6" ht="9.75" customHeight="1">
      <c r="A3" s="143"/>
      <c r="B3" s="143"/>
      <c r="C3" s="143"/>
      <c r="D3" s="143"/>
      <c r="E3" s="143"/>
      <c r="F3" s="47" t="s">
        <v>1</v>
      </c>
    </row>
    <row r="4" spans="1:6" ht="15" customHeight="1">
      <c r="A4" s="8" t="s">
        <v>2</v>
      </c>
      <c r="B4" s="143"/>
      <c r="C4" s="143"/>
      <c r="D4" s="143"/>
      <c r="E4" s="143"/>
      <c r="F4" s="47" t="s">
        <v>3</v>
      </c>
    </row>
    <row r="5" spans="1:8" s="138" customFormat="1" ht="21.75" customHeight="1">
      <c r="A5" s="269" t="s">
        <v>4</v>
      </c>
      <c r="B5" s="145"/>
      <c r="C5" s="145"/>
      <c r="D5" s="270" t="s">
        <v>5</v>
      </c>
      <c r="E5" s="145"/>
      <c r="F5" s="147"/>
      <c r="G5" s="188"/>
      <c r="H5" s="188"/>
    </row>
    <row r="6" spans="1:8" s="138" customFormat="1" ht="21.75" customHeight="1">
      <c r="A6" s="271" t="s">
        <v>6</v>
      </c>
      <c r="B6" s="272" t="s">
        <v>7</v>
      </c>
      <c r="C6" s="150" t="s">
        <v>8</v>
      </c>
      <c r="D6" s="273" t="s">
        <v>6</v>
      </c>
      <c r="E6" s="272" t="s">
        <v>7</v>
      </c>
      <c r="F6" s="267" t="s">
        <v>8</v>
      </c>
      <c r="G6" s="188"/>
      <c r="H6" s="188"/>
    </row>
    <row r="7" spans="1:8" s="138" customFormat="1" ht="21.75" customHeight="1">
      <c r="A7" s="271" t="s">
        <v>9</v>
      </c>
      <c r="B7" s="150"/>
      <c r="C7" s="273" t="s">
        <v>10</v>
      </c>
      <c r="D7" s="273" t="s">
        <v>9</v>
      </c>
      <c r="E7" s="150"/>
      <c r="F7" s="274" t="s">
        <v>11</v>
      </c>
      <c r="G7" s="188"/>
      <c r="H7" s="188"/>
    </row>
    <row r="8" spans="1:8" s="138" customFormat="1" ht="21.75" customHeight="1">
      <c r="A8" s="275" t="s">
        <v>12</v>
      </c>
      <c r="B8" s="276" t="s">
        <v>10</v>
      </c>
      <c r="C8" s="157">
        <v>27163</v>
      </c>
      <c r="D8" s="277" t="s">
        <v>13</v>
      </c>
      <c r="E8" s="276" t="s">
        <v>14</v>
      </c>
      <c r="F8" s="161">
        <v>1362</v>
      </c>
      <c r="G8" s="188"/>
      <c r="H8" s="188"/>
    </row>
    <row r="9" spans="1:8" s="138" customFormat="1" ht="21.75" customHeight="1">
      <c r="A9" s="162" t="s">
        <v>15</v>
      </c>
      <c r="B9" s="276" t="s">
        <v>11</v>
      </c>
      <c r="C9" s="157"/>
      <c r="D9" s="277" t="s">
        <v>16</v>
      </c>
      <c r="E9" s="276" t="s">
        <v>17</v>
      </c>
      <c r="F9" s="161"/>
      <c r="G9" s="188"/>
      <c r="H9" s="188"/>
    </row>
    <row r="10" spans="1:8" s="138" customFormat="1" ht="21.75" customHeight="1">
      <c r="A10" s="162" t="s">
        <v>18</v>
      </c>
      <c r="B10" s="276" t="s">
        <v>19</v>
      </c>
      <c r="C10" s="157"/>
      <c r="D10" s="277" t="s">
        <v>20</v>
      </c>
      <c r="E10" s="276" t="s">
        <v>21</v>
      </c>
      <c r="F10" s="161"/>
      <c r="G10" s="188"/>
      <c r="H10" s="188"/>
    </row>
    <row r="11" spans="1:8" s="138" customFormat="1" ht="21.75" customHeight="1">
      <c r="A11" s="162" t="s">
        <v>22</v>
      </c>
      <c r="B11" s="276" t="s">
        <v>23</v>
      </c>
      <c r="C11" s="157"/>
      <c r="D11" s="277" t="s">
        <v>24</v>
      </c>
      <c r="E11" s="276" t="s">
        <v>25</v>
      </c>
      <c r="F11" s="161"/>
      <c r="G11" s="188"/>
      <c r="H11" s="188"/>
    </row>
    <row r="12" spans="1:8" s="138" customFormat="1" ht="21.75" customHeight="1">
      <c r="A12" s="162" t="s">
        <v>26</v>
      </c>
      <c r="B12" s="276" t="s">
        <v>27</v>
      </c>
      <c r="C12" s="157"/>
      <c r="D12" s="277" t="s">
        <v>28</v>
      </c>
      <c r="E12" s="276" t="s">
        <v>29</v>
      </c>
      <c r="F12" s="161"/>
      <c r="G12" s="188"/>
      <c r="H12" s="188"/>
    </row>
    <row r="13" spans="1:8" s="138" customFormat="1" ht="21.75" customHeight="1">
      <c r="A13" s="162" t="s">
        <v>30</v>
      </c>
      <c r="B13" s="276" t="s">
        <v>31</v>
      </c>
      <c r="C13" s="157"/>
      <c r="D13" s="277" t="s">
        <v>32</v>
      </c>
      <c r="E13" s="276" t="s">
        <v>33</v>
      </c>
      <c r="F13" s="161"/>
      <c r="G13" s="188"/>
      <c r="H13" s="188"/>
    </row>
    <row r="14" spans="1:8" s="138" customFormat="1" ht="21.75" customHeight="1">
      <c r="A14" s="162"/>
      <c r="B14" s="276" t="s">
        <v>34</v>
      </c>
      <c r="C14" s="157"/>
      <c r="D14" s="163" t="s">
        <v>35</v>
      </c>
      <c r="E14" s="276" t="s">
        <v>36</v>
      </c>
      <c r="F14" s="161">
        <v>25801</v>
      </c>
      <c r="G14" s="188"/>
      <c r="H14" s="188"/>
    </row>
    <row r="15" spans="1:8" s="138" customFormat="1" ht="21.75" customHeight="1">
      <c r="A15" s="155"/>
      <c r="B15" s="276" t="s">
        <v>37</v>
      </c>
      <c r="C15" s="164"/>
      <c r="D15" s="165"/>
      <c r="E15" s="276" t="s">
        <v>38</v>
      </c>
      <c r="F15" s="167"/>
      <c r="G15" s="188"/>
      <c r="H15" s="188"/>
    </row>
    <row r="16" spans="1:8" s="138" customFormat="1" ht="21.75" customHeight="1">
      <c r="A16" s="278" t="s">
        <v>39</v>
      </c>
      <c r="B16" s="276" t="s">
        <v>40</v>
      </c>
      <c r="C16" s="157">
        <v>27163</v>
      </c>
      <c r="D16" s="279" t="s">
        <v>41</v>
      </c>
      <c r="E16" s="276" t="s">
        <v>42</v>
      </c>
      <c r="F16" s="170">
        <v>27163</v>
      </c>
      <c r="G16" s="188"/>
      <c r="H16" s="188"/>
    </row>
    <row r="17" spans="1:8" s="138" customFormat="1" ht="21.75" customHeight="1">
      <c r="A17" s="155" t="s">
        <v>43</v>
      </c>
      <c r="B17" s="276" t="s">
        <v>44</v>
      </c>
      <c r="C17" s="157"/>
      <c r="D17" s="165" t="s">
        <v>45</v>
      </c>
      <c r="E17" s="276" t="s">
        <v>46</v>
      </c>
      <c r="F17" s="173"/>
      <c r="G17" s="188"/>
      <c r="H17" s="188"/>
    </row>
    <row r="18" spans="1:8" s="138" customFormat="1" ht="21.75" customHeight="1">
      <c r="A18" s="155" t="s">
        <v>47</v>
      </c>
      <c r="B18" s="276" t="s">
        <v>48</v>
      </c>
      <c r="C18" s="157"/>
      <c r="D18" s="165" t="s">
        <v>49</v>
      </c>
      <c r="E18" s="276" t="s">
        <v>50</v>
      </c>
      <c r="F18" s="173"/>
      <c r="G18" s="188"/>
      <c r="H18" s="188"/>
    </row>
    <row r="19" spans="1:8" s="138" customFormat="1" ht="21.75" customHeight="1">
      <c r="A19" s="268"/>
      <c r="B19" s="276" t="s">
        <v>51</v>
      </c>
      <c r="C19" s="175"/>
      <c r="D19" s="176"/>
      <c r="E19" s="276" t="s">
        <v>52</v>
      </c>
      <c r="F19" s="178"/>
      <c r="G19" s="188"/>
      <c r="H19" s="188"/>
    </row>
    <row r="20" spans="1:6" ht="21.75" customHeight="1">
      <c r="A20" s="280" t="s">
        <v>53</v>
      </c>
      <c r="B20" s="276" t="s">
        <v>54</v>
      </c>
      <c r="C20" s="180">
        <v>27163</v>
      </c>
      <c r="D20" s="281" t="s">
        <v>53</v>
      </c>
      <c r="E20" s="276" t="s">
        <v>55</v>
      </c>
      <c r="F20" s="183">
        <v>27163</v>
      </c>
    </row>
    <row r="21" spans="1:6" ht="29.25" customHeight="1">
      <c r="A21" s="184" t="s">
        <v>56</v>
      </c>
      <c r="B21" s="185"/>
      <c r="C21" s="185"/>
      <c r="D21" s="185"/>
      <c r="E21" s="185"/>
      <c r="F21" s="18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7"/>
  <sheetViews>
    <sheetView tabSelected="1" zoomScaleSheetLayoutView="160" workbookViewId="0" topLeftCell="A1">
      <selection activeCell="E10" sqref="E10"/>
    </sheetView>
  </sheetViews>
  <sheetFormatPr defaultColWidth="9.00390625" defaultRowHeight="14.25"/>
  <cols>
    <col min="1" max="2" width="4.625" style="192" customWidth="1"/>
    <col min="3" max="3" width="18.125" style="192" customWidth="1"/>
    <col min="4" max="10" width="13.625" style="192" customWidth="1"/>
    <col min="11" max="16384" width="9.00390625" style="192" customWidth="1"/>
  </cols>
  <sheetData>
    <row r="1" spans="1:10" s="189" customFormat="1" ht="21.75">
      <c r="A1" s="193" t="s">
        <v>57</v>
      </c>
      <c r="B1" s="193"/>
      <c r="C1" s="193"/>
      <c r="D1" s="193"/>
      <c r="E1" s="193"/>
      <c r="F1" s="193"/>
      <c r="G1" s="193"/>
      <c r="H1" s="193"/>
      <c r="I1" s="193"/>
      <c r="J1" s="193"/>
    </row>
    <row r="2" spans="1:10" ht="14.25">
      <c r="A2" s="194"/>
      <c r="B2" s="194"/>
      <c r="C2" s="194"/>
      <c r="D2" s="194"/>
      <c r="E2" s="194"/>
      <c r="F2" s="194"/>
      <c r="G2" s="194"/>
      <c r="H2" s="194"/>
      <c r="I2" s="194"/>
      <c r="J2" s="47" t="s">
        <v>58</v>
      </c>
    </row>
    <row r="3" spans="1:10" ht="15">
      <c r="A3" s="195" t="s">
        <v>59</v>
      </c>
      <c r="B3" s="196"/>
      <c r="C3" s="197" t="s">
        <v>60</v>
      </c>
      <c r="D3" s="194"/>
      <c r="E3" s="194"/>
      <c r="F3" s="198"/>
      <c r="G3" s="194"/>
      <c r="H3" s="194"/>
      <c r="I3" s="194"/>
      <c r="J3" s="47" t="s">
        <v>3</v>
      </c>
    </row>
    <row r="4" spans="1:11" s="190" customFormat="1" ht="22.5" customHeight="1">
      <c r="A4" s="282" t="s">
        <v>6</v>
      </c>
      <c r="B4" s="200"/>
      <c r="C4" s="200"/>
      <c r="D4" s="283" t="s">
        <v>39</v>
      </c>
      <c r="E4" s="284" t="s">
        <v>61</v>
      </c>
      <c r="F4" s="283" t="s">
        <v>62</v>
      </c>
      <c r="G4" s="283" t="s">
        <v>63</v>
      </c>
      <c r="H4" s="283" t="s">
        <v>64</v>
      </c>
      <c r="I4" s="283" t="s">
        <v>65</v>
      </c>
      <c r="J4" s="285" t="s">
        <v>66</v>
      </c>
      <c r="K4" s="240"/>
    </row>
    <row r="5" spans="1:11" s="190" customFormat="1" ht="22.5" customHeight="1">
      <c r="A5" s="203" t="s">
        <v>67</v>
      </c>
      <c r="B5" s="204"/>
      <c r="C5" s="286" t="s">
        <v>68</v>
      </c>
      <c r="D5" s="206"/>
      <c r="E5" s="249"/>
      <c r="F5" s="206"/>
      <c r="G5" s="206"/>
      <c r="H5" s="206"/>
      <c r="I5" s="206"/>
      <c r="J5" s="264"/>
      <c r="K5" s="240"/>
    </row>
    <row r="6" spans="1:11" s="190" customFormat="1" ht="22.5" customHeight="1">
      <c r="A6" s="208"/>
      <c r="B6" s="209"/>
      <c r="C6" s="210"/>
      <c r="D6" s="210"/>
      <c r="E6" s="250"/>
      <c r="F6" s="210"/>
      <c r="G6" s="210"/>
      <c r="H6" s="210"/>
      <c r="I6" s="210"/>
      <c r="J6" s="265"/>
      <c r="K6" s="240"/>
    </row>
    <row r="7" spans="1:11" ht="22.5" customHeight="1">
      <c r="A7" s="287" t="s">
        <v>69</v>
      </c>
      <c r="B7" s="252"/>
      <c r="C7" s="253"/>
      <c r="D7" s="288" t="s">
        <v>10</v>
      </c>
      <c r="E7" s="288" t="s">
        <v>11</v>
      </c>
      <c r="F7" s="288" t="s">
        <v>19</v>
      </c>
      <c r="G7" s="288" t="s">
        <v>23</v>
      </c>
      <c r="H7" s="288" t="s">
        <v>27</v>
      </c>
      <c r="I7" s="288" t="s">
        <v>31</v>
      </c>
      <c r="J7" s="266" t="s">
        <v>34</v>
      </c>
      <c r="K7" s="246"/>
    </row>
    <row r="8" spans="1:11" ht="22.5" customHeight="1">
      <c r="A8" s="289" t="s">
        <v>53</v>
      </c>
      <c r="B8" s="217"/>
      <c r="C8" s="218"/>
      <c r="D8" s="255">
        <v>27163</v>
      </c>
      <c r="E8" s="255">
        <v>27163</v>
      </c>
      <c r="F8" s="220"/>
      <c r="G8" s="220"/>
      <c r="H8" s="220"/>
      <c r="I8" s="220"/>
      <c r="J8" s="245"/>
      <c r="K8" s="246"/>
    </row>
    <row r="9" spans="1:11" ht="22.5" customHeight="1">
      <c r="A9" s="256">
        <v>2010301</v>
      </c>
      <c r="B9" s="257"/>
      <c r="C9" s="230" t="s">
        <v>70</v>
      </c>
      <c r="D9" s="255">
        <v>1362</v>
      </c>
      <c r="E9" s="255">
        <v>1362</v>
      </c>
      <c r="F9" s="220"/>
      <c r="G9" s="220"/>
      <c r="H9" s="220"/>
      <c r="I9" s="220"/>
      <c r="J9" s="245"/>
      <c r="K9" s="246"/>
    </row>
    <row r="10" spans="1:11" ht="22.5" customHeight="1">
      <c r="A10" s="256">
        <v>2150805</v>
      </c>
      <c r="B10" s="258"/>
      <c r="C10" s="227" t="s">
        <v>71</v>
      </c>
      <c r="D10" s="259">
        <v>25801</v>
      </c>
      <c r="E10" s="259">
        <v>25801</v>
      </c>
      <c r="F10" s="220"/>
      <c r="G10" s="220"/>
      <c r="H10" s="220"/>
      <c r="I10" s="220"/>
      <c r="J10" s="245"/>
      <c r="K10" s="246"/>
    </row>
    <row r="11" spans="1:11" ht="22.5" customHeight="1">
      <c r="A11" s="225"/>
      <c r="B11" s="226"/>
      <c r="C11" s="227"/>
      <c r="D11" s="220"/>
      <c r="E11" s="220"/>
      <c r="F11" s="220"/>
      <c r="G11" s="220"/>
      <c r="H11" s="220"/>
      <c r="I11" s="220"/>
      <c r="J11" s="245"/>
      <c r="K11" s="246"/>
    </row>
    <row r="12" spans="1:11" ht="22.5" customHeight="1">
      <c r="A12" s="225"/>
      <c r="B12" s="226"/>
      <c r="C12" s="227"/>
      <c r="D12" s="220"/>
      <c r="E12" s="220"/>
      <c r="F12" s="220"/>
      <c r="G12" s="220"/>
      <c r="H12" s="220"/>
      <c r="I12" s="220"/>
      <c r="J12" s="245"/>
      <c r="K12" s="246"/>
    </row>
    <row r="13" spans="1:11" ht="22.5" customHeight="1">
      <c r="A13" s="260"/>
      <c r="B13" s="230"/>
      <c r="C13" s="230"/>
      <c r="D13" s="220"/>
      <c r="E13" s="220"/>
      <c r="F13" s="220"/>
      <c r="G13" s="220"/>
      <c r="H13" s="220"/>
      <c r="I13" s="220"/>
      <c r="J13" s="245"/>
      <c r="K13" s="246"/>
    </row>
    <row r="14" spans="1:11" ht="22.5" customHeight="1">
      <c r="A14" s="261"/>
      <c r="B14" s="233"/>
      <c r="C14" s="233"/>
      <c r="D14" s="234"/>
      <c r="E14" s="234"/>
      <c r="F14" s="234"/>
      <c r="G14" s="234"/>
      <c r="H14" s="234"/>
      <c r="I14" s="234"/>
      <c r="J14" s="247"/>
      <c r="K14" s="246"/>
    </row>
    <row r="15" spans="1:10" ht="30.75" customHeight="1">
      <c r="A15" s="235" t="s">
        <v>72</v>
      </c>
      <c r="B15" s="236"/>
      <c r="C15" s="236"/>
      <c r="D15" s="236"/>
      <c r="E15" s="236"/>
      <c r="F15" s="236"/>
      <c r="G15" s="236"/>
      <c r="H15" s="236"/>
      <c r="I15" s="236"/>
      <c r="J15" s="236"/>
    </row>
    <row r="16" ht="14.25">
      <c r="A16" s="262"/>
    </row>
    <row r="17" ht="14.25">
      <c r="A17" s="262"/>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10" sqref="A10:B10"/>
    </sheetView>
  </sheetViews>
  <sheetFormatPr defaultColWidth="9.00390625" defaultRowHeight="14.25"/>
  <cols>
    <col min="1" max="1" width="5.625" style="192" customWidth="1"/>
    <col min="2" max="2" width="4.75390625" style="192" customWidth="1"/>
    <col min="3" max="3" width="17.125" style="192" customWidth="1"/>
    <col min="4" max="4" width="14.375" style="192" customWidth="1"/>
    <col min="5" max="9" width="14.625" style="192" customWidth="1"/>
    <col min="10" max="10" width="9.00390625" style="192" customWidth="1"/>
    <col min="11" max="11" width="12.625" style="192" customWidth="1"/>
    <col min="12" max="16384" width="9.00390625" style="192" customWidth="1"/>
  </cols>
  <sheetData>
    <row r="1" spans="1:9" s="189" customFormat="1" ht="21.75">
      <c r="A1" s="193" t="s">
        <v>73</v>
      </c>
      <c r="B1" s="193"/>
      <c r="C1" s="193"/>
      <c r="D1" s="193"/>
      <c r="E1" s="193"/>
      <c r="F1" s="193"/>
      <c r="G1" s="193"/>
      <c r="H1" s="193"/>
      <c r="I1" s="193"/>
    </row>
    <row r="2" spans="1:9" ht="14.25">
      <c r="A2" s="194"/>
      <c r="B2" s="194"/>
      <c r="C2" s="194"/>
      <c r="D2" s="194"/>
      <c r="E2" s="194"/>
      <c r="F2" s="194"/>
      <c r="G2" s="194"/>
      <c r="H2" s="194"/>
      <c r="I2" s="47" t="s">
        <v>74</v>
      </c>
    </row>
    <row r="3" spans="1:9" ht="15">
      <c r="A3" s="195" t="s">
        <v>59</v>
      </c>
      <c r="B3" s="196"/>
      <c r="C3" s="197" t="s">
        <v>60</v>
      </c>
      <c r="D3" s="194"/>
      <c r="E3" s="194"/>
      <c r="F3" s="198"/>
      <c r="G3" s="194"/>
      <c r="H3" s="194"/>
      <c r="I3" s="47" t="s">
        <v>3</v>
      </c>
    </row>
    <row r="4" spans="1:10" s="190" customFormat="1" ht="22.5" customHeight="1">
      <c r="A4" s="282" t="s">
        <v>6</v>
      </c>
      <c r="B4" s="200"/>
      <c r="C4" s="200"/>
      <c r="D4" s="283" t="s">
        <v>41</v>
      </c>
      <c r="E4" s="283" t="s">
        <v>75</v>
      </c>
      <c r="F4" s="290" t="s">
        <v>76</v>
      </c>
      <c r="G4" s="290" t="s">
        <v>77</v>
      </c>
      <c r="H4" s="202" t="s">
        <v>78</v>
      </c>
      <c r="I4" s="291" t="s">
        <v>79</v>
      </c>
      <c r="J4" s="240"/>
    </row>
    <row r="5" spans="1:10" s="190" customFormat="1" ht="22.5" customHeight="1">
      <c r="A5" s="203" t="s">
        <v>67</v>
      </c>
      <c r="B5" s="204"/>
      <c r="C5" s="286" t="s">
        <v>68</v>
      </c>
      <c r="D5" s="206"/>
      <c r="E5" s="206"/>
      <c r="F5" s="207"/>
      <c r="G5" s="207"/>
      <c r="H5" s="207"/>
      <c r="I5" s="241"/>
      <c r="J5" s="240"/>
    </row>
    <row r="6" spans="1:10" s="190" customFormat="1" ht="22.5" customHeight="1">
      <c r="A6" s="208"/>
      <c r="B6" s="209"/>
      <c r="C6" s="210"/>
      <c r="D6" s="210"/>
      <c r="E6" s="210"/>
      <c r="F6" s="211"/>
      <c r="G6" s="211"/>
      <c r="H6" s="211"/>
      <c r="I6" s="242"/>
      <c r="J6" s="240"/>
    </row>
    <row r="7" spans="1:10" s="191" customFormat="1" ht="22.5" customHeight="1">
      <c r="A7" s="292" t="s">
        <v>69</v>
      </c>
      <c r="B7" s="213"/>
      <c r="C7" s="214"/>
      <c r="D7" s="293" t="s">
        <v>10</v>
      </c>
      <c r="E7" s="293" t="s">
        <v>11</v>
      </c>
      <c r="F7" s="293" t="s">
        <v>19</v>
      </c>
      <c r="G7" s="215" t="s">
        <v>23</v>
      </c>
      <c r="H7" s="215" t="s">
        <v>27</v>
      </c>
      <c r="I7" s="243" t="s">
        <v>31</v>
      </c>
      <c r="J7" s="244"/>
    </row>
    <row r="8" spans="1:10" ht="22.5" customHeight="1">
      <c r="A8" s="289" t="s">
        <v>53</v>
      </c>
      <c r="B8" s="217"/>
      <c r="C8" s="218"/>
      <c r="D8" s="219">
        <v>27163</v>
      </c>
      <c r="E8" s="219">
        <v>1362</v>
      </c>
      <c r="F8" s="219">
        <v>25801</v>
      </c>
      <c r="G8" s="220"/>
      <c r="H8" s="220"/>
      <c r="I8" s="245"/>
      <c r="J8" s="246"/>
    </row>
    <row r="9" spans="1:10" ht="22.5" customHeight="1">
      <c r="A9" s="133">
        <v>2010301</v>
      </c>
      <c r="B9" s="134"/>
      <c r="C9" s="135" t="s">
        <v>70</v>
      </c>
      <c r="D9" s="219">
        <v>1362</v>
      </c>
      <c r="E9" s="219">
        <v>1362</v>
      </c>
      <c r="F9" s="219"/>
      <c r="G9" s="220"/>
      <c r="H9" s="220"/>
      <c r="I9" s="245"/>
      <c r="J9" s="246"/>
    </row>
    <row r="10" spans="1:10" ht="22.5" customHeight="1">
      <c r="A10" s="133">
        <v>2150805</v>
      </c>
      <c r="B10" s="134"/>
      <c r="C10" s="135" t="s">
        <v>71</v>
      </c>
      <c r="D10" s="221">
        <v>25801</v>
      </c>
      <c r="E10" s="219"/>
      <c r="F10" s="221">
        <v>25801</v>
      </c>
      <c r="G10" s="220"/>
      <c r="H10" s="220"/>
      <c r="I10" s="245"/>
      <c r="J10" s="246"/>
    </row>
    <row r="11" spans="1:10" ht="22.5" customHeight="1">
      <c r="A11" s="222"/>
      <c r="B11" s="223"/>
      <c r="C11" s="224"/>
      <c r="D11" s="220"/>
      <c r="E11" s="220"/>
      <c r="F11" s="220"/>
      <c r="G11" s="220"/>
      <c r="H11" s="220"/>
      <c r="I11" s="245"/>
      <c r="J11" s="246"/>
    </row>
    <row r="12" spans="1:10" ht="22.5" customHeight="1">
      <c r="A12" s="225"/>
      <c r="B12" s="226"/>
      <c r="C12" s="227"/>
      <c r="D12" s="220"/>
      <c r="E12" s="220"/>
      <c r="F12" s="220"/>
      <c r="G12" s="220"/>
      <c r="H12" s="220"/>
      <c r="I12" s="245"/>
      <c r="J12" s="246"/>
    </row>
    <row r="13" spans="1:10" ht="22.5" customHeight="1">
      <c r="A13" s="228"/>
      <c r="B13" s="229"/>
      <c r="C13" s="230"/>
      <c r="D13" s="220"/>
      <c r="E13" s="220"/>
      <c r="F13" s="220"/>
      <c r="G13" s="220"/>
      <c r="H13" s="220"/>
      <c r="I13" s="245"/>
      <c r="J13" s="246"/>
    </row>
    <row r="14" spans="1:10" ht="22.5" customHeight="1">
      <c r="A14" s="231"/>
      <c r="B14" s="232"/>
      <c r="C14" s="233"/>
      <c r="D14" s="234"/>
      <c r="E14" s="234"/>
      <c r="F14" s="234"/>
      <c r="G14" s="234"/>
      <c r="H14" s="234"/>
      <c r="I14" s="247"/>
      <c r="J14" s="246"/>
    </row>
    <row r="15" spans="1:9" ht="31.5" customHeight="1">
      <c r="A15" s="235" t="s">
        <v>80</v>
      </c>
      <c r="B15" s="236"/>
      <c r="C15" s="236"/>
      <c r="D15" s="236"/>
      <c r="E15" s="236"/>
      <c r="F15" s="236"/>
      <c r="G15" s="236"/>
      <c r="H15" s="236"/>
      <c r="I15" s="236"/>
    </row>
    <row r="16" ht="14.25">
      <c r="A16" s="237"/>
    </row>
    <row r="17" ht="14.25">
      <c r="A17" s="238"/>
    </row>
    <row r="18" ht="14.25">
      <c r="A18" s="238"/>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B6">
      <selection activeCell="F12" sqref="F12"/>
    </sheetView>
  </sheetViews>
  <sheetFormatPr defaultColWidth="9.00390625" defaultRowHeight="14.25"/>
  <cols>
    <col min="1" max="1" width="36.375" style="139" customWidth="1"/>
    <col min="2" max="2" width="4.00390625" style="139" customWidth="1"/>
    <col min="3" max="3" width="15.625" style="139" customWidth="1"/>
    <col min="4" max="4" width="35.75390625" style="139" customWidth="1"/>
    <col min="5" max="5" width="3.50390625" style="139" customWidth="1"/>
    <col min="6" max="6" width="15.625" style="139" customWidth="1"/>
    <col min="7" max="7" width="13.875" style="139" customWidth="1"/>
    <col min="8" max="8" width="15.625" style="139" customWidth="1"/>
    <col min="9" max="10" width="9.00390625" style="140" customWidth="1"/>
    <col min="11" max="16384" width="9.00390625" style="139" customWidth="1"/>
  </cols>
  <sheetData>
    <row r="1" ht="14.25">
      <c r="A1" s="141"/>
    </row>
    <row r="2" spans="1:10" s="137" customFormat="1" ht="18" customHeight="1">
      <c r="A2" s="142" t="s">
        <v>81</v>
      </c>
      <c r="B2" s="142"/>
      <c r="C2" s="142"/>
      <c r="D2" s="142"/>
      <c r="E2" s="142"/>
      <c r="F2" s="142"/>
      <c r="G2" s="142"/>
      <c r="H2" s="142"/>
      <c r="I2" s="187"/>
      <c r="J2" s="187"/>
    </row>
    <row r="3" spans="1:8" ht="9.75" customHeight="1">
      <c r="A3" s="143"/>
      <c r="B3" s="143"/>
      <c r="C3" s="143"/>
      <c r="D3" s="143"/>
      <c r="E3" s="143"/>
      <c r="F3" s="143"/>
      <c r="G3" s="143"/>
      <c r="H3" s="47" t="s">
        <v>82</v>
      </c>
    </row>
    <row r="4" spans="1:8" ht="15" customHeight="1">
      <c r="A4" s="8" t="s">
        <v>60</v>
      </c>
      <c r="B4" s="143"/>
      <c r="C4" s="143"/>
      <c r="D4" s="143"/>
      <c r="E4" s="143"/>
      <c r="F4" s="143"/>
      <c r="G4" s="143"/>
      <c r="H4" s="47" t="s">
        <v>3</v>
      </c>
    </row>
    <row r="5" spans="1:10" s="138" customFormat="1" ht="19.5" customHeight="1">
      <c r="A5" s="269" t="s">
        <v>4</v>
      </c>
      <c r="B5" s="145"/>
      <c r="C5" s="145"/>
      <c r="D5" s="270" t="s">
        <v>5</v>
      </c>
      <c r="E5" s="145"/>
      <c r="F5" s="146"/>
      <c r="G5" s="146"/>
      <c r="H5" s="147"/>
      <c r="I5" s="188"/>
      <c r="J5" s="188"/>
    </row>
    <row r="6" spans="1:10" s="138" customFormat="1" ht="31.5" customHeight="1">
      <c r="A6" s="271" t="s">
        <v>6</v>
      </c>
      <c r="B6" s="272" t="s">
        <v>7</v>
      </c>
      <c r="C6" s="150" t="s">
        <v>83</v>
      </c>
      <c r="D6" s="273" t="s">
        <v>6</v>
      </c>
      <c r="E6" s="272" t="s">
        <v>7</v>
      </c>
      <c r="F6" s="150" t="s">
        <v>53</v>
      </c>
      <c r="G6" s="151" t="s">
        <v>84</v>
      </c>
      <c r="H6" s="152" t="s">
        <v>85</v>
      </c>
      <c r="I6" s="188"/>
      <c r="J6" s="188"/>
    </row>
    <row r="7" spans="1:10" s="138" customFormat="1" ht="19.5" customHeight="1">
      <c r="A7" s="271" t="s">
        <v>9</v>
      </c>
      <c r="B7" s="150"/>
      <c r="C7" s="273" t="s">
        <v>10</v>
      </c>
      <c r="D7" s="273" t="s">
        <v>9</v>
      </c>
      <c r="E7" s="150"/>
      <c r="F7" s="153">
        <v>2</v>
      </c>
      <c r="G7" s="153">
        <v>3</v>
      </c>
      <c r="H7" s="154">
        <v>4</v>
      </c>
      <c r="I7" s="188"/>
      <c r="J7" s="188"/>
    </row>
    <row r="8" spans="1:10" s="138" customFormat="1" ht="19.5" customHeight="1">
      <c r="A8" s="275" t="s">
        <v>86</v>
      </c>
      <c r="B8" s="276" t="s">
        <v>10</v>
      </c>
      <c r="C8" s="157">
        <v>27163</v>
      </c>
      <c r="D8" s="277" t="s">
        <v>13</v>
      </c>
      <c r="E8" s="159">
        <v>15</v>
      </c>
      <c r="F8" s="160">
        <v>1362</v>
      </c>
      <c r="G8" s="160">
        <v>1362</v>
      </c>
      <c r="H8" s="161"/>
      <c r="I8" s="188"/>
      <c r="J8" s="188"/>
    </row>
    <row r="9" spans="1:10" s="138" customFormat="1" ht="19.5" customHeight="1">
      <c r="A9" s="162" t="s">
        <v>87</v>
      </c>
      <c r="B9" s="276" t="s">
        <v>11</v>
      </c>
      <c r="C9" s="157"/>
      <c r="D9" s="277" t="s">
        <v>16</v>
      </c>
      <c r="E9" s="159">
        <v>16</v>
      </c>
      <c r="F9" s="160"/>
      <c r="G9" s="160"/>
      <c r="H9" s="161"/>
      <c r="I9" s="188"/>
      <c r="J9" s="188"/>
    </row>
    <row r="10" spans="1:10" s="138" customFormat="1" ht="19.5" customHeight="1">
      <c r="A10" s="162"/>
      <c r="B10" s="276" t="s">
        <v>19</v>
      </c>
      <c r="C10" s="157"/>
      <c r="D10" s="277" t="s">
        <v>20</v>
      </c>
      <c r="E10" s="159">
        <v>17</v>
      </c>
      <c r="F10" s="160"/>
      <c r="G10" s="160"/>
      <c r="H10" s="161"/>
      <c r="I10" s="188"/>
      <c r="J10" s="188"/>
    </row>
    <row r="11" spans="1:10" s="138" customFormat="1" ht="19.5" customHeight="1">
      <c r="A11" s="162"/>
      <c r="B11" s="276" t="s">
        <v>23</v>
      </c>
      <c r="C11" s="157"/>
      <c r="D11" s="277" t="s">
        <v>24</v>
      </c>
      <c r="E11" s="159">
        <v>18</v>
      </c>
      <c r="F11" s="160"/>
      <c r="G11" s="160"/>
      <c r="H11" s="161"/>
      <c r="I11" s="188"/>
      <c r="J11" s="188"/>
    </row>
    <row r="12" spans="1:10" s="138" customFormat="1" ht="19.5" customHeight="1">
      <c r="A12" s="162"/>
      <c r="B12" s="276" t="s">
        <v>27</v>
      </c>
      <c r="C12" s="157"/>
      <c r="D12" s="277" t="s">
        <v>28</v>
      </c>
      <c r="E12" s="159">
        <v>19</v>
      </c>
      <c r="F12" s="160"/>
      <c r="G12" s="160"/>
      <c r="H12" s="161"/>
      <c r="I12" s="188"/>
      <c r="J12" s="188"/>
    </row>
    <row r="13" spans="1:10" s="138" customFormat="1" ht="19.5" customHeight="1">
      <c r="A13" s="162"/>
      <c r="B13" s="276" t="s">
        <v>31</v>
      </c>
      <c r="C13" s="157"/>
      <c r="D13" s="277" t="s">
        <v>32</v>
      </c>
      <c r="E13" s="159">
        <v>20</v>
      </c>
      <c r="F13" s="160"/>
      <c r="G13" s="160"/>
      <c r="H13" s="161"/>
      <c r="I13" s="188"/>
      <c r="J13" s="188"/>
    </row>
    <row r="14" spans="1:10" s="138" customFormat="1" ht="19.5" customHeight="1">
      <c r="A14" s="162"/>
      <c r="B14" s="276" t="s">
        <v>34</v>
      </c>
      <c r="C14" s="157"/>
      <c r="D14" s="163" t="s">
        <v>35</v>
      </c>
      <c r="E14" s="159">
        <v>21</v>
      </c>
      <c r="F14" s="160">
        <v>25801</v>
      </c>
      <c r="G14" s="160">
        <v>25081</v>
      </c>
      <c r="H14" s="161"/>
      <c r="I14" s="188"/>
      <c r="J14" s="188"/>
    </row>
    <row r="15" spans="1:10" s="138" customFormat="1" ht="19.5" customHeight="1">
      <c r="A15" s="155"/>
      <c r="B15" s="276" t="s">
        <v>37</v>
      </c>
      <c r="C15" s="164"/>
      <c r="D15" s="165"/>
      <c r="E15" s="159">
        <v>22</v>
      </c>
      <c r="F15" s="166"/>
      <c r="G15" s="159"/>
      <c r="H15" s="167"/>
      <c r="I15" s="188"/>
      <c r="J15" s="188"/>
    </row>
    <row r="16" spans="1:10" s="138" customFormat="1" ht="19.5" customHeight="1">
      <c r="A16" s="278" t="s">
        <v>39</v>
      </c>
      <c r="B16" s="276" t="s">
        <v>40</v>
      </c>
      <c r="C16" s="157">
        <v>27163</v>
      </c>
      <c r="D16" s="279" t="s">
        <v>41</v>
      </c>
      <c r="E16" s="159">
        <v>23</v>
      </c>
      <c r="F16" s="166"/>
      <c r="G16" s="159"/>
      <c r="H16" s="170"/>
      <c r="I16" s="188"/>
      <c r="J16" s="188"/>
    </row>
    <row r="17" spans="1:10" s="138" customFormat="1" ht="19.5" customHeight="1">
      <c r="A17" s="171" t="s">
        <v>88</v>
      </c>
      <c r="B17" s="276" t="s">
        <v>44</v>
      </c>
      <c r="C17" s="157"/>
      <c r="D17" s="172" t="s">
        <v>89</v>
      </c>
      <c r="E17" s="159">
        <v>24</v>
      </c>
      <c r="F17" s="166"/>
      <c r="G17" s="159"/>
      <c r="H17" s="173"/>
      <c r="I17" s="188"/>
      <c r="J17" s="188"/>
    </row>
    <row r="18" spans="1:10" s="138" customFormat="1" ht="19.5" customHeight="1">
      <c r="A18" s="171" t="s">
        <v>90</v>
      </c>
      <c r="B18" s="276" t="s">
        <v>48</v>
      </c>
      <c r="C18" s="157"/>
      <c r="D18" s="165"/>
      <c r="E18" s="159">
        <v>25</v>
      </c>
      <c r="F18" s="166"/>
      <c r="G18" s="159"/>
      <c r="H18" s="173"/>
      <c r="I18" s="188"/>
      <c r="J18" s="188"/>
    </row>
    <row r="19" spans="1:10" s="138" customFormat="1" ht="19.5" customHeight="1">
      <c r="A19" s="174" t="s">
        <v>91</v>
      </c>
      <c r="B19" s="276" t="s">
        <v>51</v>
      </c>
      <c r="C19" s="175"/>
      <c r="D19" s="176"/>
      <c r="E19" s="159">
        <v>26</v>
      </c>
      <c r="F19" s="177"/>
      <c r="G19" s="159"/>
      <c r="H19" s="178"/>
      <c r="I19" s="188"/>
      <c r="J19" s="188"/>
    </row>
    <row r="20" spans="1:10" s="138" customFormat="1" ht="19.5" customHeight="1">
      <c r="A20" s="174"/>
      <c r="B20" s="276" t="s">
        <v>54</v>
      </c>
      <c r="C20" s="175"/>
      <c r="D20" s="176"/>
      <c r="E20" s="159">
        <v>27</v>
      </c>
      <c r="F20" s="177"/>
      <c r="G20" s="159"/>
      <c r="H20" s="178"/>
      <c r="I20" s="188"/>
      <c r="J20" s="188"/>
    </row>
    <row r="21" spans="1:8" ht="19.5" customHeight="1">
      <c r="A21" s="280" t="s">
        <v>53</v>
      </c>
      <c r="B21" s="276" t="s">
        <v>14</v>
      </c>
      <c r="C21" s="180">
        <v>27163</v>
      </c>
      <c r="D21" s="281" t="s">
        <v>53</v>
      </c>
      <c r="E21" s="159">
        <v>28</v>
      </c>
      <c r="F21" s="177">
        <v>27163</v>
      </c>
      <c r="G21" s="182">
        <v>27163</v>
      </c>
      <c r="H21" s="183"/>
    </row>
    <row r="22" spans="1:8" ht="29.25" customHeight="1">
      <c r="A22" s="184" t="s">
        <v>92</v>
      </c>
      <c r="B22" s="185"/>
      <c r="C22" s="185"/>
      <c r="D22" s="185"/>
      <c r="E22" s="185"/>
      <c r="F22" s="185"/>
      <c r="G22" s="186"/>
      <c r="H22" s="18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C10" sqref="C10"/>
    </sheetView>
  </sheetViews>
  <sheetFormatPr defaultColWidth="9.00390625" defaultRowHeight="14.25"/>
  <cols>
    <col min="1" max="1" width="4.625" style="5" customWidth="1"/>
    <col min="2" max="2" width="4.25390625" style="5" customWidth="1"/>
    <col min="3" max="3" width="22.00390625" style="5" customWidth="1"/>
    <col min="4" max="4" width="23.375" style="5" customWidth="1"/>
    <col min="5" max="5" width="26.50390625" style="5" customWidth="1"/>
    <col min="6" max="6" width="32.625" style="5" customWidth="1"/>
    <col min="7" max="16384" width="9.00390625" style="5" customWidth="1"/>
  </cols>
  <sheetData>
    <row r="1" spans="1:6" s="1" customFormat="1" ht="30" customHeight="1">
      <c r="A1" s="6" t="s">
        <v>93</v>
      </c>
      <c r="B1" s="6"/>
      <c r="C1" s="6"/>
      <c r="D1" s="6"/>
      <c r="E1" s="6"/>
      <c r="F1" s="6"/>
    </row>
    <row r="2" spans="1:6" s="2" customFormat="1" ht="10.5" customHeight="1">
      <c r="A2" s="129" t="s">
        <v>59</v>
      </c>
      <c r="B2" s="9" t="s">
        <v>60</v>
      </c>
      <c r="C2" s="9"/>
      <c r="F2" s="47" t="s">
        <v>94</v>
      </c>
    </row>
    <row r="3" spans="1:6" s="2" customFormat="1" ht="15" customHeight="1">
      <c r="A3" s="8"/>
      <c r="B3" s="9"/>
      <c r="C3" s="9"/>
      <c r="D3" s="10"/>
      <c r="E3" s="10"/>
      <c r="F3" s="47" t="s">
        <v>3</v>
      </c>
    </row>
    <row r="4" spans="1:6" s="3" customFormat="1" ht="20.25" customHeight="1">
      <c r="A4" s="12" t="s">
        <v>95</v>
      </c>
      <c r="B4" s="130"/>
      <c r="C4" s="130"/>
      <c r="D4" s="131" t="s">
        <v>41</v>
      </c>
      <c r="E4" s="15" t="s">
        <v>96</v>
      </c>
      <c r="F4" s="48" t="s">
        <v>76</v>
      </c>
    </row>
    <row r="5" spans="1:6" s="3" customFormat="1" ht="24.75" customHeight="1">
      <c r="A5" s="18" t="s">
        <v>67</v>
      </c>
      <c r="B5" s="19"/>
      <c r="C5" s="19" t="s">
        <v>68</v>
      </c>
      <c r="D5" s="20"/>
      <c r="E5" s="21"/>
      <c r="F5" s="49"/>
    </row>
    <row r="6" spans="1:6" s="3" customFormat="1" ht="18" customHeight="1">
      <c r="A6" s="18"/>
      <c r="B6" s="19"/>
      <c r="C6" s="19"/>
      <c r="D6" s="20"/>
      <c r="E6" s="21"/>
      <c r="F6" s="49"/>
    </row>
    <row r="7" spans="1:6" s="3" customFormat="1" ht="22.5" customHeight="1">
      <c r="A7" s="18"/>
      <c r="B7" s="19"/>
      <c r="C7" s="19"/>
      <c r="D7" s="22"/>
      <c r="E7" s="23"/>
      <c r="F7" s="50"/>
    </row>
    <row r="8" spans="1:6" s="3" customFormat="1" ht="22.5" customHeight="1">
      <c r="A8" s="24" t="s">
        <v>69</v>
      </c>
      <c r="B8" s="25"/>
      <c r="C8" s="26"/>
      <c r="D8" s="19">
        <v>1</v>
      </c>
      <c r="E8" s="19">
        <v>2</v>
      </c>
      <c r="F8" s="51">
        <v>3</v>
      </c>
    </row>
    <row r="9" spans="1:6" s="3" customFormat="1" ht="22.5" customHeight="1">
      <c r="A9" s="24" t="s">
        <v>53</v>
      </c>
      <c r="B9" s="25"/>
      <c r="C9" s="26"/>
      <c r="D9" s="132">
        <v>27163</v>
      </c>
      <c r="E9" s="132">
        <v>1362</v>
      </c>
      <c r="F9" s="132">
        <v>25801</v>
      </c>
    </row>
    <row r="10" spans="1:6" s="4" customFormat="1" ht="22.5" customHeight="1">
      <c r="A10" s="133">
        <v>2010301</v>
      </c>
      <c r="B10" s="134"/>
      <c r="C10" s="135" t="s">
        <v>70</v>
      </c>
      <c r="D10" s="132">
        <v>1362</v>
      </c>
      <c r="E10" s="132">
        <v>1362</v>
      </c>
      <c r="F10" s="132"/>
    </row>
    <row r="11" spans="1:6" s="4" customFormat="1" ht="22.5" customHeight="1">
      <c r="A11" s="133">
        <v>2150805</v>
      </c>
      <c r="B11" s="134"/>
      <c r="C11" s="34" t="s">
        <v>71</v>
      </c>
      <c r="D11" s="132">
        <v>25801</v>
      </c>
      <c r="E11" s="132"/>
      <c r="F11" s="132">
        <v>25801</v>
      </c>
    </row>
    <row r="12" spans="1:6" s="4" customFormat="1" ht="22.5" customHeight="1">
      <c r="A12" s="133"/>
      <c r="B12" s="134"/>
      <c r="C12" s="34"/>
      <c r="D12" s="136"/>
      <c r="E12" s="134"/>
      <c r="F12" s="136"/>
    </row>
    <row r="13" spans="1:6" s="4" customFormat="1" ht="22.5" customHeight="1">
      <c r="A13" s="39"/>
      <c r="B13" s="40"/>
      <c r="C13" s="41"/>
      <c r="D13" s="42"/>
      <c r="E13" s="42"/>
      <c r="F13" s="54"/>
    </row>
    <row r="14" spans="1:6" ht="32.25" customHeight="1">
      <c r="A14" s="44" t="s">
        <v>97</v>
      </c>
      <c r="B14" s="45"/>
      <c r="C14" s="45"/>
      <c r="D14" s="45"/>
      <c r="E14" s="45"/>
      <c r="F14" s="45"/>
    </row>
    <row r="15" ht="14.25">
      <c r="A15" s="46"/>
    </row>
    <row r="16" ht="14.25">
      <c r="A16" s="46"/>
    </row>
    <row r="17" ht="14.25">
      <c r="A17" s="46"/>
    </row>
    <row r="18" ht="14.25">
      <c r="A18" s="46"/>
    </row>
  </sheetData>
  <sheetProtection/>
  <mergeCells count="16">
    <mergeCell ref="A1:F1"/>
    <mergeCell ref="A4:C4"/>
    <mergeCell ref="A8:C8"/>
    <mergeCell ref="A9:C9"/>
    <mergeCell ref="A10:B10"/>
    <mergeCell ref="A11:B11"/>
    <mergeCell ref="A12:B12"/>
    <mergeCell ref="A13:B13"/>
    <mergeCell ref="A14:F14"/>
    <mergeCell ref="A2:A3"/>
    <mergeCell ref="C5:C7"/>
    <mergeCell ref="D4:D7"/>
    <mergeCell ref="E4:E7"/>
    <mergeCell ref="F4:F7"/>
    <mergeCell ref="A5:B7"/>
    <mergeCell ref="B2:C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5">
      <selection activeCell="F33" sqref="F33"/>
    </sheetView>
  </sheetViews>
  <sheetFormatPr defaultColWidth="9.00390625" defaultRowHeight="14.25"/>
  <cols>
    <col min="1" max="1" width="8.50390625" style="88" customWidth="1"/>
    <col min="2" max="2" width="12.625" style="88" customWidth="1"/>
    <col min="3" max="3" width="11.125" style="88" customWidth="1"/>
    <col min="4" max="4" width="8.625" style="88" customWidth="1"/>
    <col min="5" max="5" width="11.875" style="88" customWidth="1"/>
    <col min="6" max="6" width="10.75390625" style="88" customWidth="1"/>
    <col min="7" max="7" width="9.125" style="89" customWidth="1"/>
    <col min="8" max="8" width="10.625" style="89" customWidth="1"/>
    <col min="9" max="9" width="10.625" style="5" customWidth="1"/>
    <col min="10" max="16384" width="9.00390625" style="5" customWidth="1"/>
  </cols>
  <sheetData>
    <row r="1" spans="1:9" s="1" customFormat="1" ht="29.25" customHeight="1">
      <c r="A1" s="90" t="s">
        <v>98</v>
      </c>
      <c r="B1" s="90"/>
      <c r="C1" s="90"/>
      <c r="D1" s="90"/>
      <c r="E1" s="90"/>
      <c r="F1" s="90"/>
      <c r="G1" s="90"/>
      <c r="H1" s="90"/>
      <c r="I1" s="90"/>
    </row>
    <row r="2" spans="1:9" s="2" customFormat="1" ht="12.75" customHeight="1">
      <c r="A2" s="91" t="s">
        <v>2</v>
      </c>
      <c r="B2" s="91"/>
      <c r="C2" s="92"/>
      <c r="D2" s="11"/>
      <c r="E2" s="11"/>
      <c r="G2" s="93"/>
      <c r="H2" s="93"/>
      <c r="I2" s="127" t="s">
        <v>99</v>
      </c>
    </row>
    <row r="3" spans="1:9" s="2" customFormat="1" ht="17.25" customHeight="1">
      <c r="A3" s="94"/>
      <c r="B3" s="94"/>
      <c r="C3" s="92"/>
      <c r="D3" s="11"/>
      <c r="E3" s="11" t="s">
        <v>100</v>
      </c>
      <c r="G3" s="93"/>
      <c r="H3" s="93"/>
      <c r="I3" s="127" t="s">
        <v>101</v>
      </c>
    </row>
    <row r="4" spans="1:9" s="84" customFormat="1" ht="24" customHeight="1">
      <c r="A4" s="95" t="s">
        <v>102</v>
      </c>
      <c r="B4" s="95"/>
      <c r="C4" s="95"/>
      <c r="D4" s="95" t="s">
        <v>103</v>
      </c>
      <c r="E4" s="96"/>
      <c r="F4" s="96"/>
      <c r="G4" s="96"/>
      <c r="H4" s="96"/>
      <c r="I4" s="96"/>
    </row>
    <row r="5" spans="1:9" s="85" customFormat="1" ht="24" customHeight="1">
      <c r="A5" s="97" t="s">
        <v>104</v>
      </c>
      <c r="B5" s="97" t="s">
        <v>105</v>
      </c>
      <c r="C5" s="97" t="s">
        <v>83</v>
      </c>
      <c r="D5" s="97" t="s">
        <v>104</v>
      </c>
      <c r="E5" s="97" t="s">
        <v>105</v>
      </c>
      <c r="F5" s="97" t="s">
        <v>83</v>
      </c>
      <c r="G5" s="97" t="s">
        <v>104</v>
      </c>
      <c r="H5" s="97" t="s">
        <v>105</v>
      </c>
      <c r="I5" s="97" t="s">
        <v>83</v>
      </c>
    </row>
    <row r="6" spans="1:9" s="86" customFormat="1" ht="24" customHeight="1">
      <c r="A6" s="98">
        <v>301</v>
      </c>
      <c r="B6" s="98" t="s">
        <v>106</v>
      </c>
      <c r="C6" s="99">
        <f>C7+C8+C12+C10+C11+C17+C13+C14</f>
        <v>1053</v>
      </c>
      <c r="D6" s="98">
        <v>302</v>
      </c>
      <c r="E6" s="98" t="s">
        <v>107</v>
      </c>
      <c r="F6" s="99">
        <v>249.99</v>
      </c>
      <c r="G6" s="98">
        <v>310</v>
      </c>
      <c r="H6" s="98" t="s">
        <v>108</v>
      </c>
      <c r="I6" s="116">
        <f>SUM(I7:I22)</f>
        <v>25.84</v>
      </c>
    </row>
    <row r="7" spans="1:9" s="86" customFormat="1" ht="24" customHeight="1">
      <c r="A7" s="100">
        <v>30101</v>
      </c>
      <c r="B7" s="100" t="s">
        <v>109</v>
      </c>
      <c r="C7" s="101">
        <v>319</v>
      </c>
      <c r="D7" s="100">
        <v>30201</v>
      </c>
      <c r="E7" s="100" t="s">
        <v>110</v>
      </c>
      <c r="F7" s="101">
        <v>19</v>
      </c>
      <c r="G7" s="100">
        <v>31001</v>
      </c>
      <c r="H7" s="100" t="s">
        <v>111</v>
      </c>
      <c r="I7" s="105"/>
    </row>
    <row r="8" spans="1:9" s="86" customFormat="1" ht="24" customHeight="1">
      <c r="A8" s="100">
        <v>30102</v>
      </c>
      <c r="B8" s="102" t="s">
        <v>112</v>
      </c>
      <c r="C8" s="101">
        <v>298</v>
      </c>
      <c r="D8" s="100">
        <v>30202</v>
      </c>
      <c r="E8" s="100" t="s">
        <v>113</v>
      </c>
      <c r="F8" s="101">
        <v>4</v>
      </c>
      <c r="G8" s="100">
        <v>31002</v>
      </c>
      <c r="H8" s="100" t="s">
        <v>114</v>
      </c>
      <c r="I8" s="105">
        <v>0.84</v>
      </c>
    </row>
    <row r="9" spans="1:9" s="86" customFormat="1" ht="24" customHeight="1">
      <c r="A9" s="100">
        <v>30103</v>
      </c>
      <c r="B9" s="102" t="s">
        <v>115</v>
      </c>
      <c r="C9" s="101"/>
      <c r="D9" s="103">
        <v>30203</v>
      </c>
      <c r="E9" s="104" t="s">
        <v>116</v>
      </c>
      <c r="F9" s="105"/>
      <c r="G9" s="100">
        <v>31003</v>
      </c>
      <c r="H9" s="100" t="s">
        <v>117</v>
      </c>
      <c r="I9" s="105"/>
    </row>
    <row r="10" spans="1:9" s="86" customFormat="1" ht="24" customHeight="1">
      <c r="A10" s="100">
        <v>30106</v>
      </c>
      <c r="B10" s="100" t="s">
        <v>118</v>
      </c>
      <c r="C10" s="101">
        <v>60</v>
      </c>
      <c r="D10" s="100">
        <v>30204</v>
      </c>
      <c r="E10" s="100" t="s">
        <v>119</v>
      </c>
      <c r="F10" s="101">
        <v>0.2</v>
      </c>
      <c r="G10" s="100">
        <v>31005</v>
      </c>
      <c r="H10" s="100" t="s">
        <v>120</v>
      </c>
      <c r="I10" s="105"/>
    </row>
    <row r="11" spans="1:9" s="86" customFormat="1" ht="24" customHeight="1">
      <c r="A11" s="100">
        <v>30107</v>
      </c>
      <c r="B11" s="100" t="s">
        <v>121</v>
      </c>
      <c r="C11" s="101">
        <v>190</v>
      </c>
      <c r="D11" s="100">
        <v>30205</v>
      </c>
      <c r="E11" s="100" t="s">
        <v>122</v>
      </c>
      <c r="F11" s="101">
        <v>2</v>
      </c>
      <c r="G11" s="100">
        <v>31006</v>
      </c>
      <c r="H11" s="100" t="s">
        <v>123</v>
      </c>
      <c r="I11" s="105">
        <v>25</v>
      </c>
    </row>
    <row r="12" spans="1:9" s="86" customFormat="1" ht="24" customHeight="1">
      <c r="A12" s="100">
        <v>30108</v>
      </c>
      <c r="B12" s="100" t="s">
        <v>124</v>
      </c>
      <c r="C12" s="101">
        <v>107</v>
      </c>
      <c r="D12" s="100">
        <v>30206</v>
      </c>
      <c r="E12" s="100" t="s">
        <v>125</v>
      </c>
      <c r="F12" s="101">
        <v>21</v>
      </c>
      <c r="G12" s="100">
        <v>31007</v>
      </c>
      <c r="H12" s="100" t="s">
        <v>126</v>
      </c>
      <c r="I12" s="105"/>
    </row>
    <row r="13" spans="1:9" s="86" customFormat="1" ht="24" customHeight="1">
      <c r="A13" s="100">
        <v>30109</v>
      </c>
      <c r="B13" s="100" t="s">
        <v>127</v>
      </c>
      <c r="C13" s="101">
        <v>27</v>
      </c>
      <c r="D13" s="100">
        <v>30207</v>
      </c>
      <c r="E13" s="100" t="s">
        <v>128</v>
      </c>
      <c r="F13" s="101">
        <v>8</v>
      </c>
      <c r="G13" s="100">
        <v>31008</v>
      </c>
      <c r="H13" s="100" t="s">
        <v>129</v>
      </c>
      <c r="I13" s="105"/>
    </row>
    <row r="14" spans="1:9" s="86" customFormat="1" ht="24" customHeight="1">
      <c r="A14" s="100">
        <v>30110</v>
      </c>
      <c r="B14" s="100" t="s">
        <v>130</v>
      </c>
      <c r="C14" s="101">
        <v>3</v>
      </c>
      <c r="D14" s="100">
        <v>30208</v>
      </c>
      <c r="E14" s="100" t="s">
        <v>131</v>
      </c>
      <c r="F14" s="101"/>
      <c r="G14" s="100">
        <v>31009</v>
      </c>
      <c r="H14" s="100" t="s">
        <v>132</v>
      </c>
      <c r="I14" s="105"/>
    </row>
    <row r="15" spans="1:9" s="86" customFormat="1" ht="24" customHeight="1">
      <c r="A15" s="100">
        <v>30111</v>
      </c>
      <c r="B15" s="100" t="s">
        <v>133</v>
      </c>
      <c r="C15" s="101"/>
      <c r="D15" s="100">
        <v>30209</v>
      </c>
      <c r="E15" s="100" t="s">
        <v>134</v>
      </c>
      <c r="F15" s="101">
        <v>2.3</v>
      </c>
      <c r="G15" s="100">
        <v>31010</v>
      </c>
      <c r="H15" s="100" t="s">
        <v>135</v>
      </c>
      <c r="I15" s="105"/>
    </row>
    <row r="16" spans="1:9" s="86" customFormat="1" ht="24" customHeight="1">
      <c r="A16" s="100">
        <v>30112</v>
      </c>
      <c r="B16" s="100" t="s">
        <v>136</v>
      </c>
      <c r="C16" s="101"/>
      <c r="D16" s="103">
        <v>30211</v>
      </c>
      <c r="E16" s="104" t="s">
        <v>137</v>
      </c>
      <c r="F16" s="105">
        <v>8.5</v>
      </c>
      <c r="G16" s="100">
        <v>31011</v>
      </c>
      <c r="H16" s="100" t="s">
        <v>138</v>
      </c>
      <c r="I16" s="105"/>
    </row>
    <row r="17" spans="1:9" s="86" customFormat="1" ht="24" customHeight="1">
      <c r="A17" s="100">
        <v>30113</v>
      </c>
      <c r="B17" s="104" t="s">
        <v>139</v>
      </c>
      <c r="C17" s="101">
        <v>49</v>
      </c>
      <c r="D17" s="103">
        <v>30212</v>
      </c>
      <c r="E17" s="104" t="s">
        <v>140</v>
      </c>
      <c r="F17" s="105"/>
      <c r="G17" s="100">
        <v>31012</v>
      </c>
      <c r="H17" s="100" t="s">
        <v>141</v>
      </c>
      <c r="I17" s="105"/>
    </row>
    <row r="18" spans="1:9" s="86" customFormat="1" ht="24" customHeight="1">
      <c r="A18" s="100">
        <v>30114</v>
      </c>
      <c r="B18" s="104" t="s">
        <v>142</v>
      </c>
      <c r="C18" s="101"/>
      <c r="D18" s="103">
        <v>30213</v>
      </c>
      <c r="E18" s="104" t="s">
        <v>143</v>
      </c>
      <c r="F18" s="105">
        <v>12</v>
      </c>
      <c r="G18" s="100">
        <v>31013</v>
      </c>
      <c r="H18" s="100" t="s">
        <v>144</v>
      </c>
      <c r="I18" s="105"/>
    </row>
    <row r="19" spans="1:9" s="86" customFormat="1" ht="24" customHeight="1">
      <c r="A19" s="100">
        <v>30199</v>
      </c>
      <c r="B19" s="104" t="s">
        <v>145</v>
      </c>
      <c r="C19" s="101"/>
      <c r="D19" s="103">
        <v>30214</v>
      </c>
      <c r="E19" s="104" t="s">
        <v>146</v>
      </c>
      <c r="F19" s="105">
        <v>20</v>
      </c>
      <c r="G19" s="100">
        <v>31019</v>
      </c>
      <c r="H19" s="100" t="s">
        <v>147</v>
      </c>
      <c r="I19" s="105"/>
    </row>
    <row r="20" spans="1:9" s="86" customFormat="1" ht="24" customHeight="1">
      <c r="A20" s="106">
        <v>303</v>
      </c>
      <c r="B20" s="107" t="s">
        <v>148</v>
      </c>
      <c r="C20" s="99">
        <f>C22+C24+C25+C26+C27+C31</f>
        <v>33.17</v>
      </c>
      <c r="D20" s="103">
        <v>30215</v>
      </c>
      <c r="E20" s="104" t="s">
        <v>149</v>
      </c>
      <c r="F20" s="105"/>
      <c r="G20" s="100">
        <v>31021</v>
      </c>
      <c r="H20" s="100" t="s">
        <v>150</v>
      </c>
      <c r="I20" s="105"/>
    </row>
    <row r="21" spans="1:9" s="86" customFormat="1" ht="24" customHeight="1">
      <c r="A21" s="103">
        <v>30301</v>
      </c>
      <c r="B21" s="104" t="s">
        <v>151</v>
      </c>
      <c r="C21" s="108"/>
      <c r="D21" s="103">
        <v>30216</v>
      </c>
      <c r="E21" s="104" t="s">
        <v>152</v>
      </c>
      <c r="F21" s="105">
        <v>0.6</v>
      </c>
      <c r="G21" s="100">
        <v>31022</v>
      </c>
      <c r="H21" s="100" t="s">
        <v>153</v>
      </c>
      <c r="I21" s="105"/>
    </row>
    <row r="22" spans="1:9" s="86" customFormat="1" ht="24" customHeight="1">
      <c r="A22" s="103">
        <v>30302</v>
      </c>
      <c r="B22" s="104" t="s">
        <v>154</v>
      </c>
      <c r="C22" s="109">
        <v>15</v>
      </c>
      <c r="D22" s="103">
        <v>30217</v>
      </c>
      <c r="E22" s="104" t="s">
        <v>155</v>
      </c>
      <c r="F22" s="105">
        <v>50</v>
      </c>
      <c r="G22" s="100">
        <v>31099</v>
      </c>
      <c r="H22" s="100" t="s">
        <v>156</v>
      </c>
      <c r="I22" s="105"/>
    </row>
    <row r="23" spans="1:9" s="86" customFormat="1" ht="24" customHeight="1">
      <c r="A23" s="103">
        <v>30303</v>
      </c>
      <c r="B23" s="104" t="s">
        <v>157</v>
      </c>
      <c r="C23" s="109"/>
      <c r="D23" s="103">
        <v>30218</v>
      </c>
      <c r="E23" s="104" t="s">
        <v>158</v>
      </c>
      <c r="F23" s="105"/>
      <c r="G23" s="106">
        <v>312</v>
      </c>
      <c r="H23" s="107" t="s">
        <v>159</v>
      </c>
      <c r="I23" s="116">
        <f>SUM(I24:I28)</f>
        <v>0</v>
      </c>
    </row>
    <row r="24" spans="1:9" s="86" customFormat="1" ht="24" customHeight="1">
      <c r="A24" s="103">
        <v>30304</v>
      </c>
      <c r="B24" s="104" t="s">
        <v>160</v>
      </c>
      <c r="C24" s="110">
        <v>0.37</v>
      </c>
      <c r="D24" s="103">
        <v>20224</v>
      </c>
      <c r="E24" s="104" t="s">
        <v>161</v>
      </c>
      <c r="F24" s="105"/>
      <c r="G24" s="100">
        <v>31201</v>
      </c>
      <c r="H24" s="100" t="s">
        <v>162</v>
      </c>
      <c r="I24" s="105"/>
    </row>
    <row r="25" spans="1:9" s="86" customFormat="1" ht="24" customHeight="1">
      <c r="A25" s="103">
        <v>30305</v>
      </c>
      <c r="B25" s="104" t="s">
        <v>163</v>
      </c>
      <c r="C25" s="109">
        <v>5.8</v>
      </c>
      <c r="D25" s="103">
        <v>20225</v>
      </c>
      <c r="E25" s="104" t="s">
        <v>164</v>
      </c>
      <c r="F25" s="105"/>
      <c r="G25" s="100">
        <v>31203</v>
      </c>
      <c r="H25" s="100" t="s">
        <v>165</v>
      </c>
      <c r="I25" s="105"/>
    </row>
    <row r="26" spans="1:9" s="86" customFormat="1" ht="24" customHeight="1">
      <c r="A26" s="103">
        <v>30306</v>
      </c>
      <c r="B26" s="104" t="s">
        <v>166</v>
      </c>
      <c r="C26" s="109">
        <v>4</v>
      </c>
      <c r="D26" s="103">
        <v>30226</v>
      </c>
      <c r="E26" s="104" t="s">
        <v>167</v>
      </c>
      <c r="F26" s="105">
        <v>10</v>
      </c>
      <c r="G26" s="100">
        <v>31204</v>
      </c>
      <c r="H26" s="100" t="s">
        <v>168</v>
      </c>
      <c r="I26" s="105"/>
    </row>
    <row r="27" spans="1:9" s="86" customFormat="1" ht="24" customHeight="1">
      <c r="A27" s="103">
        <v>30307</v>
      </c>
      <c r="B27" s="111" t="s">
        <v>169</v>
      </c>
      <c r="C27" s="109">
        <v>1</v>
      </c>
      <c r="D27" s="103">
        <v>30227</v>
      </c>
      <c r="E27" s="104" t="s">
        <v>170</v>
      </c>
      <c r="F27" s="105"/>
      <c r="G27" s="100">
        <v>31205</v>
      </c>
      <c r="H27" s="100" t="s">
        <v>171</v>
      </c>
      <c r="I27" s="105"/>
    </row>
    <row r="28" spans="1:9" s="86" customFormat="1" ht="24" customHeight="1">
      <c r="A28" s="103">
        <v>30308</v>
      </c>
      <c r="B28" s="104" t="s">
        <v>172</v>
      </c>
      <c r="C28" s="109"/>
      <c r="D28" s="103">
        <v>30228</v>
      </c>
      <c r="E28" s="104" t="s">
        <v>173</v>
      </c>
      <c r="F28" s="105">
        <v>60</v>
      </c>
      <c r="G28" s="100">
        <v>31206</v>
      </c>
      <c r="H28" s="100" t="s">
        <v>174</v>
      </c>
      <c r="I28" s="105"/>
    </row>
    <row r="29" spans="1:9" s="86" customFormat="1" ht="24" customHeight="1">
      <c r="A29" s="103">
        <v>30309</v>
      </c>
      <c r="B29" s="104" t="s">
        <v>175</v>
      </c>
      <c r="C29" s="109"/>
      <c r="D29" s="103">
        <v>30229</v>
      </c>
      <c r="E29" s="104" t="s">
        <v>176</v>
      </c>
      <c r="F29" s="105"/>
      <c r="G29" s="112">
        <v>313</v>
      </c>
      <c r="H29" s="98" t="s">
        <v>177</v>
      </c>
      <c r="I29" s="116">
        <f>SUM(I30:I31)</f>
        <v>0</v>
      </c>
    </row>
    <row r="30" spans="1:9" s="86" customFormat="1" ht="24" customHeight="1">
      <c r="A30" s="103">
        <v>30310</v>
      </c>
      <c r="B30" s="104" t="s">
        <v>178</v>
      </c>
      <c r="C30" s="109"/>
      <c r="D30" s="103">
        <v>30231</v>
      </c>
      <c r="E30" s="104" t="s">
        <v>179</v>
      </c>
      <c r="F30" s="105"/>
      <c r="G30" s="113">
        <v>31302</v>
      </c>
      <c r="H30" s="100" t="s">
        <v>180</v>
      </c>
      <c r="I30" s="105"/>
    </row>
    <row r="31" spans="1:9" s="86" customFormat="1" ht="24" customHeight="1">
      <c r="A31" s="103">
        <v>30399</v>
      </c>
      <c r="B31" s="103" t="s">
        <v>181</v>
      </c>
      <c r="C31" s="114">
        <v>7</v>
      </c>
      <c r="D31" s="103">
        <v>30239</v>
      </c>
      <c r="E31" s="104" t="s">
        <v>182</v>
      </c>
      <c r="F31" s="105">
        <v>2</v>
      </c>
      <c r="G31" s="113">
        <v>31303</v>
      </c>
      <c r="H31" s="100" t="s">
        <v>183</v>
      </c>
      <c r="I31" s="105"/>
    </row>
    <row r="32" spans="1:9" s="86" customFormat="1" ht="24" customHeight="1">
      <c r="A32" s="103"/>
      <c r="B32" s="103"/>
      <c r="C32" s="103"/>
      <c r="D32" s="103">
        <v>30240</v>
      </c>
      <c r="E32" s="104" t="s">
        <v>184</v>
      </c>
      <c r="F32" s="105"/>
      <c r="G32" s="98">
        <v>399</v>
      </c>
      <c r="H32" s="98" t="s">
        <v>185</v>
      </c>
      <c r="I32" s="116">
        <f>SUM(I33:I35)</f>
        <v>0</v>
      </c>
    </row>
    <row r="33" spans="1:9" s="86" customFormat="1" ht="24" customHeight="1">
      <c r="A33" s="111"/>
      <c r="B33" s="111"/>
      <c r="C33" s="108"/>
      <c r="D33" s="103">
        <v>30299</v>
      </c>
      <c r="E33" s="103" t="s">
        <v>186</v>
      </c>
      <c r="F33" s="115">
        <v>30.39</v>
      </c>
      <c r="G33" s="103">
        <v>39906</v>
      </c>
      <c r="H33" s="100" t="s">
        <v>187</v>
      </c>
      <c r="I33" s="105"/>
    </row>
    <row r="34" spans="1:9" s="86" customFormat="1" ht="24" customHeight="1">
      <c r="A34" s="111"/>
      <c r="B34" s="111"/>
      <c r="C34" s="108"/>
      <c r="D34" s="98">
        <v>307</v>
      </c>
      <c r="E34" s="98" t="s">
        <v>188</v>
      </c>
      <c r="F34" s="116"/>
      <c r="G34" s="103">
        <v>39907</v>
      </c>
      <c r="H34" s="100" t="s">
        <v>189</v>
      </c>
      <c r="I34" s="115"/>
    </row>
    <row r="35" spans="1:9" s="86" customFormat="1" ht="38.25" customHeight="1">
      <c r="A35" s="111"/>
      <c r="B35" s="111"/>
      <c r="C35" s="108"/>
      <c r="D35" s="100">
        <v>30701</v>
      </c>
      <c r="E35" s="100" t="s">
        <v>190</v>
      </c>
      <c r="F35" s="101"/>
      <c r="G35" s="103">
        <v>39908</v>
      </c>
      <c r="H35" s="100" t="s">
        <v>191</v>
      </c>
      <c r="I35" s="115"/>
    </row>
    <row r="36" spans="1:9" s="86" customFormat="1" ht="24" customHeight="1">
      <c r="A36" s="111"/>
      <c r="B36" s="111"/>
      <c r="C36" s="108"/>
      <c r="D36" s="100">
        <v>30702</v>
      </c>
      <c r="E36" s="100" t="s">
        <v>192</v>
      </c>
      <c r="F36" s="101"/>
      <c r="G36" s="103">
        <v>39999</v>
      </c>
      <c r="H36" s="100" t="s">
        <v>185</v>
      </c>
      <c r="I36" s="105"/>
    </row>
    <row r="37" spans="1:9" s="86" customFormat="1" ht="24" customHeight="1">
      <c r="A37" s="117" t="s">
        <v>193</v>
      </c>
      <c r="B37" s="117"/>
      <c r="C37" s="118">
        <f>C6+C20</f>
        <v>1086.17</v>
      </c>
      <c r="D37" s="119" t="s">
        <v>194</v>
      </c>
      <c r="E37" s="120"/>
      <c r="F37" s="120"/>
      <c r="G37" s="120"/>
      <c r="H37" s="121"/>
      <c r="I37" s="128">
        <f>F6+I6</f>
        <v>275.83</v>
      </c>
    </row>
    <row r="38" spans="1:9" s="86" customFormat="1" ht="30" customHeight="1">
      <c r="A38" s="87"/>
      <c r="B38" s="87"/>
      <c r="C38" s="122"/>
      <c r="D38" s="122"/>
      <c r="E38" s="122"/>
      <c r="F38" s="123"/>
      <c r="G38" s="124"/>
      <c r="H38" s="124"/>
      <c r="I38" s="87"/>
    </row>
    <row r="39" spans="3:8" s="86" customFormat="1" ht="30" customHeight="1">
      <c r="C39" s="122"/>
      <c r="D39" s="122"/>
      <c r="E39" s="122"/>
      <c r="F39" s="123"/>
      <c r="G39" s="125"/>
      <c r="H39" s="125"/>
    </row>
    <row r="40" spans="3:8" s="86" customFormat="1" ht="30" customHeight="1">
      <c r="C40" s="122"/>
      <c r="D40" s="122"/>
      <c r="E40" s="122"/>
      <c r="F40" s="123"/>
      <c r="G40" s="125"/>
      <c r="H40" s="125"/>
    </row>
    <row r="41" spans="1:9" s="87" customFormat="1" ht="30" customHeight="1">
      <c r="A41" s="86"/>
      <c r="B41" s="86"/>
      <c r="C41" s="122"/>
      <c r="D41" s="122"/>
      <c r="E41" s="122"/>
      <c r="F41" s="126"/>
      <c r="G41" s="125"/>
      <c r="H41" s="125"/>
      <c r="I41" s="86"/>
    </row>
    <row r="42" spans="3:8" s="86" customFormat="1" ht="30" customHeight="1">
      <c r="C42" s="122"/>
      <c r="D42" s="122"/>
      <c r="E42" s="122"/>
      <c r="F42" s="123"/>
      <c r="G42" s="125"/>
      <c r="H42" s="125"/>
    </row>
    <row r="43" spans="3:8" s="86" customFormat="1" ht="30" customHeight="1">
      <c r="C43" s="122"/>
      <c r="D43" s="122"/>
      <c r="E43" s="122"/>
      <c r="F43" s="123"/>
      <c r="G43" s="125"/>
      <c r="H43" s="125"/>
    </row>
    <row r="44" spans="3:8" s="86" customFormat="1" ht="30" customHeight="1">
      <c r="C44" s="122"/>
      <c r="D44" s="122"/>
      <c r="E44" s="122"/>
      <c r="F44" s="123"/>
      <c r="G44" s="125"/>
      <c r="H44" s="125"/>
    </row>
    <row r="45" spans="3:8" s="86" customFormat="1" ht="30" customHeight="1">
      <c r="C45" s="122"/>
      <c r="D45" s="122"/>
      <c r="E45" s="122"/>
      <c r="F45" s="123"/>
      <c r="G45" s="125"/>
      <c r="H45" s="125"/>
    </row>
    <row r="46" spans="3:8" s="86" customFormat="1" ht="30" customHeight="1">
      <c r="C46" s="122"/>
      <c r="D46" s="122"/>
      <c r="E46" s="122"/>
      <c r="F46" s="123"/>
      <c r="G46" s="125"/>
      <c r="H46" s="125"/>
    </row>
    <row r="47" spans="1:9" s="86" customFormat="1" ht="30" customHeight="1">
      <c r="A47" s="88"/>
      <c r="B47" s="88"/>
      <c r="C47" s="122"/>
      <c r="D47" s="122"/>
      <c r="E47" s="122"/>
      <c r="F47" s="123"/>
      <c r="G47" s="89"/>
      <c r="H47" s="89"/>
      <c r="I47" s="5"/>
    </row>
    <row r="48" spans="1:9" s="86" customFormat="1" ht="30" customHeight="1">
      <c r="A48" s="88"/>
      <c r="B48" s="88"/>
      <c r="C48" s="122"/>
      <c r="D48" s="122"/>
      <c r="E48" s="122"/>
      <c r="F48" s="123"/>
      <c r="G48" s="89"/>
      <c r="H48" s="89"/>
      <c r="I48" s="5"/>
    </row>
    <row r="49" spans="1:9" s="86" customFormat="1" ht="30" customHeight="1">
      <c r="A49" s="88"/>
      <c r="B49" s="88"/>
      <c r="C49" s="122"/>
      <c r="D49" s="122"/>
      <c r="E49" s="122"/>
      <c r="F49" s="123"/>
      <c r="G49" s="89"/>
      <c r="H49" s="89"/>
      <c r="I49" s="5"/>
    </row>
    <row r="50" ht="14.25">
      <c r="C50" s="122"/>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5">
      <selection activeCell="C7" sqref="C7"/>
    </sheetView>
  </sheetViews>
  <sheetFormatPr defaultColWidth="9.00390625" defaultRowHeight="14.25"/>
  <cols>
    <col min="1" max="1" width="10.125" style="5" customWidth="1"/>
    <col min="2" max="2" width="29.25390625" style="5" customWidth="1"/>
    <col min="3" max="3" width="17.625" style="5" customWidth="1"/>
    <col min="4" max="4" width="16.25390625" style="5" customWidth="1"/>
    <col min="5" max="5" width="32.125" style="5" customWidth="1"/>
    <col min="6" max="13" width="10.125" style="5" customWidth="1"/>
    <col min="14" max="16384" width="9.00390625" style="5" customWidth="1"/>
  </cols>
  <sheetData>
    <row r="1" ht="43.5" customHeight="1"/>
    <row r="2" spans="2:240" ht="25.5">
      <c r="B2" s="55" t="s">
        <v>195</v>
      </c>
      <c r="C2" s="55"/>
      <c r="D2" s="55"/>
      <c r="E2" s="55"/>
      <c r="F2" s="56"/>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row>
    <row r="3" spans="2:240" ht="22.5">
      <c r="B3" s="58"/>
      <c r="C3" s="58"/>
      <c r="E3" s="59" t="s">
        <v>196</v>
      </c>
      <c r="F3" s="60"/>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row>
    <row r="4" spans="2:240" ht="24.75">
      <c r="B4" s="61" t="s">
        <v>197</v>
      </c>
      <c r="C4" s="61"/>
      <c r="E4" s="59" t="s">
        <v>198</v>
      </c>
      <c r="F4" s="62"/>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row>
    <row r="5" spans="2:240" ht="34.5" customHeight="1">
      <c r="B5" s="63" t="s">
        <v>199</v>
      </c>
      <c r="C5" s="64" t="s">
        <v>200</v>
      </c>
      <c r="D5" s="64" t="s">
        <v>8</v>
      </c>
      <c r="E5" s="65" t="s">
        <v>201</v>
      </c>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row>
    <row r="6" spans="2:240" ht="34.5" customHeight="1">
      <c r="B6" s="67" t="s">
        <v>202</v>
      </c>
      <c r="C6" s="68">
        <v>54</v>
      </c>
      <c r="D6" s="69">
        <v>50</v>
      </c>
      <c r="E6" s="70"/>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row>
    <row r="7" spans="2:240" ht="34.5" customHeight="1">
      <c r="B7" s="71" t="s">
        <v>203</v>
      </c>
      <c r="C7" s="72"/>
      <c r="D7" s="73"/>
      <c r="E7" s="74"/>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row>
    <row r="8" spans="2:240" ht="34.5" customHeight="1">
      <c r="B8" s="71" t="s">
        <v>204</v>
      </c>
      <c r="C8" s="72"/>
      <c r="D8" s="73"/>
      <c r="E8" s="74"/>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row>
    <row r="9" spans="2:240" ht="34.5" customHeight="1">
      <c r="B9" s="71" t="s">
        <v>205</v>
      </c>
      <c r="C9" s="72"/>
      <c r="D9" s="73"/>
      <c r="E9" s="74"/>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row>
    <row r="10" spans="2:240" ht="34.5" customHeight="1">
      <c r="B10" s="71" t="s">
        <v>206</v>
      </c>
      <c r="C10" s="72"/>
      <c r="D10" s="73"/>
      <c r="E10" s="74"/>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row>
    <row r="11" spans="2:240" ht="34.5" customHeight="1">
      <c r="B11" s="71" t="s">
        <v>207</v>
      </c>
      <c r="C11" s="72">
        <v>54</v>
      </c>
      <c r="D11" s="73">
        <v>50</v>
      </c>
      <c r="E11" s="75" t="s">
        <v>208</v>
      </c>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row>
    <row r="12" spans="2:240" ht="34.5" customHeight="1">
      <c r="B12" s="76" t="s">
        <v>209</v>
      </c>
      <c r="C12" s="77"/>
      <c r="D12" s="73"/>
      <c r="E12" s="74"/>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row>
    <row r="13" spans="2:240" ht="34.5" customHeight="1">
      <c r="B13" s="71" t="s">
        <v>210</v>
      </c>
      <c r="C13" s="72"/>
      <c r="D13" s="73"/>
      <c r="E13" s="74"/>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row>
    <row r="14" spans="2:240" ht="34.5" customHeight="1">
      <c r="B14" s="71" t="s">
        <v>211</v>
      </c>
      <c r="C14" s="72"/>
      <c r="D14" s="73"/>
      <c r="E14" s="74"/>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row>
    <row r="15" spans="2:240" ht="34.5" customHeight="1">
      <c r="B15" s="71" t="s">
        <v>212</v>
      </c>
      <c r="C15" s="72"/>
      <c r="D15" s="73"/>
      <c r="E15" s="74"/>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row>
    <row r="16" spans="2:240" ht="34.5" customHeight="1">
      <c r="B16" s="71" t="s">
        <v>213</v>
      </c>
      <c r="C16" s="72"/>
      <c r="D16" s="73"/>
      <c r="E16" s="74"/>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row>
    <row r="17" spans="2:5" ht="34.5" customHeight="1">
      <c r="B17" s="71" t="s">
        <v>214</v>
      </c>
      <c r="C17" s="78"/>
      <c r="D17" s="79">
        <v>501</v>
      </c>
      <c r="E17" s="74"/>
    </row>
    <row r="18" spans="2:5" ht="34.5" customHeight="1">
      <c r="B18" s="71" t="s">
        <v>215</v>
      </c>
      <c r="C18" s="78"/>
      <c r="D18" s="79">
        <v>9800</v>
      </c>
      <c r="E18" s="74"/>
    </row>
    <row r="19" spans="2:5" ht="14.25">
      <c r="B19" s="80" t="s">
        <v>216</v>
      </c>
      <c r="C19" s="80"/>
      <c r="D19" s="80"/>
      <c r="E19" s="81"/>
    </row>
    <row r="20" spans="2:5" ht="18.75" customHeight="1">
      <c r="B20" s="82" t="s">
        <v>217</v>
      </c>
      <c r="C20" s="82"/>
      <c r="D20" s="82"/>
      <c r="E20" s="81"/>
    </row>
    <row r="21" spans="2:5" ht="37.5" customHeight="1">
      <c r="B21" s="83" t="s">
        <v>218</v>
      </c>
      <c r="C21" s="83"/>
      <c r="D21" s="83"/>
      <c r="E21" s="81"/>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2" sqref="D2"/>
    </sheetView>
  </sheetViews>
  <sheetFormatPr defaultColWidth="9.00390625" defaultRowHeight="14.25"/>
  <cols>
    <col min="1" max="2" width="4.625" style="5" customWidth="1"/>
    <col min="3" max="3" width="13.875" style="5" customWidth="1"/>
    <col min="4" max="4" width="14.25390625" style="5" customWidth="1"/>
    <col min="5" max="9" width="16.625" style="5" customWidth="1"/>
    <col min="10" max="16384" width="9.00390625" style="5" customWidth="1"/>
  </cols>
  <sheetData>
    <row r="1" spans="1:9" s="1" customFormat="1" ht="30" customHeight="1">
      <c r="A1" s="6" t="s">
        <v>219</v>
      </c>
      <c r="B1" s="6"/>
      <c r="C1" s="6"/>
      <c r="D1" s="6"/>
      <c r="E1" s="6"/>
      <c r="F1" s="6"/>
      <c r="G1" s="6"/>
      <c r="H1" s="6"/>
      <c r="I1" s="6"/>
    </row>
    <row r="2" spans="1:9" s="2" customFormat="1" ht="10.5" customHeight="1">
      <c r="A2" s="7"/>
      <c r="B2" s="7"/>
      <c r="C2" s="7"/>
      <c r="I2" s="47" t="s">
        <v>220</v>
      </c>
    </row>
    <row r="3" spans="1:9" s="2" customFormat="1" ht="15" customHeight="1">
      <c r="A3" s="8" t="s">
        <v>59</v>
      </c>
      <c r="B3" s="9" t="s">
        <v>60</v>
      </c>
      <c r="C3" s="9"/>
      <c r="D3" s="9"/>
      <c r="E3" s="10"/>
      <c r="F3" s="10"/>
      <c r="G3" s="10"/>
      <c r="H3" s="11"/>
      <c r="I3" s="47" t="s">
        <v>3</v>
      </c>
    </row>
    <row r="4" spans="1:9" s="3" customFormat="1" ht="20.25" customHeight="1">
      <c r="A4" s="12" t="s">
        <v>95</v>
      </c>
      <c r="B4" s="13"/>
      <c r="C4" s="13"/>
      <c r="D4" s="14" t="s">
        <v>221</v>
      </c>
      <c r="E4" s="15" t="s">
        <v>222</v>
      </c>
      <c r="F4" s="16" t="s">
        <v>223</v>
      </c>
      <c r="G4" s="17"/>
      <c r="H4" s="17"/>
      <c r="I4" s="48" t="s">
        <v>89</v>
      </c>
    </row>
    <row r="5" spans="1:9" s="3" customFormat="1" ht="27" customHeight="1">
      <c r="A5" s="18" t="s">
        <v>67</v>
      </c>
      <c r="B5" s="19"/>
      <c r="C5" s="19" t="s">
        <v>68</v>
      </c>
      <c r="D5" s="20"/>
      <c r="E5" s="21"/>
      <c r="F5" s="21" t="s">
        <v>224</v>
      </c>
      <c r="G5" s="21" t="s">
        <v>96</v>
      </c>
      <c r="H5" s="20" t="s">
        <v>76</v>
      </c>
      <c r="I5" s="49"/>
    </row>
    <row r="6" spans="1:9" s="3" customFormat="1" ht="18" customHeight="1">
      <c r="A6" s="18"/>
      <c r="B6" s="19"/>
      <c r="C6" s="19"/>
      <c r="D6" s="20"/>
      <c r="E6" s="21"/>
      <c r="F6" s="21"/>
      <c r="G6" s="21"/>
      <c r="H6" s="20"/>
      <c r="I6" s="49"/>
    </row>
    <row r="7" spans="1:9" s="3" customFormat="1" ht="22.5" customHeight="1">
      <c r="A7" s="18"/>
      <c r="B7" s="19"/>
      <c r="C7" s="19"/>
      <c r="D7" s="22"/>
      <c r="E7" s="23"/>
      <c r="F7" s="23"/>
      <c r="G7" s="23"/>
      <c r="H7" s="22"/>
      <c r="I7" s="50"/>
    </row>
    <row r="8" spans="1:9" s="3" customFormat="1" ht="22.5" customHeight="1">
      <c r="A8" s="24" t="s">
        <v>69</v>
      </c>
      <c r="B8" s="25"/>
      <c r="C8" s="26"/>
      <c r="D8" s="19">
        <v>1</v>
      </c>
      <c r="E8" s="19">
        <v>2</v>
      </c>
      <c r="F8" s="19">
        <v>3</v>
      </c>
      <c r="G8" s="19">
        <v>4</v>
      </c>
      <c r="H8" s="27">
        <v>5</v>
      </c>
      <c r="I8" s="51">
        <v>6</v>
      </c>
    </row>
    <row r="9" spans="1:9" s="3" customFormat="1" ht="22.5" customHeight="1">
      <c r="A9" s="28" t="s">
        <v>53</v>
      </c>
      <c r="B9" s="29"/>
      <c r="C9" s="30"/>
      <c r="D9" s="31">
        <v>0</v>
      </c>
      <c r="E9" s="31">
        <v>0</v>
      </c>
      <c r="F9" s="31">
        <v>0</v>
      </c>
      <c r="G9" s="31">
        <v>0</v>
      </c>
      <c r="H9" s="32">
        <v>0</v>
      </c>
      <c r="I9" s="52">
        <v>0</v>
      </c>
    </row>
    <row r="10" spans="1:9" s="4" customFormat="1" ht="22.5" customHeight="1">
      <c r="A10" s="18"/>
      <c r="B10" s="19"/>
      <c r="C10" s="33"/>
      <c r="D10" s="34"/>
      <c r="E10" s="34"/>
      <c r="F10" s="34"/>
      <c r="G10" s="35"/>
      <c r="H10" s="36"/>
      <c r="I10" s="53"/>
    </row>
    <row r="11" spans="1:9" s="4" customFormat="1" ht="22.5" customHeight="1">
      <c r="A11" s="18"/>
      <c r="B11" s="19"/>
      <c r="C11" s="37"/>
      <c r="D11" s="34"/>
      <c r="E11" s="34"/>
      <c r="F11" s="34"/>
      <c r="G11" s="34"/>
      <c r="H11" s="38"/>
      <c r="I11" s="53"/>
    </row>
    <row r="12" spans="1:9" s="4" customFormat="1" ht="22.5" customHeight="1">
      <c r="A12" s="18"/>
      <c r="B12" s="19"/>
      <c r="C12" s="33"/>
      <c r="D12" s="34"/>
      <c r="E12" s="34"/>
      <c r="F12" s="34"/>
      <c r="G12" s="34"/>
      <c r="H12" s="38"/>
      <c r="I12" s="53"/>
    </row>
    <row r="13" spans="1:9" s="4" customFormat="1" ht="22.5" customHeight="1">
      <c r="A13" s="18"/>
      <c r="B13" s="19"/>
      <c r="C13" s="37"/>
      <c r="D13" s="34"/>
      <c r="E13" s="34"/>
      <c r="F13" s="34"/>
      <c r="G13" s="34"/>
      <c r="H13" s="38"/>
      <c r="I13" s="53"/>
    </row>
    <row r="14" spans="1:9" s="4" customFormat="1" ht="22.5" customHeight="1">
      <c r="A14" s="18"/>
      <c r="B14" s="19"/>
      <c r="C14" s="37"/>
      <c r="D14" s="34"/>
      <c r="E14" s="34"/>
      <c r="F14" s="34"/>
      <c r="G14" s="34"/>
      <c r="H14" s="38"/>
      <c r="I14" s="53"/>
    </row>
    <row r="15" spans="1:9" s="4" customFormat="1" ht="22.5" customHeight="1">
      <c r="A15" s="39"/>
      <c r="B15" s="40"/>
      <c r="C15" s="41"/>
      <c r="D15" s="42"/>
      <c r="E15" s="42"/>
      <c r="F15" s="42"/>
      <c r="G15" s="42"/>
      <c r="H15" s="43"/>
      <c r="I15" s="54"/>
    </row>
    <row r="16" spans="1:9" ht="32.25" customHeight="1">
      <c r="A16" s="44" t="s">
        <v>225</v>
      </c>
      <c r="B16" s="45"/>
      <c r="C16" s="45"/>
      <c r="D16" s="45"/>
      <c r="E16" s="45"/>
      <c r="F16" s="45"/>
      <c r="G16" s="45"/>
      <c r="H16" s="45"/>
      <c r="I16" s="45"/>
    </row>
    <row r="17" ht="14.25">
      <c r="A17" s="46"/>
    </row>
    <row r="18" ht="14.25">
      <c r="A18" s="46"/>
    </row>
    <row r="19" ht="14.25">
      <c r="A19" s="46"/>
    </row>
    <row r="20" ht="14.25">
      <c r="A20" s="46"/>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O30" sqref="O30"/>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2019-08-29T02:37:26Z</cp:lastPrinted>
  <dcterms:created xsi:type="dcterms:W3CDTF">2011-12-26T04:36:18Z</dcterms:created>
  <dcterms:modified xsi:type="dcterms:W3CDTF">2021-05-17T08:30:37Z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