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28" activeTab="30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支出情况表—工资福利支出" sheetId="7" r:id="rId7"/>
    <sheet name="一般公共预算支出情况表—商品和服务支出" sheetId="8" r:id="rId8"/>
    <sheet name="一般公共预算支出情况表—对个人和家庭的补助" sheetId="9" r:id="rId9"/>
    <sheet name="项目支出预算总表" sheetId="10" r:id="rId10"/>
    <sheet name="项目支出明细表（A）" sheetId="11" r:id="rId11"/>
    <sheet name="项目支出预算明细表（B）" sheetId="12" r:id="rId12"/>
    <sheet name="项目支出预算明细表（C）" sheetId="13" r:id="rId13"/>
    <sheet name="政府性基金拨款支出预算表" sheetId="14" r:id="rId14"/>
    <sheet name="“三公”经费预算公开表" sheetId="15" r:id="rId15"/>
    <sheet name="非税收入计划表" sheetId="16" r:id="rId16"/>
    <sheet name="上年结转支出预算表" sheetId="17" r:id="rId17"/>
    <sheet name="政府采购预算表" sheetId="18" r:id="rId18"/>
    <sheet name="部门支出总体情况表(政府预算)" sheetId="19" r:id="rId19"/>
    <sheet name="一般公共预算基本支出情况表—工资福利支出(政府预算)" sheetId="20" r:id="rId20"/>
    <sheet name="一般公共预算基本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 经费拨款支出预算表" sheetId="28" r:id="rId28"/>
    <sheet name="经费拨款支出预算表（按政府预算经济分类）" sheetId="29" r:id="rId29"/>
    <sheet name="部门（单位）整体支出预算绩效目标申报表" sheetId="30" r:id="rId30"/>
    <sheet name="项目支出预算绩效目标申报表" sheetId="31" r:id="rId31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'部门支出总体情况表'!$A$1:$O$20</definedName>
    <definedName name="_xlnm.Print_Area" localSheetId="18">'部门支出总体情况表(政府预算)'!$A$1:$S$20</definedName>
    <definedName name="_xlnm.Print_Area" localSheetId="3">'财政拨款收支总表'!$A$2:$F$28</definedName>
    <definedName name="_xlnm.Print_Area" localSheetId="29">'部门（单位）整体支出预算绩效目标申报表'!$A$1:$H$29</definedName>
    <definedName name="_xlnm.Print_Area" localSheetId="15">'非税收入计划表'!$A$1:$U$9</definedName>
    <definedName name="_xlnm.Print_Area" localSheetId="16">'上年结转支出预算表'!$A$1:$U$7</definedName>
    <definedName name="_xlnm.Print_Area" localSheetId="26">'上年结转支出预算表(政府预算)'!$A$1:$P$7</definedName>
    <definedName name="_xlnm.Print_Area" localSheetId="30">'项目支出预算绩效目标申报表'!$A$1:$M$40</definedName>
    <definedName name="_xlnm.Print_Area" localSheetId="22">'项目支出预算明细表(A)(政府预算)'!$A$1:$R$32</definedName>
    <definedName name="_xlnm.Print_Area" localSheetId="23">'项目支出预算明细表(B)(政府预算)'!$A$1:$Q$9</definedName>
    <definedName name="_xlnm.Print_Area" localSheetId="24">'项目支出预算明细表(C)(政府预算)'!$A$1:$R$6</definedName>
    <definedName name="_xlnm.Print_Area" localSheetId="4">'一般公共预算支出情况表'!$A$1:$V$20</definedName>
    <definedName name="_xlnm.Print_Area" localSheetId="8">'一般公共预算支出情况表—对个人和家庭的补助'!$A$1:$O$11</definedName>
    <definedName name="_xlnm.Print_Area" localSheetId="21">'一般公共预算支出情况表—对个人和家庭的补助(政府预算)'!$A$1:$I$10</definedName>
    <definedName name="_xlnm.Print_Area" localSheetId="6">'一般公共预算支出情况表—工资福利支出'!$A$1:$W$10</definedName>
    <definedName name="_xlnm.Print_Area" localSheetId="19">'一般公共预算基本支出情况表—工资福利支出(政府预算)'!$A$1:$L$9</definedName>
    <definedName name="_xlnm.Print_Area" localSheetId="7">'一般公共预算支出情况表—商品和服务支出'!$A$1:$V$10</definedName>
    <definedName name="_xlnm.Print_Area" localSheetId="20">'一般公共预算基本支出情况表—商品和服务支出(政府预算)'!$A$1:$Q$9</definedName>
    <definedName name="_xlnm.Print_Area" localSheetId="17">'政府采购预算表'!$A$1:$S$8</definedName>
    <definedName name="_xlnm.Print_Area" localSheetId="13">'政府性基金拨款支出预算表'!$A$1:$U$7</definedName>
    <definedName name="_xlnm.Print_Area" localSheetId="25">'政府性基金拨款支出预算表(政府预算)'!$A$1:$P$7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'财政拨款收支总表'!$2:$7</definedName>
    <definedName name="_xlnm.Print_Titles" localSheetId="29">'部门（单位）整体支出预算绩效目标申报表'!$1:$3</definedName>
    <definedName name="_xlnm.Print_Titles" localSheetId="15">'非税收入计划表'!$1:$8</definedName>
    <definedName name="_xlnm.Print_Titles" localSheetId="16">'上年结转支出预算表'!$1:$6</definedName>
    <definedName name="_xlnm.Print_Titles" localSheetId="26">'上年结转支出预算表(政府预算)'!$1:$6</definedName>
    <definedName name="_xlnm.Print_Titles" localSheetId="30">'项目支出预算绩效目标申报表'!$1:$1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8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6">'一般公共预算支出情况表—工资福利支出'!$1:$6</definedName>
    <definedName name="_xlnm.Print_Titles" localSheetId="19">'一般公共预算基本支出情况表—工资福利支出(政府预算)'!$1:$5</definedName>
    <definedName name="_xlnm.Print_Titles" localSheetId="7">'一般公共预算支出情况表—商品和服务支出'!$1:$6</definedName>
    <definedName name="_xlnm.Print_Titles" localSheetId="20">'一般公共预算基本支出情况表—商品和服务支出(政府预算)'!$1:$5</definedName>
    <definedName name="_xlnm.Print_Titles" localSheetId="17">'政府采购预算表'!$1:$7</definedName>
    <definedName name="_xlnm.Print_Titles" localSheetId="13">'政府性基金拨款支出预算表'!$1:$6</definedName>
    <definedName name="_xlnm.Print_Titles" localSheetId="25">'政府性基金拨款支出预算表(政府预算)'!$1:$6</definedName>
    <definedName name="_xlnm.Print_Area" localSheetId="5">'一般公共预算基本支出情况表'!$A$1:$H$10</definedName>
    <definedName name="_xlnm.Print_Titles" localSheetId="5">'一般公共预算基本支出情况表'!$1:$6</definedName>
  </definedNames>
  <calcPr fullCalcOnLoad="1"/>
</workbook>
</file>

<file path=xl/sharedStrings.xml><?xml version="1.0" encoding="utf-8"?>
<sst xmlns="http://schemas.openxmlformats.org/spreadsheetml/2006/main" count="1218" uniqueCount="522">
  <si>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</si>
  <si>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</si>
  <si>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</si>
  <si>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</si>
  <si>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</si>
  <si>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</si>
  <si>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</si>
  <si>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</si>
  <si>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</si>
  <si>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</si>
  <si>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</si>
  <si>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</si>
  <si>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</si>
  <si>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</si>
  <si>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</si>
  <si>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</si>
  <si>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</si>
  <si>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</si>
  <si>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</si>
  <si>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</si>
  <si>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</si>
  <si>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</si>
  <si>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</si>
  <si>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</si>
  <si>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</si>
  <si>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</si>
  <si>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</si>
  <si>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</si>
  <si>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</si>
  <si>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</si>
  <si>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</si>
  <si>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</si>
  <si>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</si>
  <si>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</si>
  <si>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</si>
  <si>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</si>
  <si>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</si>
  <si>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</si>
  <si>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</si>
  <si>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</si>
  <si>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</si>
  <si>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</si>
  <si>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</si>
  <si>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</si>
  <si>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</si>
  <si>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</si>
  <si>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</si>
  <si>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</si>
  <si>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</si>
  <si>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</si>
  <si>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</si>
  <si>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</si>
  <si>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</si>
  <si>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</si>
  <si>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</si>
  <si>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</si>
  <si>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</si>
  <si>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</si>
  <si>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</si>
  <si>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</si>
  <si>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</si>
  <si>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</si>
  <si>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</si>
  <si>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</si>
  <si>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</si>
  <si>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</si>
  <si>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</si>
  <si>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</si>
  <si>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</si>
  <si>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</si>
  <si>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</si>
  <si>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</si>
  <si>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</si>
  <si>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</si>
  <si>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</si>
  <si>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</si>
  <si>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</si>
  <si>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</si>
  <si>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</si>
  <si>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</si>
  <si>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</si>
  <si>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</si>
  <si>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</si>
  <si>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</si>
  <si>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</si>
  <si>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</si>
  <si>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</si>
  <si>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</si>
  <si>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</si>
  <si>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</si>
  <si>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</si>
  <si>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</si>
  <si>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</si>
  <si>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</si>
  <si>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</si>
  <si>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</si>
  <si>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</si>
  <si>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</si>
  <si>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</si>
  <si>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</si>
  <si>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</si>
  <si>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</si>
  <si>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</si>
  <si>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</si>
  <si>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</si>
  <si>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137001</t>
  </si>
  <si>
    <t>汨罗市市场监督管理局</t>
  </si>
  <si>
    <t xml:space="preserve">  137001</t>
  </si>
  <si>
    <t xml:space="preserve">  汨罗市市场监督管理局本级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</si>
  <si>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</si>
  <si>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</si>
  <si>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</si>
  <si>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</si>
  <si>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</si>
  <si>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</si>
  <si>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137</t>
  </si>
  <si>
    <t xml:space="preserve">    137001</t>
  </si>
  <si>
    <t xml:space="preserve">    其他市场监督管理事务</t>
  </si>
  <si>
    <t xml:space="preserve">    化妆品事务</t>
  </si>
  <si>
    <t xml:space="preserve">    信息化建设</t>
  </si>
  <si>
    <t xml:space="preserve">    市场秩序执法</t>
  </si>
  <si>
    <t xml:space="preserve">    行政运行</t>
  </si>
  <si>
    <t xml:space="preserve">    质量安全监管</t>
  </si>
  <si>
    <t xml:space="preserve">    一般行政管理事务</t>
  </si>
  <si>
    <t xml:space="preserve">    食品安全监管</t>
  </si>
  <si>
    <t xml:space="preserve">    市场主体管理</t>
  </si>
  <si>
    <t xml:space="preserve">    医疗器械事务</t>
  </si>
  <si>
    <t xml:space="preserve">    药品事务</t>
  </si>
  <si>
    <t>预算：04表</t>
  </si>
  <si>
    <t>财政拨款收支总表</t>
  </si>
  <si>
    <t>汨罗市市场和质量监督管理局本级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</si>
  <si>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</si>
  <si>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</si>
  <si>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</si>
  <si>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</si>
  <si>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</si>
  <si>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</si>
  <si>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</si>
  <si>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</si>
  <si>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</si>
  <si>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</si>
  <si>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</si>
  <si>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</si>
  <si>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</si>
  <si>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</si>
  <si>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</si>
  <si>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</si>
  <si>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</si>
  <si>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</si>
  <si>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</si>
  <si>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</si>
  <si>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</si>
  <si>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</si>
  <si>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</si>
  <si>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</si>
  <si>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</si>
  <si>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</si>
  <si>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</si>
  <si>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</si>
  <si>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</si>
  <si>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</si>
  <si>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</si>
  <si>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</si>
  <si>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</si>
  <si>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</si>
  <si>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</si>
  <si>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</si>
  <si>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</si>
  <si>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</si>
  <si>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</si>
  <si>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</si>
  <si>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</si>
  <si>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</si>
  <si>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</si>
  <si>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预算：06表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</si>
  <si>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</si>
  <si>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</si>
  <si>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</si>
  <si>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</si>
  <si>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</si>
  <si>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</si>
  <si>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</si>
  <si>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</si>
  <si>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</si>
  <si>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</si>
  <si>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</si>
  <si>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</si>
  <si>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</si>
  <si>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</si>
  <si>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</si>
  <si>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</si>
  <si>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</si>
  <si>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</si>
  <si>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</si>
  <si>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</si>
  <si>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</si>
  <si>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</si>
  <si>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</si>
  <si>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</si>
  <si>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</si>
  <si>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</si>
  <si>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</si>
  <si>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</si>
  <si>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</si>
  <si>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</si>
  <si>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</si>
  <si>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</si>
  <si>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</si>
  <si>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</si>
  <si>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</si>
  <si>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</si>
  <si>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</si>
  <si>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</si>
  <si>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</si>
  <si>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</si>
  <si>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</si>
  <si>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</si>
  <si>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</si>
  <si>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</si>
  <si>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</si>
  <si>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</si>
  <si>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</si>
  <si>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</si>
  <si>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</si>
  <si>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</si>
  <si>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</si>
  <si>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</si>
  <si>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</si>
  <si>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</si>
  <si>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</si>
  <si>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</si>
  <si>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</si>
  <si>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</si>
  <si>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</si>
  <si>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</si>
  <si>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</si>
  <si>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</si>
  <si>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</si>
  <si>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</si>
  <si>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</si>
  <si>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</si>
  <si>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</si>
  <si>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</si>
  <si>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</si>
  <si>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</si>
  <si>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</si>
  <si>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</si>
  <si>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信息化建设</t>
  </si>
  <si>
    <t xml:space="preserve">    食品安全信息平台建设专项</t>
  </si>
  <si>
    <t>其他市场监督管理事务</t>
  </si>
  <si>
    <t xml:space="preserve">    知识产权保护专项</t>
  </si>
  <si>
    <t>市场主体管理</t>
  </si>
  <si>
    <t xml:space="preserve">    查处取缔无照经营专项</t>
  </si>
  <si>
    <t>一般行政管理事务</t>
  </si>
  <si>
    <t xml:space="preserve">    制服购置费</t>
  </si>
  <si>
    <t>食品安全监管</t>
  </si>
  <si>
    <t xml:space="preserve">    食品安全事务管理</t>
  </si>
  <si>
    <t xml:space="preserve">    消费者权益保护专项</t>
  </si>
  <si>
    <t xml:space="preserve">    基层所日常维护</t>
  </si>
  <si>
    <t xml:space="preserve">    食品快检车配套试剂、装备</t>
  </si>
  <si>
    <t>质量安全监管</t>
  </si>
  <si>
    <t xml:space="preserve">    重要工业产品质量监督检验费</t>
  </si>
  <si>
    <t>市场秩序执法</t>
  </si>
  <si>
    <t xml:space="preserve">    打击传销专项</t>
  </si>
  <si>
    <t xml:space="preserve">    市场监管专项</t>
  </si>
  <si>
    <t xml:space="preserve">    计量检定检测</t>
  </si>
  <si>
    <t xml:space="preserve">    商标广告监管专项</t>
  </si>
  <si>
    <t>化妆品事务</t>
  </si>
  <si>
    <t xml:space="preserve">    化妆品事务管理</t>
  </si>
  <si>
    <t xml:space="preserve">    市场局业务网络建设专项</t>
  </si>
  <si>
    <t xml:space="preserve">    盐业监管专项</t>
  </si>
  <si>
    <t xml:space="preserve">    打假治劣专项</t>
  </si>
  <si>
    <t xml:space="preserve">    食品安全抽检专项</t>
  </si>
  <si>
    <t>医疗器械事务</t>
  </si>
  <si>
    <t xml:space="preserve">    对医院、药店医疗器械进行监管</t>
  </si>
  <si>
    <t xml:space="preserve">    企业年报工作专项</t>
  </si>
  <si>
    <t xml:space="preserve">    特种设备安全安全监察经费</t>
  </si>
  <si>
    <t xml:space="preserve">    医疗器械免费检定费</t>
  </si>
  <si>
    <t>药品事务</t>
  </si>
  <si>
    <t xml:space="preserve">    药品事务管理</t>
  </si>
  <si>
    <t xml:space="preserve">    检测能力提升经费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</si>
  <si>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</si>
  <si>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</si>
  <si>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</si>
  <si>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</si>
  <si>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</si>
  <si>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</si>
  <si>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</si>
  <si>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</si>
  <si>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</si>
  <si>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</si>
  <si>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</si>
  <si>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</si>
  <si>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</si>
  <si>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</si>
  <si>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</si>
  <si>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</si>
  <si>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</si>
  <si>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</si>
  <si>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</si>
  <si>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</si>
  <si>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</si>
  <si>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</si>
  <si>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</si>
  <si>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</si>
  <si>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</si>
  <si>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</si>
  <si>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</si>
  <si>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</si>
  <si>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</si>
  <si>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</si>
  <si>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</si>
  <si>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</si>
  <si>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</si>
  <si>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</si>
  <si>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</si>
  <si>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</si>
  <si>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</si>
  <si>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</si>
  <si>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</si>
  <si>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</si>
  <si>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</si>
  <si>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</si>
  <si>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</si>
  <si>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</si>
  <si>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</si>
  <si>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</si>
  <si>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</si>
  <si>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</si>
  <si>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</si>
  <si>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</si>
  <si>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</si>
  <si>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</si>
  <si>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</si>
  <si>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</si>
  <si>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</si>
  <si>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</si>
  <si>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</si>
  <si>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</si>
  <si>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汨罗市市场监督管理局本级</t>
  </si>
  <si>
    <t>0</t>
  </si>
  <si>
    <t>预算17表</t>
  </si>
  <si>
    <t>上年结转支出预算表</t>
  </si>
  <si>
    <t>汩罗市市场监督管理局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</si>
  <si>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</si>
  <si>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</si>
  <si>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</si>
  <si>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</si>
  <si>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</si>
  <si>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</si>
  <si>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</si>
  <si>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</si>
  <si>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</si>
  <si>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</si>
  <si>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</si>
  <si>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</si>
  <si>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</si>
  <si>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</si>
  <si>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</si>
  <si>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</si>
  <si>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</si>
  <si>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</si>
  <si>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</si>
  <si>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</si>
  <si>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</si>
  <si>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一般公共预算基本支出情况表—工资福利支出(政府预算)</t>
  </si>
  <si>
    <t>工资奖金津补贴</t>
  </si>
  <si>
    <t>其他对事业单位补助</t>
  </si>
  <si>
    <t>预算21表</t>
  </si>
  <si>
    <t>一般公共预算基本支出情况表—商品和服务支出(政府预算)</t>
  </si>
  <si>
    <t>办公经费</t>
  </si>
  <si>
    <t>维修(护)费</t>
  </si>
  <si>
    <t>商品和服务支出</t>
  </si>
  <si>
    <t>预算22表</t>
  </si>
  <si>
    <t>一般公共预算基本支出情况表</t>
  </si>
  <si>
    <t>—对个人和家庭的补助(政府预算)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</si>
  <si>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</si>
  <si>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</si>
  <si>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</si>
  <si>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</si>
  <si>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</si>
  <si>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</si>
  <si>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</si>
  <si>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预算24表</t>
  </si>
  <si>
    <t>项目支出明细表(B)（政府预算）</t>
  </si>
  <si>
    <t>社会福利和救助</t>
  </si>
  <si>
    <t>设备购置</t>
  </si>
  <si>
    <t>资本性支出(二)</t>
  </si>
  <si>
    <t xml:space="preserve">    乡镇食品安全监管经费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</si>
  <si>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</si>
  <si>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</si>
  <si>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</si>
  <si>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</si>
  <si>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</si>
  <si>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</si>
  <si>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</si>
  <si>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</si>
  <si>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</si>
  <si>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</si>
  <si>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单位：万元</t>
  </si>
  <si>
    <t>506001</t>
  </si>
  <si>
    <t>市场质量局</t>
  </si>
  <si>
    <t>506002</t>
  </si>
  <si>
    <t>质监所</t>
  </si>
  <si>
    <t>预算29表</t>
  </si>
  <si>
    <t>经费拨款支出预算表(按政府预算经济分类)</t>
  </si>
  <si>
    <t>138001</t>
  </si>
  <si>
    <t>汨罗市市场和质量监督管理局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</si>
  <si>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</si>
  <si>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20  </t>
    </r>
    <r>
      <rPr>
        <b/>
        <sz val="16"/>
        <rFont val="仿宋_GB2312"/>
        <family val="3"/>
      </rPr>
      <t>年度）</t>
    </r>
  </si>
  <si>
    <t xml:space="preserve">    填报单位（盖章）：汨罗市市场监督管理局</t>
  </si>
  <si>
    <t>单位负责人：周爱煌</t>
  </si>
  <si>
    <t>部门基本信息</t>
  </si>
  <si>
    <t>预算单位</t>
  </si>
  <si>
    <t>市场监管</t>
  </si>
  <si>
    <t>绩效管理
联络员</t>
  </si>
  <si>
    <t>秦燕</t>
  </si>
  <si>
    <t xml:space="preserve"> 联系电话</t>
  </si>
  <si>
    <t>5243758</t>
  </si>
  <si>
    <t>人员编制数</t>
  </si>
  <si>
    <t>273</t>
  </si>
  <si>
    <t xml:space="preserve"> 实有人数</t>
  </si>
  <si>
    <t>277</t>
  </si>
  <si>
    <t>部门职能
职责概述</t>
  </si>
  <si>
    <t>汩罗市市场监督管理局工作职能为负责市场综合监督管理、负责市场主体统一登记注册工作、负责指导市场监管综合执法工作、依委托开展反垄断统一执法调查工作，负责监督管理市场秩序，负责宏观质量管理，负责产品质量安全监督管理，负责特种设备安全监督管理，负责食品安全监督管理综合协调，负责食品安全监督管理，负责统一管理计量工作，负责统一管理标准化工作，负责统一管理检验检测工作等二十六项职能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</si>
  <si>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</si>
  <si>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</si>
  <si>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</si>
  <si>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</si>
  <si>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</si>
  <si>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</si>
  <si>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</si>
  <si>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</si>
  <si>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</si>
  <si>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</si>
  <si>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</si>
  <si>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</si>
  <si>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</si>
  <si>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</si>
  <si>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</si>
  <si>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</si>
  <si>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</si>
  <si>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</si>
  <si>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</si>
  <si>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100%完成</t>
  </si>
  <si>
    <t>质量指标</t>
  </si>
  <si>
    <t>质量达标</t>
  </si>
  <si>
    <t>时效指标</t>
  </si>
  <si>
    <t>完成及时</t>
  </si>
  <si>
    <t>成本指标</t>
  </si>
  <si>
    <t>成本节约</t>
  </si>
  <si>
    <t>效益指标
（预期可能实现的效益，包括经济效益、社会效益、环境效益、可持续影响以及服务对象满意度等）</t>
  </si>
  <si>
    <t>经济效益</t>
  </si>
  <si>
    <t>经济效益好</t>
  </si>
  <si>
    <t>社会效益</t>
  </si>
  <si>
    <t>社会效益好</t>
  </si>
  <si>
    <t>环境效益</t>
  </si>
  <si>
    <t>环境效益好</t>
  </si>
  <si>
    <t>可持续影响</t>
  </si>
  <si>
    <t>可持续影响好</t>
  </si>
  <si>
    <t>服务对象满意度</t>
  </si>
  <si>
    <t>服务对象满意度高</t>
  </si>
  <si>
    <t>问题
其他说明的</t>
  </si>
  <si>
    <t/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</si>
  <si>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</si>
  <si>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</si>
  <si>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</si>
  <si>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</si>
  <si>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 xml:space="preserve"> 填报单位（盖章）：汩罗市市场监督管理局</t>
  </si>
  <si>
    <t>项目基本情况</t>
  </si>
  <si>
    <t>制服购置费</t>
  </si>
  <si>
    <t>项目属性</t>
  </si>
  <si>
    <t>新增项目</t>
  </si>
  <si>
    <t xml:space="preserve"> 主管部门</t>
  </si>
  <si>
    <t>汨罗民政府</t>
  </si>
  <si>
    <t xml:space="preserve"> 项目起止时间</t>
  </si>
  <si>
    <t>2020年1月-2020年12月</t>
  </si>
  <si>
    <t>项目负责人</t>
  </si>
  <si>
    <t>彭勇</t>
  </si>
  <si>
    <t xml:space="preserve"> 项目类型</t>
  </si>
  <si>
    <t>采购类</t>
  </si>
  <si>
    <t>项目概况</t>
  </si>
  <si>
    <t>全局277名干职工配备新制式制服</t>
  </si>
  <si>
    <t>项目立项
依据</t>
  </si>
  <si>
    <t>单位自2016年职能划转，由原工商、质监、药监合并四年以来一直未购置制服，影响执法和监管工作，急需配备制服。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</si>
  <si>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</si>
  <si>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</si>
  <si>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</si>
  <si>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</si>
  <si>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</si>
  <si>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</si>
  <si>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</si>
  <si>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</si>
  <si>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</si>
  <si>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</si>
  <si>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</si>
  <si>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</si>
  <si>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</si>
  <si>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</si>
  <si>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按2500元/人配置4套制服（春秋装1套、夏装2套、冬装1套），200元/人配置制式帽及肩章、领徽、领带等。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</si>
  <si>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</si>
  <si>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</si>
  <si>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</si>
  <si>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</si>
  <si>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</si>
  <si>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制服购置</t>
  </si>
  <si>
    <t>2020.05</t>
  </si>
  <si>
    <t>2020.12</t>
  </si>
  <si>
    <t>项目年度绩效目标情况</t>
  </si>
  <si>
    <t>长期绩效目标</t>
  </si>
  <si>
    <t>本年度绩效目标</t>
  </si>
  <si>
    <t>本年度完成制服购置</t>
  </si>
  <si>
    <t>项目年度绩效指标</t>
  </si>
  <si>
    <t>产出
指标</t>
  </si>
  <si>
    <t>全部完成</t>
  </si>
  <si>
    <t>及时完成</t>
  </si>
  <si>
    <t>2020.12.31</t>
  </si>
  <si>
    <t>服务对象满意</t>
  </si>
  <si>
    <t>其他说明的问题</t>
  </si>
  <si>
    <t>如国家局制式制服样版未设计出来，可能延期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</si>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</sst>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;;"/>
    <numFmt numFmtId="180" formatCode="#,##0_);[Red]\(#,##0\)"/>
    <numFmt numFmtId="181" formatCode="00"/>
    <numFmt numFmtId="182" formatCode="0000"/>
    <numFmt numFmtId="183" formatCode="#,##0.00_);[Red]\(#,##0.00\)"/>
    <numFmt numFmtId="184" formatCode="0_);[Red]\(0\)"/>
    <numFmt numFmtId="185" formatCode="#,##0_);\(#,##0\)"/>
  </numFmts>
  <fonts count="43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7" fillId="0" borderId="4" applyNumberFormat="0" applyFill="0" applyAlignment="0" applyProtection="0"/>
    <xf numFmtId="0" fontId="22" fillId="8" borderId="0" applyNumberFormat="0" applyBorder="0" applyAlignment="0" applyProtection="0"/>
    <xf numFmtId="0" fontId="27" fillId="0" borderId="5" applyNumberFormat="0" applyFill="0" applyAlignment="0" applyProtection="0"/>
    <xf numFmtId="0" fontId="22" fillId="9" borderId="0" applyNumberFormat="0" applyBorder="0" applyAlignment="0" applyProtection="0"/>
    <xf numFmtId="0" fontId="39" fillId="10" borderId="6" applyNumberFormat="0" applyAlignment="0" applyProtection="0"/>
    <xf numFmtId="0" fontId="32" fillId="10" borderId="1" applyNumberFormat="0" applyAlignment="0" applyProtection="0"/>
    <xf numFmtId="0" fontId="40" fillId="11" borderId="7" applyNumberFormat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38" fillId="0" borderId="8" applyNumberFormat="0" applyFill="0" applyAlignment="0" applyProtection="0"/>
    <xf numFmtId="0" fontId="23" fillId="0" borderId="0">
      <alignment vertical="center"/>
      <protection/>
    </xf>
    <xf numFmtId="0" fontId="35" fillId="0" borderId="9" applyNumberFormat="0" applyFill="0" applyAlignment="0" applyProtection="0"/>
    <xf numFmtId="0" fontId="24" fillId="2" borderId="0" applyNumberFormat="0" applyBorder="0" applyAlignment="0" applyProtection="0"/>
    <xf numFmtId="0" fontId="41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23" fillId="0" borderId="0">
      <alignment vertical="center"/>
      <protection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vertical="center" wrapText="1"/>
      <protection/>
    </xf>
    <xf numFmtId="0" fontId="5" fillId="0" borderId="11" xfId="66" applyNumberFormat="1" applyFont="1" applyFill="1" applyBorder="1" applyAlignment="1">
      <alignment horizontal="center" vertical="center" textRotation="255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4" xfId="66" applyNumberFormat="1" applyFont="1" applyFill="1" applyBorder="1" applyAlignment="1">
      <alignment horizontal="center" vertical="center" wrapText="1"/>
      <protection/>
    </xf>
    <xf numFmtId="0" fontId="4" fillId="0" borderId="13" xfId="66" applyNumberFormat="1" applyFont="1" applyFill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4" fillId="0" borderId="17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4" fillId="0" borderId="20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 wrapText="1"/>
      <protection/>
    </xf>
    <xf numFmtId="0" fontId="5" fillId="0" borderId="16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5" fillId="0" borderId="17" xfId="66" applyFont="1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49" fontId="9" fillId="16" borderId="15" xfId="66" applyNumberFormat="1" applyFont="1" applyFill="1" applyBorder="1" applyAlignment="1">
      <alignment horizontal="center" vertical="center"/>
      <protection/>
    </xf>
    <xf numFmtId="0" fontId="9" fillId="0" borderId="21" xfId="66" applyFont="1" applyBorder="1" applyAlignment="1">
      <alignment horizontal="center" vertical="center"/>
      <protection/>
    </xf>
    <xf numFmtId="0" fontId="9" fillId="0" borderId="16" xfId="66" applyFont="1" applyBorder="1" applyAlignment="1">
      <alignment horizontal="center" vertical="center"/>
      <protection/>
    </xf>
    <xf numFmtId="49" fontId="4" fillId="16" borderId="15" xfId="66" applyNumberFormat="1" applyFont="1" applyFill="1" applyBorder="1" applyAlignment="1">
      <alignment horizontal="center" vertical="center" wrapText="1"/>
      <protection/>
    </xf>
    <xf numFmtId="0" fontId="9" fillId="0" borderId="17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9" fillId="0" borderId="18" xfId="66" applyFont="1" applyBorder="1" applyAlignment="1">
      <alignment horizontal="center" vertical="center"/>
      <protection/>
    </xf>
    <xf numFmtId="0" fontId="9" fillId="0" borderId="19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20" xfId="66" applyFont="1" applyBorder="1" applyAlignment="1">
      <alignment horizontal="center" vertical="center"/>
      <protection/>
    </xf>
    <xf numFmtId="0" fontId="5" fillId="0" borderId="22" xfId="66" applyNumberFormat="1" applyFont="1" applyFill="1" applyBorder="1" applyAlignment="1">
      <alignment horizontal="center" vertical="center" textRotation="255" wrapText="1"/>
      <protection/>
    </xf>
    <xf numFmtId="0" fontId="4" fillId="0" borderId="11" xfId="66" applyFont="1" applyFill="1" applyBorder="1" applyAlignment="1">
      <alignment vertical="center" wrapText="1"/>
      <protection/>
    </xf>
    <xf numFmtId="0" fontId="5" fillId="0" borderId="23" xfId="66" applyNumberFormat="1" applyFont="1" applyFill="1" applyBorder="1" applyAlignment="1">
      <alignment horizontal="center" vertical="center" textRotation="255" wrapText="1"/>
      <protection/>
    </xf>
    <xf numFmtId="0" fontId="4" fillId="0" borderId="22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horizontal="center" vertical="center" wrapText="1"/>
      <protection/>
    </xf>
    <xf numFmtId="49" fontId="4" fillId="16" borderId="19" xfId="66" applyNumberFormat="1" applyFont="1" applyFill="1" applyBorder="1" applyAlignment="1">
      <alignment horizontal="center" vertical="center" wrapText="1"/>
      <protection/>
    </xf>
    <xf numFmtId="49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wrapText="1"/>
      <protection/>
    </xf>
    <xf numFmtId="0" fontId="4" fillId="0" borderId="14" xfId="66" applyFont="1" applyBorder="1" applyAlignment="1">
      <alignment horizont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9" fontId="4" fillId="0" borderId="11" xfId="66" applyNumberFormat="1" applyFont="1" applyFill="1" applyBorder="1" applyAlignment="1">
      <alignment horizontal="center" vertical="center" wrapText="1"/>
      <protection/>
    </xf>
    <xf numFmtId="49" fontId="4" fillId="16" borderId="21" xfId="66" applyNumberFormat="1" applyFont="1" applyFill="1" applyBorder="1" applyAlignment="1">
      <alignment horizontal="center" vertical="center" wrapText="1"/>
      <protection/>
    </xf>
    <xf numFmtId="49" fontId="4" fillId="16" borderId="16" xfId="66" applyNumberFormat="1" applyFont="1" applyFill="1" applyBorder="1" applyAlignment="1">
      <alignment horizontal="center" vertical="center" wrapText="1"/>
      <protection/>
    </xf>
    <xf numFmtId="49" fontId="4" fillId="16" borderId="10" xfId="66" applyNumberFormat="1" applyFont="1" applyFill="1" applyBorder="1" applyAlignment="1">
      <alignment horizontal="center" vertical="center" wrapText="1"/>
      <protection/>
    </xf>
    <xf numFmtId="49" fontId="4" fillId="16" borderId="20" xfId="66" applyNumberFormat="1" applyFont="1" applyFill="1" applyBorder="1" applyAlignment="1">
      <alignment horizontal="center" vertical="center" wrapText="1"/>
      <protection/>
    </xf>
    <xf numFmtId="9" fontId="4" fillId="0" borderId="15" xfId="66" applyNumberFormat="1" applyFont="1" applyBorder="1" applyAlignment="1">
      <alignment horizontal="center" vertical="center" wrapText="1"/>
      <protection/>
    </xf>
    <xf numFmtId="0" fontId="4" fillId="0" borderId="13" xfId="66" applyFont="1" applyBorder="1" applyAlignment="1">
      <alignment horizontal="center" wrapText="1"/>
      <protection/>
    </xf>
    <xf numFmtId="0" fontId="10" fillId="0" borderId="0" xfId="66" applyFont="1" applyBorder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49" fontId="4" fillId="0" borderId="24" xfId="66" applyNumberFormat="1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6" xfId="66" applyFont="1" applyFill="1" applyBorder="1" applyAlignment="1">
      <alignment horizontal="center" vertical="center" wrapText="1"/>
      <protection/>
    </xf>
    <xf numFmtId="4" fontId="4" fillId="0" borderId="24" xfId="66" applyNumberFormat="1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vertical="center"/>
      <protection/>
    </xf>
    <xf numFmtId="4" fontId="4" fillId="0" borderId="11" xfId="66" applyNumberFormat="1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wrapText="1"/>
      <protection/>
    </xf>
    <xf numFmtId="0" fontId="12" fillId="0" borderId="0" xfId="45" applyNumberFormat="1" applyFont="1" applyFill="1" applyBorder="1" applyAlignment="1" applyProtection="1">
      <alignment horizontal="center" vertical="center" wrapText="1"/>
      <protection/>
    </xf>
    <xf numFmtId="0" fontId="12" fillId="24" borderId="0" xfId="45" applyNumberFormat="1" applyFont="1" applyFill="1" applyBorder="1" applyAlignment="1" applyProtection="1">
      <alignment horizontal="center" vertical="center" wrapText="1"/>
      <protection/>
    </xf>
    <xf numFmtId="0" fontId="13" fillId="0" borderId="0" xfId="45" applyNumberFormat="1" applyFont="1" applyFill="1" applyBorder="1" applyAlignment="1" applyProtection="1">
      <alignment horizontal="centerContinuous" vertical="center"/>
      <protection/>
    </xf>
    <xf numFmtId="0" fontId="12" fillId="24" borderId="0" xfId="45" applyNumberFormat="1" applyFont="1" applyFill="1" applyBorder="1" applyAlignment="1" applyProtection="1">
      <alignment horizontal="left" vertical="center"/>
      <protection/>
    </xf>
    <xf numFmtId="0" fontId="14" fillId="0" borderId="11" xfId="69" applyNumberFormat="1" applyFont="1" applyFill="1" applyBorder="1" applyAlignment="1" applyProtection="1">
      <alignment horizontal="center" vertical="center" wrapText="1"/>
      <protection/>
    </xf>
    <xf numFmtId="0" fontId="14" fillId="24" borderId="11" xfId="69" applyNumberFormat="1" applyFont="1" applyFill="1" applyBorder="1" applyAlignment="1" applyProtection="1">
      <alignment horizontal="center" vertical="center" wrapText="1"/>
      <protection/>
    </xf>
    <xf numFmtId="0" fontId="14" fillId="0" borderId="11" xfId="69" applyNumberFormat="1" applyFont="1" applyFill="1" applyBorder="1" applyAlignment="1" applyProtection="1">
      <alignment horizontal="center" vertical="center"/>
      <protection/>
    </xf>
    <xf numFmtId="178" fontId="14" fillId="24" borderId="11" xfId="69" applyNumberFormat="1" applyFont="1" applyFill="1" applyBorder="1" applyAlignment="1" applyProtection="1">
      <alignment horizontal="center" vertical="center" wrapText="1"/>
      <protection/>
    </xf>
    <xf numFmtId="49" fontId="14" fillId="24" borderId="11" xfId="68" applyNumberFormat="1" applyFont="1" applyFill="1" applyBorder="1" applyAlignment="1" applyProtection="1">
      <alignment horizontal="center" vertical="center" wrapText="1"/>
      <protection/>
    </xf>
    <xf numFmtId="49" fontId="14" fillId="24" borderId="14" xfId="68" applyNumberFormat="1" applyFont="1" applyFill="1" applyBorder="1" applyAlignment="1" applyProtection="1">
      <alignment horizontal="left" vertical="center" wrapText="1"/>
      <protection/>
    </xf>
    <xf numFmtId="179" fontId="14" fillId="24" borderId="12" xfId="68" applyNumberFormat="1" applyFont="1" applyFill="1" applyBorder="1" applyAlignment="1" applyProtection="1">
      <alignment horizontal="left" vertical="center" wrapText="1"/>
      <protection/>
    </xf>
    <xf numFmtId="2" fontId="14" fillId="24" borderId="12" xfId="68" applyNumberFormat="1" applyFont="1" applyFill="1" applyBorder="1" applyAlignment="1" applyProtection="1">
      <alignment horizontal="right" vertical="center" wrapText="1"/>
      <protection/>
    </xf>
    <xf numFmtId="0" fontId="14" fillId="24" borderId="22" xfId="45" applyNumberFormat="1" applyFont="1" applyFill="1" applyBorder="1" applyAlignment="1" applyProtection="1">
      <alignment horizontal="center" vertical="center" wrapText="1"/>
      <protection/>
    </xf>
    <xf numFmtId="2" fontId="14" fillId="24" borderId="12" xfId="69" applyNumberFormat="1" applyFont="1" applyFill="1" applyBorder="1" applyAlignment="1" applyProtection="1">
      <alignment horizontal="right" vertical="center" wrapText="1"/>
      <protection/>
    </xf>
    <xf numFmtId="49" fontId="14" fillId="24" borderId="11" xfId="69" applyNumberFormat="1" applyFont="1" applyFill="1" applyBorder="1" applyAlignment="1" applyProtection="1">
      <alignment horizontal="center" vertical="center" wrapText="1"/>
      <protection/>
    </xf>
    <xf numFmtId="49" fontId="14" fillId="24" borderId="14" xfId="69" applyNumberFormat="1" applyFont="1" applyFill="1" applyBorder="1" applyAlignment="1" applyProtection="1">
      <alignment horizontal="left" vertical="center" wrapText="1"/>
      <protection/>
    </xf>
    <xf numFmtId="179" fontId="14" fillId="24" borderId="12" xfId="69" applyNumberFormat="1" applyFont="1" applyFill="1" applyBorder="1" applyAlignment="1" applyProtection="1">
      <alignment horizontal="left" vertical="center" wrapText="1"/>
      <protection/>
    </xf>
    <xf numFmtId="0" fontId="0" fillId="0" borderId="0" xfId="45" applyNumberFormat="1" applyFont="1" applyFill="1" applyBorder="1" applyAlignment="1" applyProtection="1">
      <alignment/>
      <protection/>
    </xf>
    <xf numFmtId="0" fontId="15" fillId="0" borderId="0" xfId="45" applyNumberFormat="1" applyFont="1" applyFill="1" applyBorder="1" applyAlignment="1" applyProtection="1">
      <alignment horizontal="centerContinuous" vertical="center"/>
      <protection/>
    </xf>
    <xf numFmtId="0" fontId="14" fillId="24" borderId="0" xfId="45" applyNumberFormat="1" applyFont="1" applyFill="1" applyBorder="1" applyAlignment="1" applyProtection="1">
      <alignment horizontal="right" vertical="center"/>
      <protection/>
    </xf>
    <xf numFmtId="0" fontId="14" fillId="24" borderId="0" xfId="45" applyNumberFormat="1" applyFont="1" applyFill="1" applyBorder="1" applyAlignment="1" applyProtection="1">
      <alignment horizontal="right"/>
      <protection/>
    </xf>
    <xf numFmtId="2" fontId="14" fillId="24" borderId="11" xfId="45" applyNumberFormat="1" applyFont="1" applyFill="1" applyBorder="1" applyAlignment="1" applyProtection="1">
      <alignment horizontal="right" vertical="center" wrapText="1"/>
      <protection/>
    </xf>
    <xf numFmtId="0" fontId="14" fillId="0" borderId="0" xfId="68" applyNumberFormat="1" applyFont="1" applyAlignment="1">
      <alignment horizontal="center" vertical="center" wrapText="1"/>
    </xf>
    <xf numFmtId="0" fontId="13" fillId="0" borderId="0" xfId="68" applyNumberFormat="1" applyFont="1" applyFill="1" applyAlignment="1" applyProtection="1">
      <alignment horizontal="center" vertical="center" wrapText="1"/>
      <protection/>
    </xf>
    <xf numFmtId="49" fontId="14" fillId="24" borderId="0" xfId="68" applyNumberFormat="1" applyFont="1" applyFill="1" applyAlignment="1">
      <alignment vertical="center"/>
    </xf>
    <xf numFmtId="0" fontId="14" fillId="24" borderId="27" xfId="68" applyNumberFormat="1" applyFont="1" applyFill="1" applyBorder="1" applyAlignment="1" applyProtection="1">
      <alignment horizontal="center" vertical="center"/>
      <protection/>
    </xf>
    <xf numFmtId="0" fontId="14" fillId="24" borderId="28" xfId="68" applyNumberFormat="1" applyFont="1" applyFill="1" applyBorder="1" applyAlignment="1" applyProtection="1">
      <alignment horizontal="center" vertical="center" wrapText="1"/>
      <protection/>
    </xf>
    <xf numFmtId="0" fontId="0" fillId="0" borderId="28" xfId="67" applyNumberFormat="1" applyFont="1" applyFill="1" applyBorder="1" applyAlignment="1" applyProtection="1">
      <alignment horizontal="center" vertical="center"/>
      <protection/>
    </xf>
    <xf numFmtId="0" fontId="14" fillId="24" borderId="28" xfId="68" applyNumberFormat="1" applyFont="1" applyFill="1" applyBorder="1" applyAlignment="1">
      <alignment horizontal="center" vertical="center" wrapText="1"/>
    </xf>
    <xf numFmtId="0" fontId="14" fillId="24" borderId="29" xfId="68" applyNumberFormat="1" applyFont="1" applyFill="1" applyBorder="1" applyAlignment="1" applyProtection="1">
      <alignment horizontal="center" vertical="center"/>
      <protection/>
    </xf>
    <xf numFmtId="0" fontId="14" fillId="24" borderId="11" xfId="68" applyNumberFormat="1" applyFont="1" applyFill="1" applyBorder="1" applyAlignment="1" applyProtection="1">
      <alignment horizontal="center" vertical="center" wrapText="1"/>
      <protection/>
    </xf>
    <xf numFmtId="0" fontId="0" fillId="0" borderId="11" xfId="67" applyNumberFormat="1" applyFont="1" applyFill="1" applyBorder="1" applyAlignment="1" applyProtection="1">
      <alignment horizontal="center" vertical="center"/>
      <protection/>
    </xf>
    <xf numFmtId="0" fontId="14" fillId="24" borderId="11" xfId="68" applyNumberFormat="1" applyFont="1" applyFill="1" applyBorder="1" applyAlignment="1">
      <alignment horizontal="center" vertical="center" wrapText="1"/>
    </xf>
    <xf numFmtId="49" fontId="14" fillId="24" borderId="29" xfId="68" applyNumberFormat="1" applyFont="1" applyFill="1" applyBorder="1" applyAlignment="1" applyProtection="1">
      <alignment horizontal="center" vertical="center" wrapText="1"/>
      <protection/>
    </xf>
    <xf numFmtId="49" fontId="14" fillId="24" borderId="11" xfId="68" applyNumberFormat="1" applyFont="1" applyFill="1" applyBorder="1" applyAlignment="1" applyProtection="1">
      <alignment horizontal="left" vertical="center" wrapText="1"/>
      <protection/>
    </xf>
    <xf numFmtId="179" fontId="14" fillId="24" borderId="11" xfId="68" applyNumberFormat="1" applyFont="1" applyFill="1" applyBorder="1" applyAlignment="1" applyProtection="1">
      <alignment horizontal="left" vertical="center" wrapText="1"/>
      <protection/>
    </xf>
    <xf numFmtId="2" fontId="14" fillId="24" borderId="11" xfId="68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49" fontId="14" fillId="24" borderId="30" xfId="68" applyNumberFormat="1" applyFont="1" applyFill="1" applyBorder="1" applyAlignment="1" applyProtection="1">
      <alignment horizontal="center" vertical="center" wrapText="1"/>
      <protection/>
    </xf>
    <xf numFmtId="49" fontId="14" fillId="24" borderId="31" xfId="68" applyNumberFormat="1" applyFont="1" applyFill="1" applyBorder="1" applyAlignment="1" applyProtection="1">
      <alignment horizontal="left" vertical="center" wrapText="1"/>
      <protection/>
    </xf>
    <xf numFmtId="179" fontId="14" fillId="24" borderId="31" xfId="68" applyNumberFormat="1" applyFont="1" applyFill="1" applyBorder="1" applyAlignment="1" applyProtection="1">
      <alignment horizontal="left" vertical="center" wrapText="1"/>
      <protection/>
    </xf>
    <xf numFmtId="2" fontId="14" fillId="24" borderId="31" xfId="68" applyNumberFormat="1" applyFont="1" applyFill="1" applyBorder="1" applyAlignment="1" applyProtection="1">
      <alignment horizontal="right" vertical="center" wrapText="1"/>
      <protection/>
    </xf>
    <xf numFmtId="178" fontId="14" fillId="24" borderId="0" xfId="68" applyNumberFormat="1" applyFont="1" applyFill="1" applyAlignment="1">
      <alignment horizontal="center" vertical="center"/>
    </xf>
    <xf numFmtId="0" fontId="0" fillId="0" borderId="0" xfId="68" applyNumberFormat="1" applyFont="1" applyAlignment="1">
      <alignment horizontal="right" vertical="center"/>
    </xf>
    <xf numFmtId="178" fontId="14" fillId="24" borderId="0" xfId="68" applyNumberFormat="1" applyFont="1" applyFill="1" applyAlignment="1">
      <alignment vertical="center"/>
    </xf>
    <xf numFmtId="0" fontId="14" fillId="24" borderId="0" xfId="67" applyNumberFormat="1" applyFont="1" applyFill="1" applyBorder="1" applyAlignment="1" applyProtection="1">
      <alignment horizontal="right" vertical="center"/>
      <protection/>
    </xf>
    <xf numFmtId="0" fontId="14" fillId="24" borderId="32" xfId="68" applyNumberFormat="1" applyFont="1" applyFill="1" applyBorder="1" applyAlignment="1" applyProtection="1">
      <alignment horizontal="center" vertical="center" wrapText="1"/>
      <protection/>
    </xf>
    <xf numFmtId="178" fontId="14" fillId="24" borderId="11" xfId="68" applyNumberFormat="1" applyFont="1" applyFill="1" applyBorder="1" applyAlignment="1" applyProtection="1">
      <alignment horizontal="center" vertical="center" wrapText="1"/>
      <protection/>
    </xf>
    <xf numFmtId="0" fontId="14" fillId="24" borderId="33" xfId="68" applyNumberFormat="1" applyFont="1" applyFill="1" applyBorder="1" applyAlignment="1" applyProtection="1">
      <alignment horizontal="center" vertical="center" wrapText="1"/>
      <protection/>
    </xf>
    <xf numFmtId="2" fontId="14" fillId="24" borderId="11" xfId="67" applyNumberFormat="1" applyFont="1" applyFill="1" applyBorder="1" applyAlignment="1" applyProtection="1">
      <alignment horizontal="right" vertical="center" wrapText="1"/>
      <protection/>
    </xf>
    <xf numFmtId="2" fontId="14" fillId="24" borderId="33" xfId="67" applyNumberFormat="1" applyFont="1" applyFill="1" applyBorder="1" applyAlignment="1" applyProtection="1">
      <alignment horizontal="right" vertical="center" wrapText="1"/>
      <protection/>
    </xf>
    <xf numFmtId="2" fontId="14" fillId="24" borderId="31" xfId="67" applyNumberFormat="1" applyFont="1" applyFill="1" applyBorder="1" applyAlignment="1" applyProtection="1">
      <alignment horizontal="right" vertical="center" wrapText="1"/>
      <protection/>
    </xf>
    <xf numFmtId="2" fontId="14" fillId="24" borderId="34" xfId="67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178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182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78" fontId="12" fillId="0" borderId="0" xfId="0" applyNumberFormat="1" applyFont="1" applyFill="1" applyAlignment="1" applyProtection="1">
      <alignment horizontal="centerContinuous" vertical="center"/>
      <protection/>
    </xf>
    <xf numFmtId="182" fontId="12" fillId="0" borderId="0" xfId="0" applyNumberFormat="1" applyFont="1" applyFill="1" applyAlignment="1" applyProtection="1">
      <alignment horizontal="left" vertical="center"/>
      <protection/>
    </xf>
    <xf numFmtId="182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182" fontId="12" fillId="24" borderId="0" xfId="0" applyNumberFormat="1" applyFont="1" applyFill="1" applyAlignment="1" applyProtection="1">
      <alignment horizontal="left" vertical="center"/>
      <protection/>
    </xf>
    <xf numFmtId="182" fontId="12" fillId="24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24" borderId="35" xfId="0" applyNumberFormat="1" applyFont="1" applyFill="1" applyBorder="1" applyAlignment="1" applyProtection="1">
      <alignment horizontal="center" vertical="center"/>
      <protection/>
    </xf>
    <xf numFmtId="0" fontId="12" fillId="24" borderId="35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182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/>
    </xf>
    <xf numFmtId="0" fontId="9" fillId="0" borderId="0" xfId="19" applyNumberFormat="1" applyFont="1" applyFill="1" applyAlignment="1">
      <alignment horizontal="left" vertical="top" wrapText="1"/>
    </xf>
    <xf numFmtId="0" fontId="14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2" xfId="19" applyNumberFormat="1" applyFont="1" applyFill="1" applyBorder="1" applyAlignment="1" applyProtection="1">
      <alignment horizontal="center" vertical="center" wrapText="1"/>
      <protection/>
    </xf>
    <xf numFmtId="49" fontId="14" fillId="0" borderId="11" xfId="19" applyNumberFormat="1" applyFont="1" applyFill="1" applyBorder="1" applyAlignment="1">
      <alignment horizontal="center" vertical="center" wrapText="1"/>
    </xf>
    <xf numFmtId="3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vertical="center"/>
    </xf>
    <xf numFmtId="0" fontId="14" fillId="0" borderId="0" xfId="19" applyNumberFormat="1" applyFont="1" applyFill="1" applyAlignment="1" applyProtection="1">
      <alignment vertical="center" wrapText="1"/>
      <protection/>
    </xf>
    <xf numFmtId="0" fontId="14" fillId="0" borderId="0" xfId="19" applyNumberFormat="1" applyFont="1" applyFill="1" applyAlignment="1" applyProtection="1">
      <alignment horizontal="right" wrapText="1"/>
      <protection/>
    </xf>
    <xf numFmtId="0" fontId="14" fillId="0" borderId="10" xfId="19" applyNumberFormat="1" applyFont="1" applyFill="1" applyBorder="1" applyAlignment="1" applyProtection="1">
      <alignment horizontal="right" wrapText="1"/>
      <protection/>
    </xf>
    <xf numFmtId="0" fontId="14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35" xfId="19" applyNumberFormat="1" applyFont="1" applyFill="1" applyBorder="1" applyAlignment="1" applyProtection="1">
      <alignment horizontal="center" vertical="center" wrapText="1"/>
      <protection/>
    </xf>
    <xf numFmtId="0" fontId="14" fillId="0" borderId="19" xfId="19" applyNumberFormat="1" applyFont="1" applyFill="1" applyBorder="1" applyAlignment="1" applyProtection="1">
      <alignment horizontal="center" vertical="center" wrapText="1"/>
      <protection/>
    </xf>
    <xf numFmtId="0" fontId="14" fillId="0" borderId="35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 vertical="center"/>
      <protection/>
    </xf>
    <xf numFmtId="0" fontId="14" fillId="0" borderId="10" xfId="19" applyNumberFormat="1" applyFont="1" applyFill="1" applyBorder="1" applyAlignment="1" applyProtection="1">
      <alignment horizontal="right" vertical="center"/>
      <protection/>
    </xf>
    <xf numFmtId="0" fontId="14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4" fillId="0" borderId="0" xfId="19" applyNumberFormat="1" applyFont="1" applyFill="1" applyAlignment="1">
      <alignment vertical="center"/>
    </xf>
    <xf numFmtId="0" fontId="14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19" applyNumberFormat="1" applyFont="1" applyFill="1" applyBorder="1" applyAlignment="1">
      <alignment horizontal="center" vertical="center" wrapText="1"/>
    </xf>
    <xf numFmtId="0" fontId="14" fillId="0" borderId="11" xfId="19" applyNumberFormat="1" applyFont="1" applyFill="1" applyBorder="1" applyAlignment="1">
      <alignment horizontal="center" vertical="center" wrapText="1"/>
    </xf>
    <xf numFmtId="180" fontId="14" fillId="0" borderId="11" xfId="19" applyNumberFormat="1" applyFont="1" applyFill="1" applyBorder="1" applyAlignment="1">
      <alignment horizontal="center" vertical="center" wrapText="1"/>
    </xf>
    <xf numFmtId="49" fontId="14" fillId="0" borderId="0" xfId="19" applyNumberFormat="1" applyFont="1" applyFill="1" applyAlignment="1">
      <alignment horizontal="center" vertical="center"/>
    </xf>
    <xf numFmtId="0" fontId="14" fillId="0" borderId="0" xfId="19" applyNumberFormat="1" applyFont="1" applyFill="1" applyAlignment="1">
      <alignment horizontal="left" vertical="center"/>
    </xf>
    <xf numFmtId="178" fontId="14" fillId="0" borderId="0" xfId="19" applyNumberFormat="1" applyFont="1" applyFill="1" applyAlignment="1">
      <alignment horizontal="center" vertical="center"/>
    </xf>
    <xf numFmtId="178" fontId="14" fillId="0" borderId="0" xfId="19" applyNumberFormat="1" applyFont="1" applyFill="1" applyAlignment="1">
      <alignment vertical="center"/>
    </xf>
    <xf numFmtId="178" fontId="14" fillId="0" borderId="35" xfId="19" applyNumberFormat="1" applyFont="1" applyFill="1" applyBorder="1" applyAlignment="1" applyProtection="1">
      <alignment horizontal="center" vertical="center" wrapText="1"/>
      <protection/>
    </xf>
    <xf numFmtId="178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4" fillId="0" borderId="0" xfId="19" applyNumberFormat="1" applyFont="1" applyFill="1" applyAlignment="1">
      <alignment vertical="center"/>
    </xf>
    <xf numFmtId="0" fontId="14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35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4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4" xfId="19" applyNumberFormat="1" applyFont="1" applyFill="1" applyBorder="1" applyAlignment="1" applyProtection="1">
      <alignment horizontal="center" vertical="center" wrapText="1"/>
      <protection/>
    </xf>
    <xf numFmtId="0" fontId="14" fillId="0" borderId="22" xfId="19" applyNumberFormat="1" applyFont="1" applyFill="1" applyBorder="1" applyAlignment="1" applyProtection="1">
      <alignment horizontal="center" vertical="center" wrapText="1"/>
      <protection/>
    </xf>
    <xf numFmtId="49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7" xfId="19" applyNumberFormat="1" applyFont="1" applyFill="1" applyBorder="1" applyAlignment="1" applyProtection="1">
      <alignment horizontal="center" vertical="center"/>
      <protection/>
    </xf>
    <xf numFmtId="0" fontId="14" fillId="0" borderId="28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8" xfId="19" applyNumberFormat="1" applyFont="1" applyFill="1" applyBorder="1" applyAlignment="1">
      <alignment horizontal="center" vertical="center" wrapText="1"/>
    </xf>
    <xf numFmtId="0" fontId="14" fillId="0" borderId="29" xfId="19" applyNumberFormat="1" applyFont="1" applyFill="1" applyBorder="1" applyAlignment="1" applyProtection="1">
      <alignment horizontal="center" vertical="center"/>
      <protection/>
    </xf>
    <xf numFmtId="0" fontId="14" fillId="0" borderId="30" xfId="19" applyNumberFormat="1" applyFont="1" applyFill="1" applyBorder="1" applyAlignment="1">
      <alignment horizontal="center" vertical="center" wrapText="1"/>
    </xf>
    <xf numFmtId="49" fontId="14" fillId="0" borderId="31" xfId="19" applyNumberFormat="1" applyFont="1" applyFill="1" applyBorder="1" applyAlignment="1">
      <alignment horizontal="center" vertical="center" wrapText="1"/>
    </xf>
    <xf numFmtId="0" fontId="14" fillId="0" borderId="31" xfId="19" applyNumberFormat="1" applyFont="1" applyFill="1" applyBorder="1" applyAlignment="1">
      <alignment horizontal="center" vertical="center" wrapText="1"/>
    </xf>
    <xf numFmtId="180" fontId="14" fillId="0" borderId="3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right" vertical="center"/>
    </xf>
    <xf numFmtId="0" fontId="14" fillId="0" borderId="0" xfId="19" applyNumberFormat="1" applyFont="1" applyFill="1" applyBorder="1" applyAlignment="1" applyProtection="1">
      <alignment horizontal="right" vertical="center"/>
      <protection/>
    </xf>
    <xf numFmtId="0" fontId="0" fillId="0" borderId="32" xfId="19" applyNumberFormat="1" applyFont="1" applyFill="1" applyBorder="1" applyAlignment="1">
      <alignment horizontal="center" vertical="center" wrapText="1"/>
    </xf>
    <xf numFmtId="0" fontId="0" fillId="0" borderId="33" xfId="19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4" fillId="0" borderId="0" xfId="19" applyNumberFormat="1" applyFont="1" applyFill="1" applyAlignment="1" applyProtection="1">
      <alignment horizontal="right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/>
      <protection/>
    </xf>
    <xf numFmtId="0" fontId="14" fillId="0" borderId="14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4" fillId="0" borderId="22" xfId="19" applyNumberFormat="1" applyFont="1" applyFill="1" applyBorder="1" applyAlignment="1" applyProtection="1">
      <alignment horizontal="right" vertical="center" wrapText="1"/>
      <protection/>
    </xf>
    <xf numFmtId="0" fontId="14" fillId="0" borderId="23" xfId="19" applyNumberFormat="1" applyFont="1" applyFill="1" applyBorder="1" applyAlignment="1" applyProtection="1">
      <alignment horizontal="right" vertical="center" wrapText="1"/>
      <protection/>
    </xf>
    <xf numFmtId="0" fontId="14" fillId="0" borderId="35" xfId="19" applyNumberFormat="1" applyFont="1" applyFill="1" applyBorder="1" applyAlignment="1" applyProtection="1">
      <alignment horizontal="right" vertical="center" wrapText="1"/>
      <protection/>
    </xf>
    <xf numFmtId="0" fontId="14" fillId="0" borderId="0" xfId="19" applyNumberFormat="1" applyFont="1" applyAlignment="1">
      <alignment horizontal="right" vertical="center" wrapText="1"/>
    </xf>
    <xf numFmtId="0" fontId="14" fillId="0" borderId="0" xfId="19" applyNumberFormat="1" applyFont="1" applyAlignment="1">
      <alignment horizontal="left" vertical="center" wrapText="1"/>
    </xf>
    <xf numFmtId="0" fontId="14" fillId="0" borderId="0" xfId="19" applyNumberFormat="1" applyFont="1" applyAlignment="1">
      <alignment horizontal="center" vertical="center" wrapText="1"/>
    </xf>
    <xf numFmtId="0" fontId="14" fillId="24" borderId="11" xfId="19" applyNumberFormat="1" applyFont="1" applyFill="1" applyBorder="1" applyAlignment="1" applyProtection="1">
      <alignment horizontal="center" vertical="center" wrapText="1"/>
      <protection/>
    </xf>
    <xf numFmtId="0" fontId="14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4" fillId="0" borderId="10" xfId="19" applyNumberFormat="1" applyFont="1" applyFill="1" applyBorder="1" applyAlignment="1">
      <alignment horizontal="right" vertical="center" wrapText="1"/>
    </xf>
    <xf numFmtId="0" fontId="14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0" fillId="24" borderId="22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0" fillId="24" borderId="35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center" vertical="center" wrapText="1"/>
      <protection/>
    </xf>
    <xf numFmtId="0" fontId="14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4" fillId="0" borderId="0" xfId="19" applyNumberFormat="1" applyFont="1" applyFill="1" applyAlignment="1">
      <alignment horizontal="center" vertical="center" wrapText="1"/>
    </xf>
    <xf numFmtId="9" fontId="14" fillId="0" borderId="0" xfId="19" applyNumberFormat="1" applyFont="1" applyFill="1" applyAlignment="1">
      <alignment horizontal="left" vertical="center" wrapText="1"/>
    </xf>
    <xf numFmtId="0" fontId="14" fillId="0" borderId="0" xfId="19" applyNumberFormat="1" applyFont="1" applyFill="1" applyBorder="1" applyAlignment="1" applyProtection="1">
      <alignment vertical="center" wrapText="1"/>
      <protection/>
    </xf>
    <xf numFmtId="0" fontId="14" fillId="0" borderId="0" xfId="19" applyNumberFormat="1" applyFont="1" applyFill="1" applyBorder="1" applyAlignment="1">
      <alignment horizontal="centerContinuous" vertical="center"/>
    </xf>
    <xf numFmtId="0" fontId="14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178" fontId="14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2" fillId="0" borderId="38" xfId="0" applyNumberFormat="1" applyFont="1" applyFill="1" applyBorder="1" applyAlignment="1" applyProtection="1">
      <alignment vertical="center"/>
      <protection/>
    </xf>
    <xf numFmtId="180" fontId="0" fillId="0" borderId="38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2" fillId="0" borderId="38" xfId="0" applyNumberFormat="1" applyFont="1" applyFill="1" applyBorder="1" applyAlignment="1" applyProtection="1">
      <alignment horizontal="left" vertical="center" wrapText="1"/>
      <protection/>
    </xf>
    <xf numFmtId="185" fontId="0" fillId="0" borderId="11" xfId="0" applyNumberForma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14" fillId="0" borderId="0" xfId="19" applyNumberFormat="1" applyFont="1" applyFill="1" applyAlignment="1">
      <alignment horizontal="centerContinuous" vertical="center" wrapText="1"/>
    </xf>
    <xf numFmtId="0" fontId="14" fillId="0" borderId="10" xfId="19" applyNumberFormat="1" applyFont="1" applyFill="1" applyBorder="1" applyAlignment="1">
      <alignment horizontal="left" vertical="center" wrapText="1"/>
    </xf>
    <xf numFmtId="0" fontId="14" fillId="0" borderId="35" xfId="19" applyNumberFormat="1" applyFont="1" applyFill="1" applyBorder="1" applyAlignment="1">
      <alignment horizontal="center" vertical="center" wrapText="1"/>
    </xf>
    <xf numFmtId="180" fontId="14" fillId="0" borderId="35" xfId="19" applyNumberFormat="1" applyFont="1" applyFill="1" applyBorder="1" applyAlignment="1">
      <alignment horizontal="center" vertical="center" wrapText="1"/>
    </xf>
    <xf numFmtId="0" fontId="14" fillId="0" borderId="19" xfId="19" applyNumberFormat="1" applyFont="1" applyFill="1" applyBorder="1" applyAlignment="1">
      <alignment horizontal="center" vertical="center" wrapText="1"/>
    </xf>
    <xf numFmtId="184" fontId="14" fillId="0" borderId="11" xfId="19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184" fontId="12" fillId="0" borderId="39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 applyProtection="1">
      <alignment vertical="center"/>
      <protection/>
    </xf>
    <xf numFmtId="180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184" fontId="12" fillId="0" borderId="39" xfId="0" applyNumberFormat="1" applyFont="1" applyFill="1" applyBorder="1" applyAlignment="1" applyProtection="1">
      <alignment horizontal="right" vertical="center" wrapText="1"/>
      <protection/>
    </xf>
    <xf numFmtId="180" fontId="12" fillId="0" borderId="11" xfId="0" applyNumberFormat="1" applyFont="1" applyFill="1" applyBorder="1" applyAlignment="1" applyProtection="1">
      <alignment horizontal="right" vertical="center" wrapText="1"/>
      <protection/>
    </xf>
    <xf numFmtId="180" fontId="12" fillId="0" borderId="35" xfId="0" applyNumberFormat="1" applyFont="1" applyFill="1" applyBorder="1" applyAlignment="1" applyProtection="1">
      <alignment horizontal="right" vertical="center" wrapText="1"/>
      <protection/>
    </xf>
    <xf numFmtId="180" fontId="12" fillId="0" borderId="23" xfId="0" applyNumberFormat="1" applyFont="1" applyFill="1" applyBorder="1" applyAlignment="1" applyProtection="1">
      <alignment horizontal="right" vertical="center" wrapText="1"/>
      <protection/>
    </xf>
    <xf numFmtId="184" fontId="12" fillId="0" borderId="39" xfId="0" applyNumberFormat="1" applyFont="1" applyFill="1" applyBorder="1" applyAlignment="1" applyProtection="1">
      <alignment horizontal="right" vertical="center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80" fontId="12" fillId="0" borderId="35" xfId="0" applyNumberFormat="1" applyFont="1" applyFill="1" applyBorder="1" applyAlignment="1" applyProtection="1">
      <alignment/>
      <protection/>
    </xf>
    <xf numFmtId="180" fontId="12" fillId="0" borderId="11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180" fontId="12" fillId="0" borderId="22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180" fontId="12" fillId="0" borderId="23" xfId="0" applyNumberFormat="1" applyFont="1" applyFill="1" applyBorder="1" applyAlignment="1" applyProtection="1">
      <alignment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_Sheet1" xfId="67"/>
    <cellStyle name="千位分隔[0]_Sheet1" xfId="68"/>
    <cellStyle name="千位分隔[0]_Sheet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49" t="s">
        <v>0</v>
      </c>
      <c r="B1" s="349"/>
      <c r="C1" s="349"/>
      <c r="D1" s="349"/>
      <c r="E1" s="349"/>
      <c r="G1" s="142"/>
      <c r="H1" s="143" t="s">
        <v>1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:256" ht="21" customHeight="1">
      <c r="A2" s="350" t="s">
        <v>2</v>
      </c>
      <c r="B2" s="350"/>
      <c r="C2" s="350"/>
      <c r="D2" s="350"/>
      <c r="E2" s="350"/>
      <c r="F2" s="350"/>
      <c r="G2" s="155"/>
      <c r="H2" s="155"/>
      <c r="I2" s="155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1:256" ht="21" customHeight="1">
      <c r="A3" s="351"/>
      <c r="B3" s="351"/>
      <c r="C3" s="351"/>
      <c r="D3" s="349"/>
      <c r="E3" s="349"/>
      <c r="G3" s="142"/>
      <c r="H3" s="144" t="s">
        <v>3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ht="21" customHeight="1">
      <c r="A4" s="157" t="s">
        <v>4</v>
      </c>
      <c r="B4" s="157"/>
      <c r="C4" s="157" t="s">
        <v>5</v>
      </c>
      <c r="D4" s="157"/>
      <c r="E4" s="157"/>
      <c r="F4" s="157"/>
      <c r="G4" s="352"/>
      <c r="H4" s="35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</row>
    <row r="5" spans="1:256" ht="21" customHeight="1">
      <c r="A5" s="132" t="s">
        <v>6</v>
      </c>
      <c r="B5" s="132" t="s">
        <v>7</v>
      </c>
      <c r="C5" s="137" t="s">
        <v>8</v>
      </c>
      <c r="D5" s="353" t="s">
        <v>7</v>
      </c>
      <c r="E5" s="137" t="s">
        <v>9</v>
      </c>
      <c r="F5" s="353" t="s">
        <v>7</v>
      </c>
      <c r="G5" s="137" t="s">
        <v>10</v>
      </c>
      <c r="H5" s="353" t="s">
        <v>7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</row>
    <row r="6" spans="1:256" ht="21" customHeight="1">
      <c r="A6" s="333" t="s">
        <v>11</v>
      </c>
      <c r="B6" s="354">
        <v>30266713</v>
      </c>
      <c r="C6" s="355" t="s">
        <v>12</v>
      </c>
      <c r="D6" s="356">
        <v>30266713</v>
      </c>
      <c r="E6" s="357" t="s">
        <v>13</v>
      </c>
      <c r="F6" s="356">
        <v>28016713</v>
      </c>
      <c r="G6" s="357" t="s">
        <v>14</v>
      </c>
      <c r="H6" s="356">
        <v>23632388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</row>
    <row r="7" spans="1:256" ht="21" customHeight="1">
      <c r="A7" s="333" t="s">
        <v>15</v>
      </c>
      <c r="B7" s="354">
        <v>27965421</v>
      </c>
      <c r="C7" s="355" t="s">
        <v>16</v>
      </c>
      <c r="D7" s="356">
        <v>0</v>
      </c>
      <c r="E7" s="357" t="s">
        <v>17</v>
      </c>
      <c r="F7" s="356">
        <v>23632388</v>
      </c>
      <c r="G7" s="357" t="s">
        <v>18</v>
      </c>
      <c r="H7" s="356">
        <v>6462805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</row>
    <row r="8" spans="1:256" ht="21" customHeight="1">
      <c r="A8" s="333" t="s">
        <v>19</v>
      </c>
      <c r="B8" s="358">
        <v>2301292</v>
      </c>
      <c r="C8" s="355" t="s">
        <v>20</v>
      </c>
      <c r="D8" s="356">
        <v>0</v>
      </c>
      <c r="E8" s="357" t="s">
        <v>21</v>
      </c>
      <c r="F8" s="359">
        <v>4297805</v>
      </c>
      <c r="G8" s="357" t="s">
        <v>22</v>
      </c>
      <c r="H8" s="356">
        <v>0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</row>
    <row r="9" spans="1:256" ht="21" customHeight="1">
      <c r="A9" s="333" t="s">
        <v>23</v>
      </c>
      <c r="B9" s="358">
        <v>0</v>
      </c>
      <c r="C9" s="355" t="s">
        <v>24</v>
      </c>
      <c r="D9" s="356">
        <v>0</v>
      </c>
      <c r="E9" s="357" t="s">
        <v>25</v>
      </c>
      <c r="F9" s="360">
        <v>86520</v>
      </c>
      <c r="G9" s="357" t="s">
        <v>26</v>
      </c>
      <c r="H9" s="356">
        <v>0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</row>
    <row r="10" spans="1:256" ht="21" customHeight="1">
      <c r="A10" s="333" t="s">
        <v>27</v>
      </c>
      <c r="B10" s="358">
        <v>0</v>
      </c>
      <c r="C10" s="355" t="s">
        <v>28</v>
      </c>
      <c r="D10" s="356">
        <v>0</v>
      </c>
      <c r="E10" s="357"/>
      <c r="F10" s="361"/>
      <c r="G10" s="357" t="s">
        <v>29</v>
      </c>
      <c r="H10" s="356">
        <v>0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ht="21" customHeight="1">
      <c r="A11" s="333" t="s">
        <v>30</v>
      </c>
      <c r="B11" s="354">
        <v>0</v>
      </c>
      <c r="C11" s="355" t="s">
        <v>31</v>
      </c>
      <c r="D11" s="356">
        <v>0</v>
      </c>
      <c r="E11" s="357" t="s">
        <v>32</v>
      </c>
      <c r="F11" s="356">
        <v>2250000</v>
      </c>
      <c r="G11" s="357" t="s">
        <v>33</v>
      </c>
      <c r="H11" s="356">
        <v>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ht="21" customHeight="1">
      <c r="A12" s="333" t="s">
        <v>34</v>
      </c>
      <c r="B12" s="358">
        <v>0</v>
      </c>
      <c r="C12" s="355" t="s">
        <v>35</v>
      </c>
      <c r="D12" s="356">
        <v>0</v>
      </c>
      <c r="E12" s="357" t="s">
        <v>21</v>
      </c>
      <c r="F12" s="356">
        <v>2165000</v>
      </c>
      <c r="G12" s="357" t="s">
        <v>36</v>
      </c>
      <c r="H12" s="356">
        <v>0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</row>
    <row r="13" spans="1:256" ht="21" customHeight="1">
      <c r="A13" s="333" t="s">
        <v>37</v>
      </c>
      <c r="B13" s="358">
        <v>0</v>
      </c>
      <c r="C13" s="355" t="s">
        <v>38</v>
      </c>
      <c r="D13" s="356">
        <v>0</v>
      </c>
      <c r="E13" s="357" t="s">
        <v>25</v>
      </c>
      <c r="F13" s="356">
        <v>85000</v>
      </c>
      <c r="G13" s="357" t="s">
        <v>39</v>
      </c>
      <c r="H13" s="356">
        <v>0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</row>
    <row r="14" spans="1:256" ht="21" customHeight="1">
      <c r="A14" s="333" t="s">
        <v>40</v>
      </c>
      <c r="B14" s="362">
        <v>0</v>
      </c>
      <c r="C14" s="355" t="s">
        <v>41</v>
      </c>
      <c r="D14" s="356">
        <v>0</v>
      </c>
      <c r="E14" s="357" t="s">
        <v>42</v>
      </c>
      <c r="F14" s="356">
        <v>0</v>
      </c>
      <c r="G14" s="357" t="s">
        <v>43</v>
      </c>
      <c r="H14" s="356">
        <v>171520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</row>
    <row r="15" spans="1:256" ht="21" customHeight="1">
      <c r="A15" s="333" t="s">
        <v>44</v>
      </c>
      <c r="B15" s="362">
        <v>0</v>
      </c>
      <c r="C15" s="355" t="s">
        <v>45</v>
      </c>
      <c r="D15" s="356">
        <v>0</v>
      </c>
      <c r="E15" s="357" t="s">
        <v>46</v>
      </c>
      <c r="F15" s="356">
        <v>0</v>
      </c>
      <c r="G15" s="357" t="s">
        <v>47</v>
      </c>
      <c r="H15" s="356">
        <v>0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  <c r="IJ15" s="142"/>
      <c r="IK15" s="142"/>
      <c r="IL15" s="142"/>
      <c r="IM15" s="142"/>
      <c r="IN15" s="142"/>
      <c r="IO15" s="142"/>
      <c r="IP15" s="142"/>
      <c r="IQ15" s="142"/>
      <c r="IR15" s="142"/>
      <c r="IS15" s="142"/>
      <c r="IT15" s="142"/>
      <c r="IU15" s="142"/>
      <c r="IV15" s="142"/>
    </row>
    <row r="16" spans="1:256" ht="21" customHeight="1">
      <c r="A16" s="333"/>
      <c r="B16" s="358"/>
      <c r="C16" s="355" t="s">
        <v>48</v>
      </c>
      <c r="D16" s="356">
        <v>0</v>
      </c>
      <c r="E16" s="357" t="s">
        <v>49</v>
      </c>
      <c r="F16" s="356">
        <v>0</v>
      </c>
      <c r="G16" s="357" t="s">
        <v>50</v>
      </c>
      <c r="H16" s="356">
        <v>0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</row>
    <row r="17" spans="1:256" ht="21" customHeight="1">
      <c r="A17" s="247"/>
      <c r="B17" s="358"/>
      <c r="C17" s="355" t="s">
        <v>51</v>
      </c>
      <c r="D17" s="356">
        <v>0</v>
      </c>
      <c r="E17" s="357" t="s">
        <v>52</v>
      </c>
      <c r="F17" s="356">
        <v>0</v>
      </c>
      <c r="G17" s="357" t="s">
        <v>53</v>
      </c>
      <c r="H17" s="356">
        <v>0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</row>
    <row r="18" spans="1:256" ht="21" customHeight="1">
      <c r="A18" s="247"/>
      <c r="B18" s="358"/>
      <c r="C18" s="355" t="s">
        <v>54</v>
      </c>
      <c r="D18" s="356">
        <v>0</v>
      </c>
      <c r="E18" s="357" t="s">
        <v>55</v>
      </c>
      <c r="F18" s="356">
        <v>0</v>
      </c>
      <c r="G18" s="357" t="s">
        <v>56</v>
      </c>
      <c r="H18" s="356">
        <v>0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</row>
    <row r="19" spans="1:256" ht="21" customHeight="1">
      <c r="A19" s="247"/>
      <c r="B19" s="358"/>
      <c r="C19" s="355" t="s">
        <v>57</v>
      </c>
      <c r="D19" s="356">
        <v>0</v>
      </c>
      <c r="E19" s="357" t="s">
        <v>58</v>
      </c>
      <c r="F19" s="356">
        <v>0</v>
      </c>
      <c r="G19" s="357" t="s">
        <v>59</v>
      </c>
      <c r="H19" s="356">
        <v>0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  <c r="IJ19" s="142"/>
      <c r="IK19" s="142"/>
      <c r="IL19" s="142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</row>
    <row r="20" spans="1:256" ht="21" customHeight="1">
      <c r="A20" s="247"/>
      <c r="B20" s="358"/>
      <c r="C20" s="363" t="s">
        <v>60</v>
      </c>
      <c r="D20" s="356">
        <v>0</v>
      </c>
      <c r="E20" s="357" t="s">
        <v>61</v>
      </c>
      <c r="F20" s="359">
        <v>0</v>
      </c>
      <c r="G20" s="357" t="s">
        <v>62</v>
      </c>
      <c r="H20" s="359">
        <v>0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  <c r="IJ20" s="142"/>
      <c r="IK20" s="142"/>
      <c r="IL20" s="142"/>
      <c r="IM20" s="142"/>
      <c r="IN20" s="142"/>
      <c r="IO20" s="142"/>
      <c r="IP20" s="142"/>
      <c r="IQ20" s="142"/>
      <c r="IR20" s="142"/>
      <c r="IS20" s="142"/>
      <c r="IT20" s="142"/>
      <c r="IU20" s="142"/>
      <c r="IV20" s="142"/>
    </row>
    <row r="21" spans="1:256" ht="21" customHeight="1">
      <c r="A21" s="247"/>
      <c r="B21" s="358"/>
      <c r="C21" s="363" t="s">
        <v>63</v>
      </c>
      <c r="D21" s="356">
        <v>0</v>
      </c>
      <c r="E21" s="357" t="s">
        <v>64</v>
      </c>
      <c r="F21" s="361">
        <v>0</v>
      </c>
      <c r="G21" s="364"/>
      <c r="H21" s="365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</row>
    <row r="22" spans="1:256" ht="21" customHeight="1">
      <c r="A22" s="247"/>
      <c r="B22" s="358"/>
      <c r="C22" s="363" t="s">
        <v>65</v>
      </c>
      <c r="D22" s="356">
        <v>0</v>
      </c>
      <c r="E22" s="357" t="s">
        <v>66</v>
      </c>
      <c r="F22" s="356">
        <v>0</v>
      </c>
      <c r="G22" s="364"/>
      <c r="H22" s="366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</row>
    <row r="23" spans="1:256" ht="21" customHeight="1">
      <c r="A23" s="247"/>
      <c r="B23" s="358"/>
      <c r="C23" s="363" t="s">
        <v>67</v>
      </c>
      <c r="D23" s="356">
        <v>0</v>
      </c>
      <c r="E23" s="357" t="s">
        <v>68</v>
      </c>
      <c r="F23" s="359">
        <v>0</v>
      </c>
      <c r="G23" s="364"/>
      <c r="H23" s="366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</row>
    <row r="24" spans="1:256" ht="21" customHeight="1">
      <c r="A24" s="333"/>
      <c r="B24" s="358"/>
      <c r="C24" s="363" t="s">
        <v>69</v>
      </c>
      <c r="D24" s="356">
        <v>0</v>
      </c>
      <c r="F24" s="360"/>
      <c r="G24" s="333"/>
      <c r="H24" s="366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</row>
    <row r="25" spans="1:256" ht="21" customHeight="1">
      <c r="A25" s="333"/>
      <c r="B25" s="358"/>
      <c r="C25" s="367" t="s">
        <v>70</v>
      </c>
      <c r="D25" s="356">
        <v>0</v>
      </c>
      <c r="E25" s="364"/>
      <c r="F25" s="359"/>
      <c r="G25" s="333"/>
      <c r="H25" s="366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</row>
    <row r="26" spans="1:256" ht="21" customHeight="1">
      <c r="A26" s="333"/>
      <c r="B26" s="358"/>
      <c r="C26" s="367" t="s">
        <v>71</v>
      </c>
      <c r="D26" s="356">
        <v>0</v>
      </c>
      <c r="E26" s="364"/>
      <c r="F26" s="359"/>
      <c r="G26" s="333"/>
      <c r="H26" s="366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</row>
    <row r="27" spans="1:256" ht="21" customHeight="1">
      <c r="A27" s="333"/>
      <c r="B27" s="358"/>
      <c r="C27" s="363" t="s">
        <v>72</v>
      </c>
      <c r="D27" s="356">
        <v>0</v>
      </c>
      <c r="E27" s="364"/>
      <c r="F27" s="359"/>
      <c r="G27" s="333"/>
      <c r="H27" s="366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</row>
    <row r="28" spans="1:256" ht="21" customHeight="1">
      <c r="A28" s="333"/>
      <c r="B28" s="358"/>
      <c r="C28" s="368" t="s">
        <v>73</v>
      </c>
      <c r="D28" s="356">
        <v>0</v>
      </c>
      <c r="E28" s="364"/>
      <c r="F28" s="359"/>
      <c r="G28" s="333"/>
      <c r="H28" s="366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</row>
    <row r="29" spans="1:256" ht="21" customHeight="1">
      <c r="A29" s="333"/>
      <c r="B29" s="358"/>
      <c r="C29" s="363" t="s">
        <v>74</v>
      </c>
      <c r="D29" s="356">
        <v>0</v>
      </c>
      <c r="E29" s="364"/>
      <c r="F29" s="359"/>
      <c r="G29" s="333"/>
      <c r="H29" s="366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56" ht="21" customHeight="1">
      <c r="A30" s="333"/>
      <c r="B30" s="358"/>
      <c r="C30" s="363" t="s">
        <v>75</v>
      </c>
      <c r="D30" s="356">
        <v>0</v>
      </c>
      <c r="E30" s="364"/>
      <c r="F30" s="359"/>
      <c r="G30" s="333"/>
      <c r="H30" s="366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</row>
    <row r="31" spans="1:256" ht="21" customHeight="1">
      <c r="A31" s="333"/>
      <c r="B31" s="358"/>
      <c r="C31" s="363" t="s">
        <v>76</v>
      </c>
      <c r="D31" s="356">
        <v>0</v>
      </c>
      <c r="E31" s="364"/>
      <c r="F31" s="359"/>
      <c r="G31" s="333"/>
      <c r="H31" s="366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  <c r="IU31" s="142"/>
      <c r="IV31" s="142"/>
    </row>
    <row r="32" spans="1:256" ht="21" customHeight="1">
      <c r="A32" s="333"/>
      <c r="B32" s="358"/>
      <c r="C32" s="363" t="s">
        <v>77</v>
      </c>
      <c r="D32" s="356">
        <v>0</v>
      </c>
      <c r="E32" s="364"/>
      <c r="F32" s="356"/>
      <c r="G32" s="333"/>
      <c r="H32" s="369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</row>
    <row r="33" spans="1:256" ht="21" customHeight="1">
      <c r="A33" s="137" t="s">
        <v>78</v>
      </c>
      <c r="B33" s="358">
        <v>30266713</v>
      </c>
      <c r="C33" s="174" t="s">
        <v>79</v>
      </c>
      <c r="D33" s="359">
        <v>30266713</v>
      </c>
      <c r="E33" s="370" t="s">
        <v>79</v>
      </c>
      <c r="F33" s="359">
        <v>30266713</v>
      </c>
      <c r="G33" s="370" t="s">
        <v>79</v>
      </c>
      <c r="H33" s="359">
        <v>30266713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</row>
    <row r="34" spans="1:256" ht="21" customHeight="1">
      <c r="A34" s="333" t="s">
        <v>80</v>
      </c>
      <c r="B34" s="358">
        <v>0</v>
      </c>
      <c r="C34" s="333"/>
      <c r="D34" s="360"/>
      <c r="E34" s="355" t="s">
        <v>81</v>
      </c>
      <c r="F34" s="360">
        <v>0</v>
      </c>
      <c r="G34" s="364"/>
      <c r="H34" s="365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ht="21" customHeight="1">
      <c r="A35" s="333" t="s">
        <v>82</v>
      </c>
      <c r="B35" s="358">
        <v>0</v>
      </c>
      <c r="C35" s="333"/>
      <c r="D35" s="356"/>
      <c r="E35" s="371"/>
      <c r="F35" s="372"/>
      <c r="G35" s="371"/>
      <c r="H35" s="369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ht="21" customHeight="1">
      <c r="A36" s="137" t="s">
        <v>83</v>
      </c>
      <c r="B36" s="354">
        <v>30266713</v>
      </c>
      <c r="C36" s="174" t="s">
        <v>84</v>
      </c>
      <c r="D36" s="359">
        <v>30266713</v>
      </c>
      <c r="E36" s="370" t="s">
        <v>84</v>
      </c>
      <c r="F36" s="359">
        <v>30266713</v>
      </c>
      <c r="G36" s="370" t="s">
        <v>84</v>
      </c>
      <c r="H36" s="359">
        <v>30266713</v>
      </c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</row>
    <row r="37" spans="1:256" ht="18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</row>
    <row r="38" spans="1:256" ht="11.2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</row>
    <row r="39" spans="1:256" ht="11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</row>
    <row r="40" spans="1:256" ht="11.2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</row>
    <row r="41" spans="1:256" ht="11.2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  <c r="IJ41" s="142"/>
      <c r="IK41" s="142"/>
      <c r="IL41" s="142"/>
      <c r="IM41" s="142"/>
      <c r="IN41" s="142"/>
      <c r="IO41" s="142"/>
      <c r="IP41" s="142"/>
      <c r="IQ41" s="142"/>
      <c r="IR41" s="142"/>
      <c r="IS41" s="142"/>
      <c r="IT41" s="142"/>
      <c r="IU41" s="142"/>
      <c r="IV41" s="142"/>
    </row>
    <row r="42" spans="1:256" ht="11.2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H13" sqref="H13"/>
    </sheetView>
  </sheetViews>
  <sheetFormatPr defaultColWidth="9.33203125" defaultRowHeight="11.25"/>
  <cols>
    <col min="1" max="1" width="23.5" style="0" customWidth="1"/>
    <col min="2" max="2" width="9.16015625" style="0" customWidth="1"/>
    <col min="3" max="3" width="7.33203125" style="0" customWidth="1"/>
    <col min="4" max="4" width="6.5" style="0" customWidth="1"/>
    <col min="8" max="8" width="21.5" style="0" customWidth="1"/>
    <col min="10" max="10" width="13.5" style="0" customWidth="1"/>
    <col min="12" max="12" width="12.33203125" style="0" customWidth="1"/>
    <col min="13" max="13" width="10.16015625" style="0" customWidth="1"/>
    <col min="14" max="14" width="11.66015625" style="0" customWidth="1"/>
    <col min="16" max="16" width="12.16015625" style="0" customWidth="1"/>
  </cols>
  <sheetData>
    <row r="1" spans="1:16" ht="12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200"/>
      <c r="L1" s="201"/>
      <c r="M1" s="199"/>
      <c r="N1" s="199"/>
      <c r="O1" s="199"/>
      <c r="P1" s="263" t="s">
        <v>229</v>
      </c>
    </row>
    <row r="2" spans="1:16" ht="18.75" customHeight="1">
      <c r="A2" s="214" t="s">
        <v>230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2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200"/>
      <c r="L3" s="204"/>
      <c r="M3" s="199"/>
      <c r="N3" s="199"/>
      <c r="O3" s="199"/>
      <c r="P3" s="202" t="s">
        <v>87</v>
      </c>
    </row>
    <row r="4" spans="1:16" ht="11.25" customHeight="1">
      <c r="A4" s="195" t="s">
        <v>89</v>
      </c>
      <c r="B4" s="195" t="s">
        <v>111</v>
      </c>
      <c r="C4" s="195" t="s">
        <v>231</v>
      </c>
      <c r="D4" s="195" t="s">
        <v>232</v>
      </c>
      <c r="E4" s="275" t="s">
        <v>113</v>
      </c>
      <c r="F4" s="207" t="s">
        <v>91</v>
      </c>
      <c r="G4" s="207"/>
      <c r="H4" s="207"/>
      <c r="I4" s="283" t="s">
        <v>92</v>
      </c>
      <c r="J4" s="219" t="s">
        <v>93</v>
      </c>
      <c r="K4" s="219" t="s">
        <v>94</v>
      </c>
      <c r="L4" s="219"/>
      <c r="M4" s="219" t="s">
        <v>95</v>
      </c>
      <c r="N4" s="195" t="s">
        <v>96</v>
      </c>
      <c r="O4" s="195" t="s">
        <v>97</v>
      </c>
      <c r="P4" s="284" t="s">
        <v>98</v>
      </c>
    </row>
    <row r="5" spans="1:16" ht="11.25" customHeight="1">
      <c r="A5" s="195"/>
      <c r="B5" s="195"/>
      <c r="C5" s="195"/>
      <c r="D5" s="195"/>
      <c r="E5" s="276"/>
      <c r="F5" s="230" t="s">
        <v>114</v>
      </c>
      <c r="G5" s="277" t="s">
        <v>100</v>
      </c>
      <c r="H5" s="278" t="s">
        <v>101</v>
      </c>
      <c r="I5" s="207"/>
      <c r="J5" s="219"/>
      <c r="K5" s="219"/>
      <c r="L5" s="219"/>
      <c r="M5" s="219"/>
      <c r="N5" s="195"/>
      <c r="O5" s="195"/>
      <c r="P5" s="285"/>
    </row>
    <row r="6" spans="1:16" ht="24" customHeight="1">
      <c r="A6" s="195"/>
      <c r="B6" s="195"/>
      <c r="C6" s="195"/>
      <c r="D6" s="195"/>
      <c r="E6" s="276"/>
      <c r="F6" s="231"/>
      <c r="G6" s="279"/>
      <c r="H6" s="280"/>
      <c r="I6" s="207"/>
      <c r="J6" s="219"/>
      <c r="K6" s="219" t="s">
        <v>102</v>
      </c>
      <c r="L6" s="219" t="s">
        <v>103</v>
      </c>
      <c r="M6" s="219"/>
      <c r="N6" s="195"/>
      <c r="O6" s="195"/>
      <c r="P6" s="286"/>
    </row>
    <row r="7" spans="1:16" ht="19.5" customHeight="1">
      <c r="A7" s="281" t="s">
        <v>106</v>
      </c>
      <c r="B7" s="281"/>
      <c r="C7" s="281"/>
      <c r="D7" s="281"/>
      <c r="E7" s="271">
        <v>2165000</v>
      </c>
      <c r="F7" s="271">
        <v>2165000</v>
      </c>
      <c r="G7" s="112">
        <v>1565000</v>
      </c>
      <c r="H7" s="282">
        <v>600000</v>
      </c>
      <c r="I7" s="281">
        <v>0</v>
      </c>
      <c r="J7" s="281">
        <v>0</v>
      </c>
      <c r="K7" s="281">
        <v>0</v>
      </c>
      <c r="L7" s="281">
        <v>0</v>
      </c>
      <c r="M7" s="281">
        <v>0</v>
      </c>
      <c r="N7" s="281">
        <v>0</v>
      </c>
      <c r="O7" s="281">
        <v>0</v>
      </c>
      <c r="P7" s="281">
        <v>0</v>
      </c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5"/>
  <sheetViews>
    <sheetView showGridLines="0" workbookViewId="0" topLeftCell="A1">
      <selection activeCell="C8" sqref="A8:IV8"/>
    </sheetView>
  </sheetViews>
  <sheetFormatPr defaultColWidth="9.33203125" defaultRowHeight="11.25"/>
  <cols>
    <col min="3" max="3" width="9.83203125" style="0" bestFit="1" customWidth="1"/>
    <col min="4" max="4" width="17" style="0" customWidth="1"/>
    <col min="5" max="5" width="19.83203125" style="0" customWidth="1"/>
    <col min="6" max="6" width="17" style="0" customWidth="1"/>
    <col min="7" max="7" width="14.33203125" style="0" customWidth="1"/>
    <col min="8" max="8" width="18.16015625" style="0" customWidth="1"/>
    <col min="9" max="9" width="13.83203125" style="0" customWidth="1"/>
    <col min="10" max="10" width="16" style="0" customWidth="1"/>
    <col min="11" max="11" width="12.16015625" style="0" customWidth="1"/>
    <col min="13" max="13" width="22.33203125" style="0" customWidth="1"/>
    <col min="14" max="14" width="16" style="0" customWidth="1"/>
    <col min="17" max="17" width="12.83203125" style="0" bestFit="1" customWidth="1"/>
    <col min="19" max="21" width="11.33203125" style="0" bestFit="1" customWidth="1"/>
    <col min="22" max="22" width="12.83203125" style="0" bestFit="1" customWidth="1"/>
    <col min="26" max="27" width="12.83203125" style="0" bestFit="1" customWidth="1"/>
  </cols>
  <sheetData>
    <row r="1" spans="1:30" ht="12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272"/>
      <c r="R1" s="190"/>
      <c r="S1" s="190"/>
      <c r="T1" s="190"/>
      <c r="U1" s="190"/>
      <c r="V1" s="190"/>
      <c r="W1" s="190"/>
      <c r="X1" s="190"/>
      <c r="Y1" s="190"/>
      <c r="Z1" s="190"/>
      <c r="AA1" s="272"/>
      <c r="AB1" s="272"/>
      <c r="AC1" s="263" t="s">
        <v>233</v>
      </c>
      <c r="AD1" s="263"/>
    </row>
    <row r="2" spans="1:30" ht="18.75" customHeight="1">
      <c r="A2" s="214" t="s">
        <v>234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1:30" ht="12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72"/>
      <c r="R3" s="193"/>
      <c r="S3" s="193"/>
      <c r="T3" s="193"/>
      <c r="U3" s="193"/>
      <c r="V3" s="193"/>
      <c r="W3" s="193"/>
      <c r="X3" s="193"/>
      <c r="Y3" s="193"/>
      <c r="Z3" s="193"/>
      <c r="AA3" s="272"/>
      <c r="AB3" s="272"/>
      <c r="AC3" s="274" t="s">
        <v>87</v>
      </c>
      <c r="AD3" s="274"/>
    </row>
    <row r="4" spans="1:30" ht="24.75" customHeight="1">
      <c r="A4" s="195" t="s">
        <v>111</v>
      </c>
      <c r="B4" s="195" t="s">
        <v>231</v>
      </c>
      <c r="C4" s="195" t="s">
        <v>88</v>
      </c>
      <c r="D4" s="195" t="s">
        <v>235</v>
      </c>
      <c r="E4" s="195" t="s">
        <v>165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</row>
    <row r="5" spans="1:30" ht="11.25" customHeight="1">
      <c r="A5" s="195"/>
      <c r="B5" s="195"/>
      <c r="C5" s="195"/>
      <c r="D5" s="195"/>
      <c r="E5" s="195" t="s">
        <v>236</v>
      </c>
      <c r="F5" s="231" t="s">
        <v>197</v>
      </c>
      <c r="G5" s="231" t="s">
        <v>198</v>
      </c>
      <c r="H5" s="231" t="s">
        <v>237</v>
      </c>
      <c r="I5" s="231" t="s">
        <v>238</v>
      </c>
      <c r="J5" s="231" t="s">
        <v>199</v>
      </c>
      <c r="K5" s="231" t="s">
        <v>200</v>
      </c>
      <c r="L5" s="231" t="s">
        <v>201</v>
      </c>
      <c r="M5" s="231" t="s">
        <v>239</v>
      </c>
      <c r="N5" s="231" t="s">
        <v>202</v>
      </c>
      <c r="O5" s="207" t="s">
        <v>203</v>
      </c>
      <c r="P5" s="207" t="s">
        <v>240</v>
      </c>
      <c r="Q5" s="207" t="s">
        <v>204</v>
      </c>
      <c r="R5" s="207" t="s">
        <v>241</v>
      </c>
      <c r="S5" s="207" t="s">
        <v>206</v>
      </c>
      <c r="T5" s="207" t="s">
        <v>207</v>
      </c>
      <c r="U5" s="273" t="s">
        <v>209</v>
      </c>
      <c r="V5" s="207" t="s">
        <v>242</v>
      </c>
      <c r="W5" s="207" t="s">
        <v>243</v>
      </c>
      <c r="X5" s="207" t="s">
        <v>244</v>
      </c>
      <c r="Y5" s="207" t="s">
        <v>208</v>
      </c>
      <c r="Z5" s="207" t="s">
        <v>245</v>
      </c>
      <c r="AA5" s="207" t="s">
        <v>212</v>
      </c>
      <c r="AB5" s="207" t="s">
        <v>213</v>
      </c>
      <c r="AC5" s="195" t="s">
        <v>246</v>
      </c>
      <c r="AD5" s="195" t="s">
        <v>215</v>
      </c>
    </row>
    <row r="6" spans="1:30" ht="11.25" customHeight="1">
      <c r="A6" s="195"/>
      <c r="B6" s="195"/>
      <c r="C6" s="195"/>
      <c r="D6" s="195"/>
      <c r="E6" s="195"/>
      <c r="F6" s="231"/>
      <c r="G6" s="231"/>
      <c r="H6" s="231"/>
      <c r="I6" s="231"/>
      <c r="J6" s="231"/>
      <c r="K6" s="231"/>
      <c r="L6" s="231"/>
      <c r="M6" s="231"/>
      <c r="N6" s="231"/>
      <c r="O6" s="207"/>
      <c r="P6" s="207"/>
      <c r="Q6" s="207"/>
      <c r="R6" s="207"/>
      <c r="S6" s="207"/>
      <c r="T6" s="207"/>
      <c r="U6" s="273"/>
      <c r="V6" s="207"/>
      <c r="W6" s="207"/>
      <c r="X6" s="207"/>
      <c r="Y6" s="207"/>
      <c r="Z6" s="207"/>
      <c r="AA6" s="207"/>
      <c r="AB6" s="207"/>
      <c r="AC6" s="195"/>
      <c r="AD6" s="195"/>
    </row>
    <row r="7" spans="1:30" ht="11.25" customHeight="1">
      <c r="A7" s="195"/>
      <c r="B7" s="195"/>
      <c r="C7" s="195"/>
      <c r="D7" s="195"/>
      <c r="E7" s="195"/>
      <c r="F7" s="231"/>
      <c r="G7" s="231"/>
      <c r="H7" s="231"/>
      <c r="I7" s="231"/>
      <c r="J7" s="231"/>
      <c r="K7" s="231"/>
      <c r="L7" s="231"/>
      <c r="M7" s="231"/>
      <c r="N7" s="231"/>
      <c r="O7" s="207"/>
      <c r="P7" s="207"/>
      <c r="Q7" s="207"/>
      <c r="R7" s="207"/>
      <c r="S7" s="207"/>
      <c r="T7" s="207"/>
      <c r="U7" s="273"/>
      <c r="V7" s="207"/>
      <c r="W7" s="207"/>
      <c r="X7" s="207"/>
      <c r="Y7" s="207"/>
      <c r="Z7" s="207"/>
      <c r="AA7" s="207"/>
      <c r="AB7" s="207"/>
      <c r="AC7" s="195"/>
      <c r="AD7" s="195"/>
    </row>
    <row r="8" spans="1:30" s="268" customFormat="1" ht="21.75" customHeight="1">
      <c r="A8" s="269"/>
      <c r="B8" s="269"/>
      <c r="C8" s="269">
        <v>137001</v>
      </c>
      <c r="D8" s="269"/>
      <c r="E8" s="269">
        <v>2165000</v>
      </c>
      <c r="F8" s="269">
        <v>415000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160000</v>
      </c>
      <c r="R8" s="269">
        <v>0</v>
      </c>
      <c r="S8" s="269">
        <v>25000</v>
      </c>
      <c r="T8" s="269">
        <v>50000</v>
      </c>
      <c r="U8" s="269">
        <v>75000</v>
      </c>
      <c r="V8" s="269">
        <v>770000</v>
      </c>
      <c r="W8" s="269">
        <v>0</v>
      </c>
      <c r="X8" s="269">
        <v>0</v>
      </c>
      <c r="Y8" s="269">
        <v>0</v>
      </c>
      <c r="Z8" s="269">
        <v>490000</v>
      </c>
      <c r="AA8" s="269">
        <v>180000</v>
      </c>
      <c r="AB8" s="269">
        <v>0</v>
      </c>
      <c r="AC8" s="269">
        <v>0</v>
      </c>
      <c r="AD8" s="269">
        <v>0</v>
      </c>
    </row>
    <row r="9" spans="1:30" s="1" customFormat="1" ht="23.25" customHeight="1">
      <c r="A9" s="132"/>
      <c r="B9" s="132"/>
      <c r="C9" s="140"/>
      <c r="D9" s="140" t="s">
        <v>104</v>
      </c>
      <c r="E9" s="141">
        <v>2165000</v>
      </c>
      <c r="F9" s="141">
        <v>415000</v>
      </c>
      <c r="G9" s="270"/>
      <c r="H9" s="270"/>
      <c r="I9" s="270"/>
      <c r="J9" s="270"/>
      <c r="K9" s="270"/>
      <c r="L9" s="141">
        <v>0</v>
      </c>
      <c r="M9" s="270"/>
      <c r="N9" s="270"/>
      <c r="O9" s="141">
        <v>0</v>
      </c>
      <c r="P9" s="141">
        <v>0</v>
      </c>
      <c r="Q9" s="141">
        <v>160000</v>
      </c>
      <c r="R9" s="141">
        <v>0</v>
      </c>
      <c r="S9" s="141">
        <v>25000</v>
      </c>
      <c r="T9" s="141">
        <v>50000</v>
      </c>
      <c r="U9" s="141">
        <v>75000</v>
      </c>
      <c r="V9" s="141">
        <v>770000</v>
      </c>
      <c r="W9" s="270"/>
      <c r="X9" s="270"/>
      <c r="Y9" s="270"/>
      <c r="Z9" s="141">
        <v>490000</v>
      </c>
      <c r="AA9" s="141">
        <v>180000</v>
      </c>
      <c r="AB9" s="270"/>
      <c r="AC9" s="270"/>
      <c r="AD9" s="270"/>
    </row>
    <row r="10" spans="1:30" ht="33.75" customHeight="1">
      <c r="A10" s="132"/>
      <c r="B10" s="132"/>
      <c r="C10" s="140" t="s">
        <v>105</v>
      </c>
      <c r="D10" s="140" t="s">
        <v>106</v>
      </c>
      <c r="E10" s="141">
        <v>2165000</v>
      </c>
      <c r="F10" s="141">
        <v>415000</v>
      </c>
      <c r="G10" s="271"/>
      <c r="H10" s="271"/>
      <c r="I10" s="271"/>
      <c r="J10" s="271"/>
      <c r="K10" s="271"/>
      <c r="L10" s="141">
        <v>0</v>
      </c>
      <c r="M10" s="271"/>
      <c r="N10" s="271"/>
      <c r="O10" s="141">
        <v>0</v>
      </c>
      <c r="P10" s="141">
        <v>0</v>
      </c>
      <c r="Q10" s="141">
        <v>160000</v>
      </c>
      <c r="R10" s="141">
        <v>0</v>
      </c>
      <c r="S10" s="141">
        <v>25000</v>
      </c>
      <c r="T10" s="141">
        <v>50000</v>
      </c>
      <c r="U10" s="141">
        <v>75000</v>
      </c>
      <c r="V10" s="141">
        <v>770000</v>
      </c>
      <c r="W10" s="271"/>
      <c r="X10" s="271"/>
      <c r="Y10" s="271"/>
      <c r="Z10" s="141">
        <v>490000</v>
      </c>
      <c r="AA10" s="141">
        <v>180000</v>
      </c>
      <c r="AB10" s="271"/>
      <c r="AC10" s="271"/>
      <c r="AD10" s="271"/>
    </row>
    <row r="11" spans="1:30" s="1" customFormat="1" ht="23.25" customHeight="1">
      <c r="A11" s="132"/>
      <c r="B11" s="132"/>
      <c r="C11" s="140" t="s">
        <v>107</v>
      </c>
      <c r="D11" s="140" t="s">
        <v>108</v>
      </c>
      <c r="E11" s="141">
        <v>2165000</v>
      </c>
      <c r="F11" s="141">
        <v>415000</v>
      </c>
      <c r="G11" s="270"/>
      <c r="H11" s="270"/>
      <c r="I11" s="270"/>
      <c r="J11" s="270"/>
      <c r="K11" s="270"/>
      <c r="L11" s="141">
        <v>0</v>
      </c>
      <c r="M11" s="270"/>
      <c r="N11" s="270"/>
      <c r="O11" s="141">
        <v>0</v>
      </c>
      <c r="P11" s="141">
        <v>0</v>
      </c>
      <c r="Q11" s="141">
        <v>160000</v>
      </c>
      <c r="R11" s="141">
        <v>0</v>
      </c>
      <c r="S11" s="141">
        <v>25000</v>
      </c>
      <c r="T11" s="141">
        <v>50000</v>
      </c>
      <c r="U11" s="141">
        <v>75000</v>
      </c>
      <c r="V11" s="141">
        <v>770000</v>
      </c>
      <c r="W11" s="270"/>
      <c r="X11" s="270"/>
      <c r="Y11" s="270"/>
      <c r="Z11" s="141">
        <v>490000</v>
      </c>
      <c r="AA11" s="141">
        <v>180000</v>
      </c>
      <c r="AB11" s="270"/>
      <c r="AC11" s="270"/>
      <c r="AD11" s="270"/>
    </row>
    <row r="12" spans="1:30" s="1" customFormat="1" ht="23.25" customHeight="1">
      <c r="A12" s="132">
        <v>2013808</v>
      </c>
      <c r="B12" s="132" t="s">
        <v>247</v>
      </c>
      <c r="C12" s="140" t="s">
        <v>116</v>
      </c>
      <c r="D12" s="140" t="s">
        <v>248</v>
      </c>
      <c r="E12" s="141">
        <v>50000</v>
      </c>
      <c r="F12" s="141">
        <v>50000</v>
      </c>
      <c r="G12" s="270"/>
      <c r="H12" s="270"/>
      <c r="I12" s="270"/>
      <c r="J12" s="270"/>
      <c r="K12" s="270"/>
      <c r="L12" s="141">
        <v>0</v>
      </c>
      <c r="M12" s="270"/>
      <c r="N12" s="270"/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270"/>
      <c r="X12" s="270"/>
      <c r="Y12" s="270"/>
      <c r="Z12" s="141">
        <v>0</v>
      </c>
      <c r="AA12" s="141">
        <v>0</v>
      </c>
      <c r="AB12" s="270"/>
      <c r="AC12" s="270"/>
      <c r="AD12" s="270"/>
    </row>
    <row r="13" spans="1:30" s="1" customFormat="1" ht="23.25" customHeight="1">
      <c r="A13" s="132">
        <v>2013899</v>
      </c>
      <c r="B13" s="132" t="s">
        <v>249</v>
      </c>
      <c r="C13" s="140" t="s">
        <v>116</v>
      </c>
      <c r="D13" s="140" t="s">
        <v>250</v>
      </c>
      <c r="E13" s="141">
        <v>150000</v>
      </c>
      <c r="F13" s="141">
        <v>0</v>
      </c>
      <c r="G13" s="270"/>
      <c r="H13" s="270"/>
      <c r="I13" s="270"/>
      <c r="J13" s="270"/>
      <c r="K13" s="270"/>
      <c r="L13" s="141">
        <v>0</v>
      </c>
      <c r="M13" s="270"/>
      <c r="N13" s="270"/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270"/>
      <c r="X13" s="270"/>
      <c r="Y13" s="270"/>
      <c r="Z13" s="141">
        <v>150000</v>
      </c>
      <c r="AA13" s="141">
        <v>0</v>
      </c>
      <c r="AB13" s="270"/>
      <c r="AC13" s="270"/>
      <c r="AD13" s="270"/>
    </row>
    <row r="14" spans="1:30" s="1" customFormat="1" ht="23.25" customHeight="1">
      <c r="A14" s="132">
        <v>2013804</v>
      </c>
      <c r="B14" s="132" t="s">
        <v>251</v>
      </c>
      <c r="C14" s="140" t="s">
        <v>116</v>
      </c>
      <c r="D14" s="140" t="s">
        <v>252</v>
      </c>
      <c r="E14" s="141">
        <v>10000</v>
      </c>
      <c r="F14" s="141">
        <v>5000</v>
      </c>
      <c r="G14" s="270"/>
      <c r="H14" s="270"/>
      <c r="I14" s="270"/>
      <c r="J14" s="270"/>
      <c r="K14" s="270"/>
      <c r="L14" s="141">
        <v>0</v>
      </c>
      <c r="M14" s="270"/>
      <c r="N14" s="270"/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270"/>
      <c r="X14" s="270"/>
      <c r="Y14" s="270"/>
      <c r="Z14" s="141">
        <v>0</v>
      </c>
      <c r="AA14" s="141">
        <v>5000</v>
      </c>
      <c r="AB14" s="270"/>
      <c r="AC14" s="270"/>
      <c r="AD14" s="270"/>
    </row>
    <row r="15" spans="1:30" s="1" customFormat="1" ht="23.25" customHeight="1">
      <c r="A15" s="132">
        <v>2013802</v>
      </c>
      <c r="B15" s="132" t="s">
        <v>253</v>
      </c>
      <c r="C15" s="140" t="s">
        <v>116</v>
      </c>
      <c r="D15" s="140" t="s">
        <v>254</v>
      </c>
      <c r="E15" s="141">
        <v>600000</v>
      </c>
      <c r="F15" s="141">
        <v>0</v>
      </c>
      <c r="G15" s="270"/>
      <c r="H15" s="270"/>
      <c r="I15" s="270"/>
      <c r="J15" s="270"/>
      <c r="K15" s="270"/>
      <c r="L15" s="141">
        <v>0</v>
      </c>
      <c r="M15" s="270"/>
      <c r="N15" s="270"/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600000</v>
      </c>
      <c r="W15" s="270"/>
      <c r="X15" s="270"/>
      <c r="Y15" s="270"/>
      <c r="Z15" s="141">
        <v>0</v>
      </c>
      <c r="AA15" s="141">
        <v>0</v>
      </c>
      <c r="AB15" s="270"/>
      <c r="AC15" s="270"/>
      <c r="AD15" s="270"/>
    </row>
    <row r="16" spans="1:30" s="1" customFormat="1" ht="23.25" customHeight="1">
      <c r="A16" s="132">
        <v>2013816</v>
      </c>
      <c r="B16" s="132" t="s">
        <v>255</v>
      </c>
      <c r="C16" s="140" t="s">
        <v>116</v>
      </c>
      <c r="D16" s="140" t="s">
        <v>256</v>
      </c>
      <c r="E16" s="141">
        <v>225000</v>
      </c>
      <c r="F16" s="141">
        <v>85000</v>
      </c>
      <c r="G16" s="270"/>
      <c r="H16" s="270"/>
      <c r="I16" s="270"/>
      <c r="J16" s="270"/>
      <c r="K16" s="270"/>
      <c r="L16" s="141">
        <v>0</v>
      </c>
      <c r="M16" s="270"/>
      <c r="N16" s="270"/>
      <c r="O16" s="141">
        <v>0</v>
      </c>
      <c r="P16" s="141">
        <v>0</v>
      </c>
      <c r="Q16" s="141">
        <v>20000</v>
      </c>
      <c r="R16" s="141">
        <v>0</v>
      </c>
      <c r="S16" s="141">
        <v>20000</v>
      </c>
      <c r="T16" s="141">
        <v>20000</v>
      </c>
      <c r="U16" s="141">
        <v>10000</v>
      </c>
      <c r="V16" s="141">
        <v>0</v>
      </c>
      <c r="W16" s="270"/>
      <c r="X16" s="270"/>
      <c r="Y16" s="270"/>
      <c r="Z16" s="141">
        <v>35000</v>
      </c>
      <c r="AA16" s="141">
        <v>35000</v>
      </c>
      <c r="AB16" s="270"/>
      <c r="AC16" s="270"/>
      <c r="AD16" s="270"/>
    </row>
    <row r="17" spans="1:30" s="1" customFormat="1" ht="23.25" customHeight="1">
      <c r="A17" s="132">
        <v>2013899</v>
      </c>
      <c r="B17" s="132" t="s">
        <v>249</v>
      </c>
      <c r="C17" s="140" t="s">
        <v>116</v>
      </c>
      <c r="D17" s="140" t="s">
        <v>257</v>
      </c>
      <c r="E17" s="141">
        <v>25000</v>
      </c>
      <c r="F17" s="141">
        <v>10000</v>
      </c>
      <c r="G17" s="270"/>
      <c r="H17" s="270"/>
      <c r="I17" s="270"/>
      <c r="J17" s="270"/>
      <c r="K17" s="270"/>
      <c r="L17" s="141">
        <v>0</v>
      </c>
      <c r="M17" s="270"/>
      <c r="N17" s="270"/>
      <c r="O17" s="141">
        <v>0</v>
      </c>
      <c r="P17" s="141">
        <v>0</v>
      </c>
      <c r="Q17" s="141">
        <v>5000</v>
      </c>
      <c r="R17" s="141">
        <v>0</v>
      </c>
      <c r="S17" s="141">
        <v>0</v>
      </c>
      <c r="T17" s="141">
        <v>0</v>
      </c>
      <c r="U17" s="141">
        <v>5000</v>
      </c>
      <c r="V17" s="141">
        <v>0</v>
      </c>
      <c r="W17" s="270"/>
      <c r="X17" s="270"/>
      <c r="Y17" s="270"/>
      <c r="Z17" s="141">
        <v>0</v>
      </c>
      <c r="AA17" s="141">
        <v>5000</v>
      </c>
      <c r="AB17" s="270"/>
      <c r="AC17" s="270"/>
      <c r="AD17" s="270"/>
    </row>
    <row r="18" spans="1:30" s="1" customFormat="1" ht="23.25" customHeight="1">
      <c r="A18" s="132">
        <v>2013802</v>
      </c>
      <c r="B18" s="132" t="s">
        <v>253</v>
      </c>
      <c r="C18" s="140" t="s">
        <v>116</v>
      </c>
      <c r="D18" s="140" t="s">
        <v>258</v>
      </c>
      <c r="E18" s="141">
        <v>90000</v>
      </c>
      <c r="F18" s="141">
        <v>0</v>
      </c>
      <c r="G18" s="270"/>
      <c r="H18" s="270"/>
      <c r="I18" s="270"/>
      <c r="J18" s="270"/>
      <c r="K18" s="270"/>
      <c r="L18" s="141">
        <v>0</v>
      </c>
      <c r="M18" s="270"/>
      <c r="N18" s="270"/>
      <c r="O18" s="141">
        <v>0</v>
      </c>
      <c r="P18" s="141">
        <v>0</v>
      </c>
      <c r="Q18" s="141">
        <v>90000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270"/>
      <c r="X18" s="270"/>
      <c r="Y18" s="270"/>
      <c r="Z18" s="141">
        <v>0</v>
      </c>
      <c r="AA18" s="141">
        <v>0</v>
      </c>
      <c r="AB18" s="270"/>
      <c r="AC18" s="270"/>
      <c r="AD18" s="270"/>
    </row>
    <row r="19" spans="1:30" s="1" customFormat="1" ht="23.25" customHeight="1">
      <c r="A19" s="132">
        <v>2013816</v>
      </c>
      <c r="B19" s="132" t="s">
        <v>255</v>
      </c>
      <c r="C19" s="140" t="s">
        <v>116</v>
      </c>
      <c r="D19" s="140" t="s">
        <v>259</v>
      </c>
      <c r="E19" s="141">
        <v>75000</v>
      </c>
      <c r="F19" s="141">
        <v>0</v>
      </c>
      <c r="G19" s="270"/>
      <c r="H19" s="270"/>
      <c r="I19" s="270"/>
      <c r="J19" s="270"/>
      <c r="K19" s="270"/>
      <c r="L19" s="141">
        <v>0</v>
      </c>
      <c r="M19" s="270"/>
      <c r="N19" s="270"/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75000</v>
      </c>
      <c r="W19" s="270"/>
      <c r="X19" s="270"/>
      <c r="Y19" s="270"/>
      <c r="Z19" s="141">
        <v>0</v>
      </c>
      <c r="AA19" s="141">
        <v>0</v>
      </c>
      <c r="AB19" s="270"/>
      <c r="AC19" s="270"/>
      <c r="AD19" s="270"/>
    </row>
    <row r="20" spans="1:30" s="1" customFormat="1" ht="23.25" customHeight="1">
      <c r="A20" s="132">
        <v>2013815</v>
      </c>
      <c r="B20" s="132" t="s">
        <v>260</v>
      </c>
      <c r="C20" s="140" t="s">
        <v>116</v>
      </c>
      <c r="D20" s="140" t="s">
        <v>261</v>
      </c>
      <c r="E20" s="141">
        <v>25000</v>
      </c>
      <c r="F20" s="141">
        <v>10000</v>
      </c>
      <c r="G20" s="270"/>
      <c r="H20" s="270"/>
      <c r="I20" s="270"/>
      <c r="J20" s="270"/>
      <c r="K20" s="270"/>
      <c r="L20" s="141">
        <v>0</v>
      </c>
      <c r="M20" s="270"/>
      <c r="N20" s="270"/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5000</v>
      </c>
      <c r="V20" s="141">
        <v>0</v>
      </c>
      <c r="W20" s="270"/>
      <c r="X20" s="270"/>
      <c r="Y20" s="270"/>
      <c r="Z20" s="141">
        <v>0</v>
      </c>
      <c r="AA20" s="141">
        <v>10000</v>
      </c>
      <c r="AB20" s="270"/>
      <c r="AC20" s="270"/>
      <c r="AD20" s="270"/>
    </row>
    <row r="21" spans="1:30" s="1" customFormat="1" ht="23.25" customHeight="1">
      <c r="A21" s="132">
        <v>2013805</v>
      </c>
      <c r="B21" s="132" t="s">
        <v>262</v>
      </c>
      <c r="C21" s="140" t="s">
        <v>116</v>
      </c>
      <c r="D21" s="140" t="s">
        <v>263</v>
      </c>
      <c r="E21" s="141">
        <v>55000</v>
      </c>
      <c r="F21" s="141">
        <v>30000</v>
      </c>
      <c r="G21" s="270"/>
      <c r="H21" s="270"/>
      <c r="I21" s="270"/>
      <c r="J21" s="270"/>
      <c r="K21" s="270"/>
      <c r="L21" s="141">
        <v>0</v>
      </c>
      <c r="M21" s="270"/>
      <c r="N21" s="270"/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10000</v>
      </c>
      <c r="V21" s="141">
        <v>0</v>
      </c>
      <c r="W21" s="270"/>
      <c r="X21" s="270"/>
      <c r="Y21" s="270"/>
      <c r="Z21" s="141">
        <v>0</v>
      </c>
      <c r="AA21" s="141">
        <v>15000</v>
      </c>
      <c r="AB21" s="270"/>
      <c r="AC21" s="270"/>
      <c r="AD21" s="270"/>
    </row>
    <row r="22" spans="1:30" s="1" customFormat="1" ht="23.25" customHeight="1">
      <c r="A22" s="132">
        <v>2013804</v>
      </c>
      <c r="B22" s="132" t="s">
        <v>251</v>
      </c>
      <c r="C22" s="140" t="s">
        <v>116</v>
      </c>
      <c r="D22" s="140" t="s">
        <v>264</v>
      </c>
      <c r="E22" s="141">
        <v>150000</v>
      </c>
      <c r="F22" s="141">
        <v>90000</v>
      </c>
      <c r="G22" s="270"/>
      <c r="H22" s="270"/>
      <c r="I22" s="270"/>
      <c r="J22" s="270"/>
      <c r="K22" s="270"/>
      <c r="L22" s="141">
        <v>0</v>
      </c>
      <c r="M22" s="270"/>
      <c r="N22" s="270"/>
      <c r="O22" s="141">
        <v>0</v>
      </c>
      <c r="P22" s="141">
        <v>0</v>
      </c>
      <c r="Q22" s="141">
        <v>10000</v>
      </c>
      <c r="R22" s="141">
        <v>0</v>
      </c>
      <c r="S22" s="141">
        <v>0</v>
      </c>
      <c r="T22" s="141">
        <v>5000</v>
      </c>
      <c r="U22" s="141">
        <v>10000</v>
      </c>
      <c r="V22" s="141">
        <v>0</v>
      </c>
      <c r="W22" s="270"/>
      <c r="X22" s="270"/>
      <c r="Y22" s="270"/>
      <c r="Z22" s="141">
        <v>5000</v>
      </c>
      <c r="AA22" s="141">
        <v>30000</v>
      </c>
      <c r="AB22" s="270"/>
      <c r="AC22" s="270"/>
      <c r="AD22" s="270"/>
    </row>
    <row r="23" spans="1:30" s="1" customFormat="1" ht="23.25" customHeight="1">
      <c r="A23" s="132">
        <v>2013899</v>
      </c>
      <c r="B23" s="132" t="s">
        <v>249</v>
      </c>
      <c r="C23" s="140" t="s">
        <v>116</v>
      </c>
      <c r="D23" s="140" t="s">
        <v>265</v>
      </c>
      <c r="E23" s="141">
        <v>120000</v>
      </c>
      <c r="F23" s="141">
        <v>20000</v>
      </c>
      <c r="G23" s="270"/>
      <c r="H23" s="270"/>
      <c r="I23" s="270"/>
      <c r="J23" s="270"/>
      <c r="K23" s="270"/>
      <c r="L23" s="141">
        <v>0</v>
      </c>
      <c r="M23" s="270"/>
      <c r="N23" s="270"/>
      <c r="O23" s="141">
        <v>0</v>
      </c>
      <c r="P23" s="141">
        <v>0</v>
      </c>
      <c r="Q23" s="141">
        <v>10000</v>
      </c>
      <c r="R23" s="141">
        <v>0</v>
      </c>
      <c r="S23" s="141">
        <v>0</v>
      </c>
      <c r="T23" s="141">
        <v>0</v>
      </c>
      <c r="U23" s="141">
        <v>10000</v>
      </c>
      <c r="V23" s="141">
        <v>40000</v>
      </c>
      <c r="W23" s="270"/>
      <c r="X23" s="270"/>
      <c r="Y23" s="270"/>
      <c r="Z23" s="141">
        <v>10000</v>
      </c>
      <c r="AA23" s="141">
        <v>30000</v>
      </c>
      <c r="AB23" s="270"/>
      <c r="AC23" s="270"/>
      <c r="AD23" s="270"/>
    </row>
    <row r="24" spans="1:30" s="1" customFormat="1" ht="23.25" customHeight="1">
      <c r="A24" s="132">
        <v>2013899</v>
      </c>
      <c r="B24" s="132" t="s">
        <v>249</v>
      </c>
      <c r="C24" s="140" t="s">
        <v>116</v>
      </c>
      <c r="D24" s="140" t="s">
        <v>266</v>
      </c>
      <c r="E24" s="141">
        <v>10000</v>
      </c>
      <c r="F24" s="141">
        <v>10000</v>
      </c>
      <c r="G24" s="270"/>
      <c r="H24" s="270"/>
      <c r="I24" s="270"/>
      <c r="J24" s="270"/>
      <c r="K24" s="270"/>
      <c r="L24" s="141">
        <v>0</v>
      </c>
      <c r="M24" s="270"/>
      <c r="N24" s="270"/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270"/>
      <c r="X24" s="270"/>
      <c r="Y24" s="270"/>
      <c r="Z24" s="141">
        <v>0</v>
      </c>
      <c r="AA24" s="141">
        <v>0</v>
      </c>
      <c r="AB24" s="270"/>
      <c r="AC24" s="270"/>
      <c r="AD24" s="270"/>
    </row>
    <row r="25" spans="1:30" s="1" customFormat="1" ht="23.25" customHeight="1">
      <c r="A25" s="132">
        <v>2013814</v>
      </c>
      <c r="B25" s="132" t="s">
        <v>267</v>
      </c>
      <c r="C25" s="140" t="s">
        <v>116</v>
      </c>
      <c r="D25" s="140" t="s">
        <v>268</v>
      </c>
      <c r="E25" s="141">
        <v>15000</v>
      </c>
      <c r="F25" s="141">
        <v>5000</v>
      </c>
      <c r="G25" s="270"/>
      <c r="H25" s="270"/>
      <c r="I25" s="270"/>
      <c r="J25" s="270"/>
      <c r="K25" s="270"/>
      <c r="L25" s="141">
        <v>0</v>
      </c>
      <c r="M25" s="270"/>
      <c r="N25" s="270"/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5000</v>
      </c>
      <c r="V25" s="141">
        <v>0</v>
      </c>
      <c r="W25" s="270"/>
      <c r="X25" s="270"/>
      <c r="Y25" s="270"/>
      <c r="Z25" s="141">
        <v>0</v>
      </c>
      <c r="AA25" s="141">
        <v>5000</v>
      </c>
      <c r="AB25" s="270"/>
      <c r="AC25" s="270"/>
      <c r="AD25" s="270"/>
    </row>
    <row r="26" spans="1:30" s="1" customFormat="1" ht="23.25" customHeight="1">
      <c r="A26" s="132">
        <v>2013808</v>
      </c>
      <c r="B26" s="132" t="s">
        <v>247</v>
      </c>
      <c r="C26" s="140" t="s">
        <v>116</v>
      </c>
      <c r="D26" s="140" t="s">
        <v>269</v>
      </c>
      <c r="E26" s="141">
        <v>25000</v>
      </c>
      <c r="F26" s="141">
        <v>25000</v>
      </c>
      <c r="G26" s="270"/>
      <c r="H26" s="270"/>
      <c r="I26" s="270"/>
      <c r="J26" s="270"/>
      <c r="K26" s="270"/>
      <c r="L26" s="141">
        <v>0</v>
      </c>
      <c r="M26" s="270"/>
      <c r="N26" s="270"/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270"/>
      <c r="X26" s="270"/>
      <c r="Y26" s="270"/>
      <c r="Z26" s="141">
        <v>0</v>
      </c>
      <c r="AA26" s="141">
        <v>0</v>
      </c>
      <c r="AB26" s="270"/>
      <c r="AC26" s="270"/>
      <c r="AD26" s="270"/>
    </row>
    <row r="27" spans="1:30" s="1" customFormat="1" ht="23.25" customHeight="1">
      <c r="A27" s="132">
        <v>2013899</v>
      </c>
      <c r="B27" s="132" t="s">
        <v>249</v>
      </c>
      <c r="C27" s="140" t="s">
        <v>116</v>
      </c>
      <c r="D27" s="140" t="s">
        <v>270</v>
      </c>
      <c r="E27" s="141">
        <v>75000</v>
      </c>
      <c r="F27" s="141">
        <v>30000</v>
      </c>
      <c r="G27" s="270"/>
      <c r="H27" s="270"/>
      <c r="I27" s="270"/>
      <c r="J27" s="270"/>
      <c r="K27" s="270"/>
      <c r="L27" s="141">
        <v>0</v>
      </c>
      <c r="M27" s="270"/>
      <c r="N27" s="270"/>
      <c r="O27" s="141">
        <v>0</v>
      </c>
      <c r="P27" s="141">
        <v>0</v>
      </c>
      <c r="Q27" s="141">
        <v>0</v>
      </c>
      <c r="R27" s="141">
        <v>0</v>
      </c>
      <c r="S27" s="141">
        <v>5000</v>
      </c>
      <c r="T27" s="141">
        <v>5000</v>
      </c>
      <c r="U27" s="141">
        <v>0</v>
      </c>
      <c r="V27" s="141">
        <v>0</v>
      </c>
      <c r="W27" s="270"/>
      <c r="X27" s="270"/>
      <c r="Y27" s="270"/>
      <c r="Z27" s="141">
        <v>25000</v>
      </c>
      <c r="AA27" s="141">
        <v>10000</v>
      </c>
      <c r="AB27" s="270"/>
      <c r="AC27" s="270"/>
      <c r="AD27" s="270"/>
    </row>
    <row r="28" spans="1:30" s="1" customFormat="1" ht="23.25" customHeight="1">
      <c r="A28" s="132">
        <v>2013805</v>
      </c>
      <c r="B28" s="132" t="s">
        <v>262</v>
      </c>
      <c r="C28" s="140" t="s">
        <v>116</v>
      </c>
      <c r="D28" s="140" t="s">
        <v>271</v>
      </c>
      <c r="E28" s="141">
        <v>10000</v>
      </c>
      <c r="F28" s="141">
        <v>0</v>
      </c>
      <c r="G28" s="270"/>
      <c r="H28" s="270"/>
      <c r="I28" s="270"/>
      <c r="J28" s="270"/>
      <c r="K28" s="270"/>
      <c r="L28" s="141">
        <v>0</v>
      </c>
      <c r="M28" s="270"/>
      <c r="N28" s="270"/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5000</v>
      </c>
      <c r="V28" s="141">
        <v>0</v>
      </c>
      <c r="W28" s="270"/>
      <c r="X28" s="270"/>
      <c r="Y28" s="270"/>
      <c r="Z28" s="141">
        <v>0</v>
      </c>
      <c r="AA28" s="141">
        <v>5000</v>
      </c>
      <c r="AB28" s="270"/>
      <c r="AC28" s="270"/>
      <c r="AD28" s="270"/>
    </row>
    <row r="29" spans="1:30" s="1" customFormat="1" ht="23.25" customHeight="1">
      <c r="A29" s="132">
        <v>2013816</v>
      </c>
      <c r="B29" s="132" t="s">
        <v>255</v>
      </c>
      <c r="C29" s="140" t="s">
        <v>116</v>
      </c>
      <c r="D29" s="140" t="s">
        <v>272</v>
      </c>
      <c r="E29" s="141">
        <v>250000</v>
      </c>
      <c r="F29" s="141">
        <v>0</v>
      </c>
      <c r="G29" s="270"/>
      <c r="H29" s="270"/>
      <c r="I29" s="270"/>
      <c r="J29" s="270"/>
      <c r="K29" s="270"/>
      <c r="L29" s="141">
        <v>0</v>
      </c>
      <c r="M29" s="270"/>
      <c r="N29" s="270"/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270"/>
      <c r="X29" s="270"/>
      <c r="Y29" s="270"/>
      <c r="Z29" s="141">
        <v>250000</v>
      </c>
      <c r="AA29" s="141">
        <v>0</v>
      </c>
      <c r="AB29" s="270"/>
      <c r="AC29" s="270"/>
      <c r="AD29" s="270"/>
    </row>
    <row r="30" spans="1:30" s="1" customFormat="1" ht="23.25" customHeight="1">
      <c r="A30" s="132">
        <v>2013813</v>
      </c>
      <c r="B30" s="132" t="s">
        <v>273</v>
      </c>
      <c r="C30" s="140" t="s">
        <v>116</v>
      </c>
      <c r="D30" s="140" t="s">
        <v>274</v>
      </c>
      <c r="E30" s="141">
        <v>25000</v>
      </c>
      <c r="F30" s="141">
        <v>0</v>
      </c>
      <c r="G30" s="270"/>
      <c r="H30" s="270"/>
      <c r="I30" s="270"/>
      <c r="J30" s="270"/>
      <c r="K30" s="270"/>
      <c r="L30" s="141">
        <v>0</v>
      </c>
      <c r="M30" s="270"/>
      <c r="N30" s="270"/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10000</v>
      </c>
      <c r="U30" s="141">
        <v>5000</v>
      </c>
      <c r="V30" s="141">
        <v>0</v>
      </c>
      <c r="W30" s="270"/>
      <c r="X30" s="270"/>
      <c r="Y30" s="270"/>
      <c r="Z30" s="141">
        <v>0</v>
      </c>
      <c r="AA30" s="141">
        <v>10000</v>
      </c>
      <c r="AB30" s="270"/>
      <c r="AC30" s="270"/>
      <c r="AD30" s="270"/>
    </row>
    <row r="31" spans="1:30" s="1" customFormat="1" ht="23.25" customHeight="1">
      <c r="A31" s="132">
        <v>2013804</v>
      </c>
      <c r="B31" s="132" t="s">
        <v>251</v>
      </c>
      <c r="C31" s="140" t="s">
        <v>116</v>
      </c>
      <c r="D31" s="140" t="s">
        <v>275</v>
      </c>
      <c r="E31" s="141">
        <v>35000</v>
      </c>
      <c r="F31" s="141">
        <v>20000</v>
      </c>
      <c r="G31" s="270"/>
      <c r="H31" s="270"/>
      <c r="I31" s="270"/>
      <c r="J31" s="270"/>
      <c r="K31" s="270"/>
      <c r="L31" s="141">
        <v>0</v>
      </c>
      <c r="M31" s="270"/>
      <c r="N31" s="270"/>
      <c r="O31" s="141">
        <v>0</v>
      </c>
      <c r="P31" s="141">
        <v>0</v>
      </c>
      <c r="Q31" s="141">
        <v>5000</v>
      </c>
      <c r="R31" s="141">
        <v>0</v>
      </c>
      <c r="S31" s="141">
        <v>0</v>
      </c>
      <c r="T31" s="141">
        <v>0</v>
      </c>
      <c r="U31" s="141">
        <v>5000</v>
      </c>
      <c r="V31" s="141">
        <v>0</v>
      </c>
      <c r="W31" s="270"/>
      <c r="X31" s="270"/>
      <c r="Y31" s="270"/>
      <c r="Z31" s="141">
        <v>0</v>
      </c>
      <c r="AA31" s="141">
        <v>5000</v>
      </c>
      <c r="AB31" s="270"/>
      <c r="AC31" s="270"/>
      <c r="AD31" s="270"/>
    </row>
    <row r="32" spans="1:30" s="1" customFormat="1" ht="23.25" customHeight="1">
      <c r="A32" s="132">
        <v>2013815</v>
      </c>
      <c r="B32" s="132" t="s">
        <v>260</v>
      </c>
      <c r="C32" s="140" t="s">
        <v>116</v>
      </c>
      <c r="D32" s="140" t="s">
        <v>276</v>
      </c>
      <c r="E32" s="141">
        <v>35000</v>
      </c>
      <c r="F32" s="141">
        <v>10000</v>
      </c>
      <c r="G32" s="270"/>
      <c r="H32" s="270"/>
      <c r="I32" s="270"/>
      <c r="J32" s="270"/>
      <c r="K32" s="270"/>
      <c r="L32" s="141">
        <v>0</v>
      </c>
      <c r="M32" s="270"/>
      <c r="N32" s="270"/>
      <c r="O32" s="141">
        <v>0</v>
      </c>
      <c r="P32" s="141">
        <v>0</v>
      </c>
      <c r="Q32" s="141">
        <v>20000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270"/>
      <c r="X32" s="270"/>
      <c r="Y32" s="270"/>
      <c r="Z32" s="141">
        <v>0</v>
      </c>
      <c r="AA32" s="141">
        <v>5000</v>
      </c>
      <c r="AB32" s="270"/>
      <c r="AC32" s="270"/>
      <c r="AD32" s="270"/>
    </row>
    <row r="33" spans="1:30" s="1" customFormat="1" ht="23.25" customHeight="1">
      <c r="A33" s="132">
        <v>2013813</v>
      </c>
      <c r="B33" s="132" t="s">
        <v>273</v>
      </c>
      <c r="C33" s="140" t="s">
        <v>116</v>
      </c>
      <c r="D33" s="140" t="s">
        <v>277</v>
      </c>
      <c r="E33" s="141">
        <v>30000</v>
      </c>
      <c r="F33" s="141">
        <v>0</v>
      </c>
      <c r="G33" s="270"/>
      <c r="H33" s="270"/>
      <c r="I33" s="270"/>
      <c r="J33" s="270"/>
      <c r="K33" s="270"/>
      <c r="L33" s="141">
        <v>0</v>
      </c>
      <c r="M33" s="270"/>
      <c r="N33" s="270"/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30000</v>
      </c>
      <c r="W33" s="270"/>
      <c r="X33" s="270"/>
      <c r="Y33" s="270"/>
      <c r="Z33" s="141">
        <v>0</v>
      </c>
      <c r="AA33" s="141">
        <v>0</v>
      </c>
      <c r="AB33" s="270"/>
      <c r="AC33" s="270"/>
      <c r="AD33" s="270"/>
    </row>
    <row r="34" spans="1:30" s="1" customFormat="1" ht="23.25" customHeight="1">
      <c r="A34" s="132">
        <v>2013812</v>
      </c>
      <c r="B34" s="132" t="s">
        <v>278</v>
      </c>
      <c r="C34" s="140" t="s">
        <v>116</v>
      </c>
      <c r="D34" s="140" t="s">
        <v>279</v>
      </c>
      <c r="E34" s="141">
        <v>55000</v>
      </c>
      <c r="F34" s="141">
        <v>15000</v>
      </c>
      <c r="G34" s="270"/>
      <c r="H34" s="270"/>
      <c r="I34" s="270"/>
      <c r="J34" s="270"/>
      <c r="K34" s="270"/>
      <c r="L34" s="141">
        <v>0</v>
      </c>
      <c r="M34" s="270"/>
      <c r="N34" s="270"/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10000</v>
      </c>
      <c r="U34" s="141">
        <v>5000</v>
      </c>
      <c r="V34" s="141">
        <v>0</v>
      </c>
      <c r="W34" s="270"/>
      <c r="X34" s="270"/>
      <c r="Y34" s="270"/>
      <c r="Z34" s="141">
        <v>15000</v>
      </c>
      <c r="AA34" s="141">
        <v>10000</v>
      </c>
      <c r="AB34" s="270"/>
      <c r="AC34" s="270"/>
      <c r="AD34" s="270"/>
    </row>
    <row r="35" spans="1:30" s="1" customFormat="1" ht="23.25" customHeight="1">
      <c r="A35" s="132">
        <v>2013899</v>
      </c>
      <c r="B35" s="132" t="s">
        <v>249</v>
      </c>
      <c r="C35" s="140" t="s">
        <v>116</v>
      </c>
      <c r="D35" s="140" t="s">
        <v>280</v>
      </c>
      <c r="E35" s="141">
        <v>25000</v>
      </c>
      <c r="F35" s="141">
        <v>0</v>
      </c>
      <c r="G35" s="270"/>
      <c r="H35" s="270"/>
      <c r="I35" s="270"/>
      <c r="J35" s="270"/>
      <c r="K35" s="270"/>
      <c r="L35" s="141">
        <v>0</v>
      </c>
      <c r="M35" s="270"/>
      <c r="N35" s="270"/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25000</v>
      </c>
      <c r="W35" s="270"/>
      <c r="X35" s="270"/>
      <c r="Y35" s="270"/>
      <c r="Z35" s="141">
        <v>0</v>
      </c>
      <c r="AA35" s="141">
        <v>0</v>
      </c>
      <c r="AB35" s="270"/>
      <c r="AC35" s="270"/>
      <c r="AD35" s="270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"/>
  <sheetViews>
    <sheetView showGridLines="0" workbookViewId="0" topLeftCell="A1">
      <selection activeCell="E7" sqref="E7"/>
    </sheetView>
  </sheetViews>
  <sheetFormatPr defaultColWidth="9.33203125" defaultRowHeight="11.25"/>
  <sheetData>
    <row r="1" spans="1:26" ht="12" customHeight="1">
      <c r="A1" s="190"/>
      <c r="B1" s="190"/>
      <c r="C1" s="190"/>
      <c r="D1" s="190"/>
      <c r="E1" s="190"/>
      <c r="F1" s="190"/>
      <c r="G1" s="190"/>
      <c r="H1" s="190"/>
      <c r="I1" s="200"/>
      <c r="J1" s="190"/>
      <c r="K1" s="190"/>
      <c r="L1" s="190"/>
      <c r="M1" s="190"/>
      <c r="N1" s="190"/>
      <c r="O1" s="190"/>
      <c r="P1" s="190"/>
      <c r="Q1" s="190"/>
      <c r="R1" s="190"/>
      <c r="S1" s="201"/>
      <c r="T1" s="263"/>
      <c r="U1" s="263"/>
      <c r="V1" s="1"/>
      <c r="W1" s="263" t="s">
        <v>281</v>
      </c>
      <c r="X1" s="263"/>
      <c r="Y1" s="263"/>
      <c r="Z1" s="263"/>
    </row>
    <row r="2" spans="1:26" ht="18.75" customHeight="1">
      <c r="A2" s="214" t="s">
        <v>282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ht="12" customHeight="1">
      <c r="A3" s="193"/>
      <c r="B3" s="193"/>
      <c r="C3" s="193"/>
      <c r="D3" s="193"/>
      <c r="E3" s="193"/>
      <c r="F3" s="193"/>
      <c r="G3" s="193"/>
      <c r="H3" s="193"/>
      <c r="I3" s="200"/>
      <c r="J3" s="193"/>
      <c r="K3" s="193"/>
      <c r="L3" s="193"/>
      <c r="M3" s="193"/>
      <c r="N3" s="193"/>
      <c r="O3" s="193"/>
      <c r="P3" s="193"/>
      <c r="Q3" s="193"/>
      <c r="R3" s="193"/>
      <c r="S3" s="204"/>
      <c r="T3" s="265"/>
      <c r="U3" s="265"/>
      <c r="V3" s="1"/>
      <c r="W3" s="266"/>
      <c r="X3" s="266"/>
      <c r="Y3" s="266"/>
      <c r="Z3" s="267" t="s">
        <v>87</v>
      </c>
    </row>
    <row r="4" spans="1:26" ht="11.25" customHeight="1">
      <c r="A4" s="195" t="s">
        <v>111</v>
      </c>
      <c r="B4" s="195" t="s">
        <v>231</v>
      </c>
      <c r="C4" s="229" t="s">
        <v>88</v>
      </c>
      <c r="D4" s="195" t="s">
        <v>283</v>
      </c>
      <c r="E4" s="207" t="s">
        <v>166</v>
      </c>
      <c r="F4" s="207"/>
      <c r="G4" s="207"/>
      <c r="H4" s="207"/>
      <c r="I4" s="207"/>
      <c r="J4" s="207"/>
      <c r="K4" s="207"/>
      <c r="L4" s="207"/>
      <c r="M4" s="207"/>
      <c r="N4" s="217" t="s">
        <v>168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11.25" customHeight="1">
      <c r="A5" s="195"/>
      <c r="B5" s="195"/>
      <c r="C5" s="195"/>
      <c r="D5" s="195"/>
      <c r="E5" s="231" t="s">
        <v>104</v>
      </c>
      <c r="F5" s="231" t="s">
        <v>221</v>
      </c>
      <c r="G5" s="231" t="s">
        <v>222</v>
      </c>
      <c r="H5" s="231" t="s">
        <v>223</v>
      </c>
      <c r="I5" s="207" t="s">
        <v>284</v>
      </c>
      <c r="J5" s="207" t="s">
        <v>225</v>
      </c>
      <c r="K5" s="207" t="s">
        <v>226</v>
      </c>
      <c r="L5" s="207" t="s">
        <v>227</v>
      </c>
      <c r="M5" s="207" t="s">
        <v>285</v>
      </c>
      <c r="N5" s="207" t="s">
        <v>104</v>
      </c>
      <c r="O5" s="207" t="s">
        <v>286</v>
      </c>
      <c r="P5" s="207" t="s">
        <v>287</v>
      </c>
      <c r="Q5" s="207" t="s">
        <v>288</v>
      </c>
      <c r="R5" s="207" t="s">
        <v>289</v>
      </c>
      <c r="S5" s="219" t="s">
        <v>290</v>
      </c>
      <c r="T5" s="219" t="s">
        <v>291</v>
      </c>
      <c r="U5" s="219" t="s">
        <v>292</v>
      </c>
      <c r="V5" s="207" t="s">
        <v>293</v>
      </c>
      <c r="W5" s="207" t="s">
        <v>294</v>
      </c>
      <c r="X5" s="207" t="s">
        <v>295</v>
      </c>
      <c r="Y5" s="207" t="s">
        <v>296</v>
      </c>
      <c r="Z5" s="207" t="s">
        <v>297</v>
      </c>
    </row>
    <row r="6" spans="1:26" ht="11.25" customHeight="1">
      <c r="A6" s="195"/>
      <c r="B6" s="195"/>
      <c r="C6" s="195"/>
      <c r="D6" s="195"/>
      <c r="E6" s="231"/>
      <c r="F6" s="231"/>
      <c r="G6" s="231"/>
      <c r="H6" s="231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19"/>
      <c r="T6" s="219"/>
      <c r="U6" s="219"/>
      <c r="V6" s="207"/>
      <c r="W6" s="207"/>
      <c r="X6" s="207"/>
      <c r="Y6" s="207"/>
      <c r="Z6" s="207"/>
    </row>
    <row r="7" spans="1:26" ht="21" customHeight="1">
      <c r="A7" s="262"/>
      <c r="B7" s="262"/>
      <c r="C7" s="262">
        <v>137001</v>
      </c>
      <c r="D7" s="262"/>
      <c r="E7" s="262">
        <v>85000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85000</v>
      </c>
      <c r="N7" s="262">
        <v>0</v>
      </c>
      <c r="O7" s="262">
        <v>0</v>
      </c>
      <c r="P7" s="262">
        <v>0</v>
      </c>
      <c r="Q7" s="262">
        <v>0</v>
      </c>
      <c r="R7" s="262">
        <v>0</v>
      </c>
      <c r="S7" s="262">
        <v>0</v>
      </c>
      <c r="T7" s="262">
        <v>0</v>
      </c>
      <c r="U7" s="262">
        <v>0</v>
      </c>
      <c r="V7" s="262">
        <v>0</v>
      </c>
      <c r="W7" s="262">
        <v>0</v>
      </c>
      <c r="X7" s="262">
        <v>0</v>
      </c>
      <c r="Y7" s="262">
        <v>0</v>
      </c>
      <c r="Z7" s="262">
        <v>0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"/>
  <sheetViews>
    <sheetView showGridLines="0" workbookViewId="0" topLeftCell="A1">
      <selection activeCell="A7" sqref="A7"/>
    </sheetView>
  </sheetViews>
  <sheetFormatPr defaultColWidth="9.33203125" defaultRowHeight="11.25"/>
  <sheetData>
    <row r="1" spans="1:26" ht="12" customHeight="1">
      <c r="A1" s="190"/>
      <c r="B1" s="190"/>
      <c r="C1" s="190"/>
      <c r="D1" s="190"/>
      <c r="E1" s="190"/>
      <c r="F1" s="190"/>
      <c r="G1" s="190"/>
      <c r="H1" s="190"/>
      <c r="I1" s="20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263" t="s">
        <v>298</v>
      </c>
      <c r="Z1" s="263"/>
    </row>
    <row r="2" spans="1:26" ht="18.75" customHeight="1">
      <c r="A2" s="214" t="s">
        <v>299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ht="12" customHeight="1">
      <c r="A3" s="193"/>
      <c r="B3" s="193"/>
      <c r="C3" s="193"/>
      <c r="D3" s="193"/>
      <c r="E3" s="193"/>
      <c r="F3" s="193"/>
      <c r="G3" s="193"/>
      <c r="H3" s="193"/>
      <c r="I3" s="200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203" t="s">
        <v>87</v>
      </c>
      <c r="Z3" s="203"/>
    </row>
    <row r="4" spans="1:26" ht="11.25" customHeight="1">
      <c r="A4" s="195" t="s">
        <v>111</v>
      </c>
      <c r="B4" s="195" t="s">
        <v>231</v>
      </c>
      <c r="C4" s="195" t="s">
        <v>88</v>
      </c>
      <c r="D4" s="195" t="s">
        <v>283</v>
      </c>
      <c r="E4" s="217" t="s">
        <v>169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07" t="s">
        <v>167</v>
      </c>
      <c r="W4" s="207" t="s">
        <v>170</v>
      </c>
      <c r="X4" s="207" t="s">
        <v>171</v>
      </c>
      <c r="Y4" s="264" t="s">
        <v>172</v>
      </c>
      <c r="Z4" s="264" t="s">
        <v>173</v>
      </c>
    </row>
    <row r="5" spans="1:26" ht="11.25" customHeight="1">
      <c r="A5" s="195"/>
      <c r="B5" s="195"/>
      <c r="C5" s="195"/>
      <c r="D5" s="195"/>
      <c r="E5" s="231" t="s">
        <v>104</v>
      </c>
      <c r="F5" s="231" t="s">
        <v>286</v>
      </c>
      <c r="G5" s="231" t="s">
        <v>287</v>
      </c>
      <c r="H5" s="231" t="s">
        <v>288</v>
      </c>
      <c r="I5" s="207" t="s">
        <v>289</v>
      </c>
      <c r="J5" s="207" t="s">
        <v>290</v>
      </c>
      <c r="K5" s="207" t="s">
        <v>291</v>
      </c>
      <c r="L5" s="207" t="s">
        <v>292</v>
      </c>
      <c r="M5" s="207" t="s">
        <v>300</v>
      </c>
      <c r="N5" s="207" t="s">
        <v>301</v>
      </c>
      <c r="O5" s="207" t="s">
        <v>302</v>
      </c>
      <c r="P5" s="207" t="s">
        <v>303</v>
      </c>
      <c r="Q5" s="207" t="s">
        <v>293</v>
      </c>
      <c r="R5" s="207" t="s">
        <v>294</v>
      </c>
      <c r="S5" s="207" t="s">
        <v>295</v>
      </c>
      <c r="T5" s="207" t="s">
        <v>296</v>
      </c>
      <c r="U5" s="207" t="s">
        <v>304</v>
      </c>
      <c r="V5" s="207"/>
      <c r="W5" s="207"/>
      <c r="X5" s="207"/>
      <c r="Y5" s="207"/>
      <c r="Z5" s="207"/>
    </row>
    <row r="6" spans="1:26" ht="11.25" customHeight="1">
      <c r="A6" s="195"/>
      <c r="B6" s="195"/>
      <c r="C6" s="195"/>
      <c r="D6" s="195"/>
      <c r="E6" s="231"/>
      <c r="F6" s="231"/>
      <c r="G6" s="231"/>
      <c r="H6" s="231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ht="22.5" customHeight="1">
      <c r="A7" s="262"/>
      <c r="B7" s="262"/>
      <c r="C7" s="262">
        <v>137001</v>
      </c>
      <c r="D7" s="262"/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0</v>
      </c>
      <c r="Q7" s="262">
        <v>0</v>
      </c>
      <c r="R7" s="262">
        <v>0</v>
      </c>
      <c r="S7" s="262">
        <v>0</v>
      </c>
      <c r="T7" s="262">
        <v>0</v>
      </c>
      <c r="U7" s="262">
        <v>0</v>
      </c>
      <c r="V7" s="262">
        <v>0</v>
      </c>
      <c r="W7" s="262">
        <v>0</v>
      </c>
      <c r="X7" s="262">
        <v>0</v>
      </c>
      <c r="Y7" s="262">
        <v>0</v>
      </c>
      <c r="Z7" s="262">
        <v>0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6"/>
  <sheetViews>
    <sheetView showGridLines="0" workbookViewId="0" topLeftCell="A1">
      <selection activeCell="U1" sqref="U1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3"/>
      <c r="Q1" s="223"/>
      <c r="R1" s="223"/>
      <c r="S1" s="200"/>
      <c r="T1" s="200"/>
      <c r="U1" s="258" t="s">
        <v>305</v>
      </c>
      <c r="V1" s="200"/>
    </row>
    <row r="2" spans="1:22" ht="24.75" customHeight="1">
      <c r="A2" s="214" t="s">
        <v>306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00"/>
    </row>
    <row r="3" spans="1:22" ht="6" customHeight="1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4"/>
      <c r="Q3" s="224"/>
      <c r="R3" s="224"/>
      <c r="S3" s="228"/>
      <c r="T3" s="259" t="s">
        <v>87</v>
      </c>
      <c r="U3" s="259"/>
      <c r="V3" s="200"/>
    </row>
    <row r="4" spans="1:22" ht="24.75" customHeight="1">
      <c r="A4" s="249" t="s">
        <v>111</v>
      </c>
      <c r="B4" s="250" t="s">
        <v>88</v>
      </c>
      <c r="C4" s="251" t="s">
        <v>112</v>
      </c>
      <c r="D4" s="252" t="s">
        <v>113</v>
      </c>
      <c r="E4" s="250" t="s">
        <v>156</v>
      </c>
      <c r="F4" s="250"/>
      <c r="G4" s="250"/>
      <c r="H4" s="250"/>
      <c r="I4" s="250" t="s">
        <v>157</v>
      </c>
      <c r="J4" s="250"/>
      <c r="K4" s="250"/>
      <c r="L4" s="250"/>
      <c r="M4" s="250"/>
      <c r="N4" s="250"/>
      <c r="O4" s="250"/>
      <c r="P4" s="250"/>
      <c r="Q4" s="250"/>
      <c r="R4" s="250"/>
      <c r="S4" s="250" t="s">
        <v>307</v>
      </c>
      <c r="T4" s="250" t="s">
        <v>159</v>
      </c>
      <c r="U4" s="260" t="s">
        <v>160</v>
      </c>
      <c r="V4" s="200"/>
    </row>
    <row r="5" spans="1:22" ht="33.75" customHeight="1">
      <c r="A5" s="253"/>
      <c r="B5" s="195"/>
      <c r="C5" s="217"/>
      <c r="D5" s="219"/>
      <c r="E5" s="195" t="s">
        <v>104</v>
      </c>
      <c r="F5" s="195" t="s">
        <v>162</v>
      </c>
      <c r="G5" s="195" t="s">
        <v>163</v>
      </c>
      <c r="H5" s="195" t="s">
        <v>164</v>
      </c>
      <c r="I5" s="195" t="s">
        <v>104</v>
      </c>
      <c r="J5" s="226" t="s">
        <v>165</v>
      </c>
      <c r="K5" s="226" t="s">
        <v>166</v>
      </c>
      <c r="L5" s="226" t="s">
        <v>167</v>
      </c>
      <c r="M5" s="226" t="s">
        <v>168</v>
      </c>
      <c r="N5" s="195" t="s">
        <v>169</v>
      </c>
      <c r="O5" s="195" t="s">
        <v>170</v>
      </c>
      <c r="P5" s="195" t="s">
        <v>171</v>
      </c>
      <c r="Q5" s="195" t="s">
        <v>172</v>
      </c>
      <c r="R5" s="195" t="s">
        <v>173</v>
      </c>
      <c r="S5" s="195"/>
      <c r="T5" s="195"/>
      <c r="U5" s="261"/>
      <c r="V5" s="200"/>
    </row>
    <row r="6" spans="1:22" ht="15" customHeight="1" hidden="1">
      <c r="A6" s="253"/>
      <c r="B6" s="195"/>
      <c r="C6" s="217"/>
      <c r="D6" s="219"/>
      <c r="E6" s="195"/>
      <c r="F6" s="195"/>
      <c r="G6" s="195"/>
      <c r="H6" s="195"/>
      <c r="I6" s="195"/>
      <c r="J6" s="226"/>
      <c r="K6" s="226"/>
      <c r="L6" s="226"/>
      <c r="M6" s="226"/>
      <c r="N6" s="195"/>
      <c r="O6" s="195"/>
      <c r="P6" s="195"/>
      <c r="Q6" s="195"/>
      <c r="R6" s="195"/>
      <c r="S6" s="195"/>
      <c r="T6" s="195"/>
      <c r="U6" s="261"/>
      <c r="V6" s="200"/>
    </row>
    <row r="7" spans="1:22" ht="24.75" customHeight="1">
      <c r="A7" s="254"/>
      <c r="B7" s="255"/>
      <c r="C7" s="256" t="s">
        <v>106</v>
      </c>
      <c r="D7" s="257">
        <v>0</v>
      </c>
      <c r="E7" s="257">
        <v>0</v>
      </c>
      <c r="F7" s="257">
        <v>0</v>
      </c>
      <c r="G7" s="257">
        <v>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257">
        <v>0</v>
      </c>
      <c r="S7" s="257">
        <v>0</v>
      </c>
      <c r="T7" s="257">
        <v>0</v>
      </c>
      <c r="U7" s="257">
        <v>0</v>
      </c>
      <c r="V7" s="200"/>
    </row>
    <row r="8" ht="33" customHeight="1"/>
    <row r="9" spans="1:22" ht="18.75" customHeight="1">
      <c r="A9" s="221"/>
      <c r="B9" s="221"/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00"/>
      <c r="T9" s="200"/>
      <c r="U9" s="232"/>
      <c r="V9" s="200"/>
    </row>
    <row r="10" spans="1:22" ht="18.75" customHeight="1">
      <c r="A10" s="221"/>
      <c r="B10" s="22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00"/>
      <c r="T10" s="200"/>
      <c r="U10" s="232"/>
      <c r="V10" s="200"/>
    </row>
    <row r="11" spans="1:22" ht="18.75" customHeight="1">
      <c r="A11" s="221"/>
      <c r="B11" s="221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00"/>
      <c r="T11" s="200"/>
      <c r="U11" s="232"/>
      <c r="V11" s="200"/>
    </row>
    <row r="12" spans="1:22" ht="18.75" customHeight="1">
      <c r="A12" s="221"/>
      <c r="B12" s="221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00"/>
      <c r="T12" s="200"/>
      <c r="U12" s="232"/>
      <c r="V12" s="200"/>
    </row>
    <row r="13" spans="1:22" ht="18.75" customHeight="1">
      <c r="A13" s="221"/>
      <c r="B13" s="221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00"/>
      <c r="T13" s="200"/>
      <c r="U13" s="232"/>
      <c r="V13" s="200"/>
    </row>
    <row r="14" spans="1:22" ht="18.75" customHeight="1">
      <c r="A14" s="221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00"/>
      <c r="T14" s="200"/>
      <c r="U14" s="232"/>
      <c r="V14" s="200"/>
    </row>
    <row r="15" spans="1:22" ht="18.75" customHeight="1">
      <c r="A15" s="221"/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00"/>
      <c r="T15" s="200"/>
      <c r="U15" s="232"/>
      <c r="V15" s="200"/>
    </row>
    <row r="16" spans="1:22" ht="18.75" customHeight="1">
      <c r="A16" s="221"/>
      <c r="B16" s="221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00"/>
      <c r="T16" s="200"/>
      <c r="U16" s="232"/>
      <c r="V16" s="200"/>
    </row>
    <row r="17" spans="1:22" ht="18.75" customHeight="1">
      <c r="A17" s="221"/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00"/>
      <c r="T17" s="200"/>
      <c r="U17" s="232"/>
      <c r="V17" s="200"/>
    </row>
    <row r="18" spans="1:22" ht="18.75" customHeight="1">
      <c r="A18" s="221"/>
      <c r="B18" s="221"/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00"/>
      <c r="T18" s="200"/>
      <c r="U18" s="232"/>
      <c r="V18" s="20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555" right="0.39305555555555555" top="0.9840277777777777" bottom="0.4722222222222222" header="0.39305555555555555" footer="0.39305555555555555"/>
  <pageSetup horizontalDpi="600" verticalDpi="600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308</v>
      </c>
    </row>
    <row r="2" spans="1:3" ht="24" customHeight="1">
      <c r="A2" s="241" t="s">
        <v>309</v>
      </c>
      <c r="B2" s="241"/>
      <c r="C2" s="241"/>
    </row>
    <row r="3" spans="1:3" ht="18" customHeight="1">
      <c r="A3" s="241"/>
      <c r="B3" s="241"/>
      <c r="C3" s="241"/>
    </row>
    <row r="4" spans="1:3" ht="18" customHeight="1">
      <c r="A4" s="242" t="s">
        <v>310</v>
      </c>
      <c r="B4" s="241"/>
      <c r="C4" s="243" t="s">
        <v>87</v>
      </c>
    </row>
    <row r="5" spans="1:3" ht="25.5" customHeight="1">
      <c r="A5" s="244" t="s">
        <v>311</v>
      </c>
      <c r="B5" s="244" t="s">
        <v>312</v>
      </c>
      <c r="C5" s="244" t="s">
        <v>313</v>
      </c>
    </row>
    <row r="6" spans="1:3" s="1" customFormat="1" ht="25.5" customHeight="1">
      <c r="A6" s="245" t="s">
        <v>104</v>
      </c>
      <c r="B6" s="246">
        <v>791200</v>
      </c>
      <c r="C6" s="247"/>
    </row>
    <row r="7" spans="1:3" s="1" customFormat="1" ht="25.5" customHeight="1">
      <c r="A7" s="248" t="s">
        <v>314</v>
      </c>
      <c r="B7" s="246">
        <v>0</v>
      </c>
      <c r="C7" s="247"/>
    </row>
    <row r="8" spans="1:3" s="1" customFormat="1" ht="25.5" customHeight="1">
      <c r="A8" s="248" t="s">
        <v>315</v>
      </c>
      <c r="B8" s="246">
        <v>341200</v>
      </c>
      <c r="C8" s="247"/>
    </row>
    <row r="9" spans="1:3" s="1" customFormat="1" ht="25.5" customHeight="1">
      <c r="A9" s="248" t="s">
        <v>316</v>
      </c>
      <c r="B9" s="246">
        <v>450000</v>
      </c>
      <c r="C9" s="247"/>
    </row>
    <row r="10" spans="1:3" s="1" customFormat="1" ht="25.5" customHeight="1">
      <c r="A10" s="248" t="s">
        <v>317</v>
      </c>
      <c r="B10" s="246">
        <v>450000</v>
      </c>
      <c r="C10" s="247"/>
    </row>
    <row r="11" spans="1:3" s="1" customFormat="1" ht="25.5" customHeight="1">
      <c r="A11" s="248" t="s">
        <v>318</v>
      </c>
      <c r="B11" s="246">
        <v>0</v>
      </c>
      <c r="C11" s="247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C1">
      <selection activeCell="U3" sqref="U3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1" width="10.16015625" style="1" customWidth="1"/>
    <col min="12" max="12" width="12" style="1" customWidth="1"/>
    <col min="13" max="13" width="10.16015625" style="1" customWidth="1"/>
    <col min="14" max="14" width="6.83203125" style="1" customWidth="1"/>
    <col min="15" max="15" width="11.16015625" style="1" customWidth="1"/>
    <col min="16" max="17" width="9.33203125" style="1" customWidth="1"/>
    <col min="18" max="18" width="12.83203125" style="1" customWidth="1"/>
    <col min="19" max="19" width="11.66015625" style="1" customWidth="1"/>
    <col min="20" max="16384" width="9.33203125" style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200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200"/>
    </row>
    <row r="3" spans="1:21" ht="22.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199" t="s">
        <v>319</v>
      </c>
    </row>
    <row r="4" spans="1:21" ht="22.5" customHeight="1">
      <c r="A4" s="192" t="s">
        <v>320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22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32"/>
      <c r="T5" s="232"/>
      <c r="U5" s="240" t="s">
        <v>87</v>
      </c>
    </row>
    <row r="6" spans="1:21" ht="30.75" customHeight="1">
      <c r="A6" s="195" t="s">
        <v>89</v>
      </c>
      <c r="B6" s="195" t="s">
        <v>232</v>
      </c>
      <c r="C6" s="195" t="s">
        <v>321</v>
      </c>
      <c r="D6" s="196" t="s">
        <v>322</v>
      </c>
      <c r="E6" s="195" t="s">
        <v>323</v>
      </c>
      <c r="F6" s="195"/>
      <c r="G6" s="195"/>
      <c r="H6" s="195"/>
      <c r="I6" s="196" t="s">
        <v>324</v>
      </c>
      <c r="J6" s="237"/>
      <c r="K6" s="237"/>
      <c r="L6" s="237"/>
      <c r="M6" s="237"/>
      <c r="N6" s="237"/>
      <c r="O6" s="229"/>
      <c r="P6" s="195" t="s">
        <v>214</v>
      </c>
      <c r="Q6" s="195"/>
      <c r="R6" s="195" t="s">
        <v>325</v>
      </c>
      <c r="S6" s="195"/>
      <c r="T6" s="195"/>
      <c r="U6" s="195"/>
    </row>
    <row r="7" spans="1:21" ht="30.75" customHeight="1">
      <c r="A7" s="195"/>
      <c r="B7" s="195"/>
      <c r="C7" s="195"/>
      <c r="D7" s="195"/>
      <c r="E7" s="219" t="s">
        <v>326</v>
      </c>
      <c r="F7" s="195" t="s">
        <v>327</v>
      </c>
      <c r="G7" s="195" t="s">
        <v>328</v>
      </c>
      <c r="H7" s="195" t="s">
        <v>329</v>
      </c>
      <c r="I7" s="238" t="s">
        <v>330</v>
      </c>
      <c r="J7" s="238" t="s">
        <v>331</v>
      </c>
      <c r="K7" s="238" t="s">
        <v>332</v>
      </c>
      <c r="L7" s="238" t="s">
        <v>333</v>
      </c>
      <c r="M7" s="238" t="s">
        <v>334</v>
      </c>
      <c r="N7" s="238" t="s">
        <v>96</v>
      </c>
      <c r="O7" s="238" t="s">
        <v>326</v>
      </c>
      <c r="P7" s="195" t="s">
        <v>335</v>
      </c>
      <c r="Q7" s="195" t="s">
        <v>336</v>
      </c>
      <c r="R7" s="195" t="s">
        <v>104</v>
      </c>
      <c r="S7" s="195" t="s">
        <v>337</v>
      </c>
      <c r="T7" s="238" t="s">
        <v>332</v>
      </c>
      <c r="U7" s="207" t="s">
        <v>338</v>
      </c>
    </row>
    <row r="8" spans="1:21" ht="23.25" customHeight="1">
      <c r="A8" s="195"/>
      <c r="B8" s="195"/>
      <c r="C8" s="195"/>
      <c r="D8" s="195"/>
      <c r="E8" s="219"/>
      <c r="F8" s="195"/>
      <c r="G8" s="195"/>
      <c r="H8" s="195"/>
      <c r="I8" s="210"/>
      <c r="J8" s="210"/>
      <c r="K8" s="210"/>
      <c r="L8" s="210"/>
      <c r="M8" s="210"/>
      <c r="N8" s="210"/>
      <c r="O8" s="210"/>
      <c r="P8" s="195"/>
      <c r="Q8" s="195"/>
      <c r="R8" s="195"/>
      <c r="S8" s="195"/>
      <c r="T8" s="210"/>
      <c r="U8" s="207"/>
    </row>
    <row r="9" spans="1:21" ht="22.5" customHeight="1">
      <c r="A9" s="233" t="s">
        <v>339</v>
      </c>
      <c r="B9" s="233" t="s">
        <v>333</v>
      </c>
      <c r="C9" s="234">
        <v>0</v>
      </c>
      <c r="D9" s="234">
        <v>0</v>
      </c>
      <c r="E9" s="235">
        <v>2300000</v>
      </c>
      <c r="F9" s="235">
        <v>2300000</v>
      </c>
      <c r="G9" s="235">
        <v>0</v>
      </c>
      <c r="H9" s="236">
        <v>0</v>
      </c>
      <c r="I9" s="235">
        <v>0</v>
      </c>
      <c r="J9" s="236">
        <v>0</v>
      </c>
      <c r="K9" s="235">
        <v>0</v>
      </c>
      <c r="L9" s="236">
        <v>2300000</v>
      </c>
      <c r="M9" s="235">
        <v>0</v>
      </c>
      <c r="N9" s="236">
        <v>1292</v>
      </c>
      <c r="O9" s="235">
        <v>2301292</v>
      </c>
      <c r="P9" s="239" t="s">
        <v>340</v>
      </c>
      <c r="Q9" s="235">
        <v>0</v>
      </c>
      <c r="R9" s="236">
        <v>2301292</v>
      </c>
      <c r="S9" s="235">
        <v>2301292</v>
      </c>
      <c r="T9" s="236">
        <v>0</v>
      </c>
      <c r="U9" s="235">
        <v>0</v>
      </c>
    </row>
    <row r="10" spans="1:14" ht="22.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00"/>
    </row>
    <row r="11" spans="1:14" ht="22.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00"/>
    </row>
    <row r="12" spans="1:14" ht="22.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00"/>
    </row>
    <row r="13" spans="1:14" ht="22.5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00"/>
    </row>
    <row r="14" spans="1:14" ht="22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00"/>
    </row>
    <row r="15" spans="1:14" ht="22.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00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selection activeCell="U1" sqref="U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3"/>
      <c r="Q1" s="223"/>
      <c r="R1" s="223"/>
      <c r="S1" s="200"/>
      <c r="T1" s="200"/>
      <c r="U1" s="227" t="s">
        <v>341</v>
      </c>
      <c r="V1" s="200"/>
      <c r="W1" s="200"/>
      <c r="X1" s="200"/>
      <c r="Y1" s="200"/>
      <c r="Z1" s="200"/>
    </row>
    <row r="2" spans="1:26" ht="24.75" customHeight="1">
      <c r="A2" s="214" t="s">
        <v>342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00"/>
      <c r="W2" s="200"/>
      <c r="X2" s="200"/>
      <c r="Y2" s="200"/>
      <c r="Z2" s="200"/>
    </row>
    <row r="3" spans="1:26" ht="24.75" customHeight="1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4"/>
      <c r="Q3" s="224"/>
      <c r="R3" s="224"/>
      <c r="S3" s="228"/>
      <c r="T3" s="212" t="s">
        <v>87</v>
      </c>
      <c r="U3" s="212"/>
      <c r="V3" s="200"/>
      <c r="W3" s="200"/>
      <c r="X3" s="200"/>
      <c r="Y3" s="200"/>
      <c r="Z3" s="200"/>
    </row>
    <row r="4" spans="1:26" ht="24.75" customHeight="1">
      <c r="A4" s="216" t="s">
        <v>111</v>
      </c>
      <c r="B4" s="195" t="s">
        <v>88</v>
      </c>
      <c r="C4" s="217" t="s">
        <v>112</v>
      </c>
      <c r="D4" s="218" t="s">
        <v>113</v>
      </c>
      <c r="E4" s="195" t="s">
        <v>156</v>
      </c>
      <c r="F4" s="195"/>
      <c r="G4" s="195"/>
      <c r="H4" s="196"/>
      <c r="I4" s="195" t="s">
        <v>157</v>
      </c>
      <c r="J4" s="195"/>
      <c r="K4" s="195"/>
      <c r="L4" s="195"/>
      <c r="M4" s="195"/>
      <c r="N4" s="195"/>
      <c r="O4" s="195"/>
      <c r="P4" s="195"/>
      <c r="Q4" s="195"/>
      <c r="R4" s="195"/>
      <c r="S4" s="229" t="s">
        <v>307</v>
      </c>
      <c r="T4" s="210" t="s">
        <v>159</v>
      </c>
      <c r="U4" s="230" t="s">
        <v>160</v>
      </c>
      <c r="V4" s="200"/>
      <c r="W4" s="200"/>
      <c r="X4" s="200"/>
      <c r="Y4" s="200"/>
      <c r="Z4" s="200"/>
    </row>
    <row r="5" spans="1:26" ht="24.75" customHeight="1">
      <c r="A5" s="216"/>
      <c r="B5" s="195"/>
      <c r="C5" s="217"/>
      <c r="D5" s="219"/>
      <c r="E5" s="210" t="s">
        <v>104</v>
      </c>
      <c r="F5" s="210" t="s">
        <v>162</v>
      </c>
      <c r="G5" s="210" t="s">
        <v>163</v>
      </c>
      <c r="H5" s="210" t="s">
        <v>164</v>
      </c>
      <c r="I5" s="210" t="s">
        <v>104</v>
      </c>
      <c r="J5" s="225" t="s">
        <v>165</v>
      </c>
      <c r="K5" s="225" t="s">
        <v>166</v>
      </c>
      <c r="L5" s="225" t="s">
        <v>167</v>
      </c>
      <c r="M5" s="225" t="s">
        <v>168</v>
      </c>
      <c r="N5" s="210" t="s">
        <v>169</v>
      </c>
      <c r="O5" s="210" t="s">
        <v>170</v>
      </c>
      <c r="P5" s="210" t="s">
        <v>171</v>
      </c>
      <c r="Q5" s="210" t="s">
        <v>172</v>
      </c>
      <c r="R5" s="210" t="s">
        <v>173</v>
      </c>
      <c r="S5" s="195"/>
      <c r="T5" s="195"/>
      <c r="U5" s="231"/>
      <c r="V5" s="200"/>
      <c r="W5" s="200"/>
      <c r="X5" s="200"/>
      <c r="Y5" s="200"/>
      <c r="Z5" s="200"/>
    </row>
    <row r="6" spans="1:26" ht="30.75" customHeight="1">
      <c r="A6" s="216"/>
      <c r="B6" s="195"/>
      <c r="C6" s="217"/>
      <c r="D6" s="219"/>
      <c r="E6" s="195"/>
      <c r="F6" s="195"/>
      <c r="G6" s="195"/>
      <c r="H6" s="195"/>
      <c r="I6" s="195"/>
      <c r="J6" s="226"/>
      <c r="K6" s="226"/>
      <c r="L6" s="226"/>
      <c r="M6" s="226"/>
      <c r="N6" s="195"/>
      <c r="O6" s="195"/>
      <c r="P6" s="195"/>
      <c r="Q6" s="195"/>
      <c r="R6" s="195"/>
      <c r="S6" s="195"/>
      <c r="T6" s="195"/>
      <c r="U6" s="231"/>
      <c r="V6" s="200"/>
      <c r="W6" s="200"/>
      <c r="X6" s="200"/>
      <c r="Y6" s="200"/>
      <c r="Z6" s="200"/>
    </row>
    <row r="7" spans="1:26" ht="24.75" customHeight="1">
      <c r="A7" s="219"/>
      <c r="B7" s="197" t="s">
        <v>105</v>
      </c>
      <c r="C7" s="219" t="s">
        <v>343</v>
      </c>
      <c r="D7" s="220">
        <v>0</v>
      </c>
      <c r="E7" s="220">
        <v>0</v>
      </c>
      <c r="F7" s="220">
        <v>0</v>
      </c>
      <c r="G7" s="220">
        <v>0</v>
      </c>
      <c r="H7" s="220">
        <v>0</v>
      </c>
      <c r="I7" s="220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00"/>
      <c r="W7" s="200"/>
      <c r="X7" s="200"/>
      <c r="Y7" s="200"/>
      <c r="Z7" s="200"/>
    </row>
    <row r="8" ht="32.25" customHeight="1"/>
    <row r="9" spans="1:26" ht="18.75" customHeight="1">
      <c r="A9" s="221"/>
      <c r="B9" s="221"/>
      <c r="C9" s="222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00"/>
      <c r="T9" s="200"/>
      <c r="U9" s="232"/>
      <c r="V9" s="200"/>
      <c r="W9" s="200"/>
      <c r="X9" s="200"/>
      <c r="Y9" s="200"/>
      <c r="Z9" s="200"/>
    </row>
    <row r="10" spans="1:26" ht="18.75" customHeight="1">
      <c r="A10" s="221"/>
      <c r="B10" s="22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00"/>
      <c r="T10" s="200"/>
      <c r="U10" s="232"/>
      <c r="V10" s="200"/>
      <c r="W10" s="200"/>
      <c r="X10" s="200"/>
      <c r="Y10" s="200"/>
      <c r="Z10" s="200"/>
    </row>
    <row r="11" spans="1:26" ht="18.75" customHeight="1">
      <c r="A11" s="221"/>
      <c r="B11" s="221"/>
      <c r="C11" s="222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00"/>
      <c r="T11" s="200"/>
      <c r="U11" s="232"/>
      <c r="V11" s="200"/>
      <c r="W11" s="200"/>
      <c r="X11" s="200"/>
      <c r="Y11" s="200"/>
      <c r="Z11" s="200"/>
    </row>
    <row r="12" spans="1:26" ht="18.75" customHeight="1">
      <c r="A12" s="221"/>
      <c r="B12" s="221"/>
      <c r="C12" s="222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00"/>
      <c r="T12" s="200"/>
      <c r="U12" s="232"/>
      <c r="V12" s="200"/>
      <c r="W12" s="200"/>
      <c r="X12" s="200"/>
      <c r="Y12" s="200"/>
      <c r="Z12" s="200"/>
    </row>
    <row r="13" spans="1:26" ht="18.75" customHeight="1">
      <c r="A13" s="221"/>
      <c r="B13" s="221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00"/>
      <c r="T13" s="200"/>
      <c r="U13" s="232"/>
      <c r="V13" s="200"/>
      <c r="W13" s="200"/>
      <c r="X13" s="200"/>
      <c r="Y13" s="200"/>
      <c r="Z13" s="200"/>
    </row>
    <row r="14" spans="1:26" ht="18.75" customHeight="1">
      <c r="A14" s="221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00"/>
      <c r="T14" s="200"/>
      <c r="U14" s="232"/>
      <c r="V14" s="200"/>
      <c r="W14" s="200"/>
      <c r="X14" s="200"/>
      <c r="Y14" s="200"/>
      <c r="Z14" s="200"/>
    </row>
    <row r="15" spans="1:26" ht="18.75" customHeight="1">
      <c r="A15" s="221"/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00"/>
      <c r="T15" s="200"/>
      <c r="U15" s="232"/>
      <c r="V15" s="200"/>
      <c r="W15" s="200"/>
      <c r="X15" s="200"/>
      <c r="Y15" s="200"/>
      <c r="Z15" s="200"/>
    </row>
    <row r="16" spans="1:26" ht="18.75" customHeight="1">
      <c r="A16" s="221"/>
      <c r="B16" s="221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00"/>
      <c r="T16" s="200"/>
      <c r="U16" s="232"/>
      <c r="V16" s="200"/>
      <c r="W16" s="200"/>
      <c r="X16" s="200"/>
      <c r="Y16" s="200"/>
      <c r="Z16" s="200"/>
    </row>
    <row r="17" spans="1:26" ht="18.75" customHeight="1">
      <c r="A17" s="221"/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00"/>
      <c r="T17" s="200"/>
      <c r="U17" s="232"/>
      <c r="V17" s="200"/>
      <c r="W17" s="200"/>
      <c r="X17" s="200"/>
      <c r="Y17" s="200"/>
      <c r="Z17" s="200"/>
    </row>
    <row r="18" spans="1:26" ht="18.75" customHeight="1">
      <c r="A18" s="221"/>
      <c r="B18" s="221"/>
      <c r="C18" s="222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00"/>
      <c r="T18" s="200"/>
      <c r="U18" s="232"/>
      <c r="V18" s="200"/>
      <c r="W18" s="200"/>
      <c r="X18" s="200"/>
      <c r="Y18" s="200"/>
      <c r="Z18" s="20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 topLeftCell="A1">
      <selection activeCell="R1" sqref="R1:S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89"/>
      <c r="B1" s="190"/>
      <c r="C1" s="190"/>
      <c r="D1" s="190"/>
      <c r="E1" s="191"/>
      <c r="F1" s="190"/>
      <c r="G1" s="190"/>
      <c r="H1" s="190"/>
      <c r="I1" s="190"/>
      <c r="J1" s="190"/>
      <c r="K1" s="190"/>
      <c r="L1" s="190"/>
      <c r="O1" s="201"/>
      <c r="P1" s="199"/>
      <c r="Q1" s="199"/>
      <c r="R1" s="211" t="s">
        <v>344</v>
      </c>
      <c r="S1" s="211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</row>
    <row r="2" spans="2:247" ht="22.5" customHeight="1">
      <c r="B2" s="192" t="s">
        <v>345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</row>
    <row r="3" spans="2:247" ht="22.5" customHeight="1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202"/>
      <c r="N3" s="203"/>
      <c r="O3" s="204"/>
      <c r="P3" s="199"/>
      <c r="Q3" s="199"/>
      <c r="R3" s="212" t="s">
        <v>346</v>
      </c>
      <c r="S3" s="212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</row>
    <row r="4" spans="1:247" ht="22.5" customHeight="1">
      <c r="A4" s="194" t="s">
        <v>347</v>
      </c>
      <c r="B4" s="195" t="s">
        <v>89</v>
      </c>
      <c r="C4" s="195" t="s">
        <v>232</v>
      </c>
      <c r="D4" s="195" t="s">
        <v>348</v>
      </c>
      <c r="E4" s="195" t="s">
        <v>349</v>
      </c>
      <c r="F4" s="195" t="s">
        <v>350</v>
      </c>
      <c r="G4" s="196" t="s">
        <v>351</v>
      </c>
      <c r="H4" s="196" t="s">
        <v>90</v>
      </c>
      <c r="I4" s="205" t="s">
        <v>91</v>
      </c>
      <c r="J4" s="205"/>
      <c r="K4" s="205"/>
      <c r="L4" s="206" t="s">
        <v>92</v>
      </c>
      <c r="M4" s="207" t="s">
        <v>93</v>
      </c>
      <c r="N4" s="207" t="s">
        <v>94</v>
      </c>
      <c r="O4" s="207"/>
      <c r="P4" s="195" t="s">
        <v>95</v>
      </c>
      <c r="Q4" s="195" t="s">
        <v>96</v>
      </c>
      <c r="R4" s="210" t="s">
        <v>97</v>
      </c>
      <c r="S4" s="208" t="s">
        <v>98</v>
      </c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</row>
    <row r="5" spans="1:247" ht="22.5" customHeight="1">
      <c r="A5" s="194"/>
      <c r="B5" s="195"/>
      <c r="C5" s="195"/>
      <c r="D5" s="195"/>
      <c r="E5" s="195"/>
      <c r="F5" s="195"/>
      <c r="G5" s="196"/>
      <c r="H5" s="195"/>
      <c r="I5" s="208" t="s">
        <v>114</v>
      </c>
      <c r="J5" s="209" t="s">
        <v>100</v>
      </c>
      <c r="K5" s="210" t="s">
        <v>101</v>
      </c>
      <c r="L5" s="207"/>
      <c r="M5" s="207"/>
      <c r="N5" s="207"/>
      <c r="O5" s="207"/>
      <c r="P5" s="195"/>
      <c r="Q5" s="195"/>
      <c r="R5" s="195"/>
      <c r="S5" s="207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</row>
    <row r="6" spans="1:247" ht="19.5" customHeight="1">
      <c r="A6" s="194"/>
      <c r="B6" s="195"/>
      <c r="C6" s="195"/>
      <c r="D6" s="195"/>
      <c r="E6" s="195"/>
      <c r="F6" s="195"/>
      <c r="G6" s="196"/>
      <c r="H6" s="195"/>
      <c r="I6" s="207"/>
      <c r="J6" s="196"/>
      <c r="K6" s="195"/>
      <c r="L6" s="207"/>
      <c r="M6" s="207"/>
      <c r="N6" s="207" t="s">
        <v>102</v>
      </c>
      <c r="O6" s="207" t="s">
        <v>103</v>
      </c>
      <c r="P6" s="195"/>
      <c r="Q6" s="195"/>
      <c r="R6" s="195"/>
      <c r="S6" s="207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</row>
    <row r="7" spans="1:247" ht="39.75" customHeight="1">
      <c r="A7" s="194"/>
      <c r="B7" s="195"/>
      <c r="C7" s="195"/>
      <c r="D7" s="195"/>
      <c r="E7" s="195"/>
      <c r="F7" s="195"/>
      <c r="G7" s="196"/>
      <c r="H7" s="195"/>
      <c r="I7" s="207"/>
      <c r="J7" s="196"/>
      <c r="K7" s="195"/>
      <c r="L7" s="207"/>
      <c r="M7" s="207"/>
      <c r="N7" s="207"/>
      <c r="O7" s="207"/>
      <c r="P7" s="195"/>
      <c r="Q7" s="195"/>
      <c r="R7" s="195"/>
      <c r="S7" s="207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</row>
    <row r="8" spans="1:247" ht="27.75" customHeight="1">
      <c r="A8" s="197" t="s">
        <v>105</v>
      </c>
      <c r="B8" s="197" t="s">
        <v>106</v>
      </c>
      <c r="C8" s="197"/>
      <c r="D8" s="197"/>
      <c r="E8" s="197"/>
      <c r="F8" s="198"/>
      <c r="G8" s="197"/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</row>
    <row r="9" ht="33" customHeight="1"/>
    <row r="10" spans="2:247" ht="22.5" customHeight="1"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</row>
    <row r="11" spans="1:247" ht="22.5" customHeight="1">
      <c r="A11" s="200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</row>
    <row r="12" spans="1:247" ht="22.5" customHeight="1">
      <c r="A12" s="200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</row>
    <row r="13" spans="1:247" ht="22.5" customHeight="1">
      <c r="A13" s="200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</row>
    <row r="14" spans="1:247" ht="22.5" customHeight="1">
      <c r="A14" s="200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</row>
    <row r="15" spans="1:247" ht="22.5" customHeight="1">
      <c r="A15" s="200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</row>
    <row r="16" spans="1:247" ht="22.5" customHeight="1">
      <c r="A16" s="200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</row>
    <row r="17" spans="1:247" ht="22.5" customHeight="1">
      <c r="A17" s="200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</row>
    <row r="18" spans="1:247" ht="22.5" customHeight="1">
      <c r="A18" s="200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199"/>
      <c r="FF18" s="199"/>
      <c r="FG18" s="199"/>
      <c r="FH18" s="199"/>
      <c r="FI18" s="199"/>
      <c r="FJ18" s="199"/>
      <c r="FK18" s="199"/>
      <c r="FL18" s="199"/>
      <c r="FM18" s="199"/>
      <c r="FN18" s="199"/>
      <c r="FO18" s="199"/>
      <c r="FP18" s="199"/>
      <c r="FQ18" s="199"/>
      <c r="FR18" s="199"/>
      <c r="FS18" s="199"/>
      <c r="FT18" s="199"/>
      <c r="FU18" s="199"/>
      <c r="FV18" s="199"/>
      <c r="FW18" s="199"/>
      <c r="FX18" s="199"/>
      <c r="FY18" s="199"/>
      <c r="FZ18" s="199"/>
      <c r="GA18" s="199"/>
      <c r="GB18" s="199"/>
      <c r="GC18" s="199"/>
      <c r="GD18" s="199"/>
      <c r="GE18" s="199"/>
      <c r="GF18" s="199"/>
      <c r="GG18" s="199"/>
      <c r="GH18" s="199"/>
      <c r="GI18" s="199"/>
      <c r="GJ18" s="199"/>
      <c r="GK18" s="199"/>
      <c r="GL18" s="199"/>
      <c r="GM18" s="199"/>
      <c r="GN18" s="199"/>
      <c r="GO18" s="199"/>
      <c r="GP18" s="199"/>
      <c r="GQ18" s="199"/>
      <c r="GR18" s="199"/>
      <c r="GS18" s="199"/>
      <c r="GT18" s="199"/>
      <c r="GU18" s="199"/>
      <c r="GV18" s="199"/>
      <c r="GW18" s="199"/>
      <c r="GX18" s="199"/>
      <c r="GY18" s="199"/>
      <c r="GZ18" s="199"/>
      <c r="HA18" s="199"/>
      <c r="HB18" s="199"/>
      <c r="HC18" s="199"/>
      <c r="HD18" s="199"/>
      <c r="HE18" s="199"/>
      <c r="HF18" s="199"/>
      <c r="HG18" s="199"/>
      <c r="HH18" s="199"/>
      <c r="HI18" s="199"/>
      <c r="HJ18" s="199"/>
      <c r="HK18" s="199"/>
      <c r="HL18" s="199"/>
      <c r="HM18" s="199"/>
      <c r="HN18" s="199"/>
      <c r="HO18" s="199"/>
      <c r="HP18" s="199"/>
      <c r="HQ18" s="199"/>
      <c r="HR18" s="199"/>
      <c r="HS18" s="199"/>
      <c r="HT18" s="199"/>
      <c r="HU18" s="199"/>
      <c r="HV18" s="199"/>
      <c r="HW18" s="199"/>
      <c r="HX18" s="199"/>
      <c r="HY18" s="199"/>
      <c r="HZ18" s="199"/>
      <c r="IA18" s="199"/>
      <c r="IB18" s="199"/>
      <c r="IC18" s="199"/>
      <c r="ID18" s="199"/>
      <c r="IE18" s="199"/>
      <c r="IF18" s="199"/>
      <c r="IG18" s="199"/>
      <c r="IH18" s="199"/>
      <c r="II18" s="199"/>
      <c r="IJ18" s="199"/>
      <c r="IK18" s="199"/>
      <c r="IL18" s="199"/>
      <c r="IM18" s="199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C1">
      <selection activeCell="S1" sqref="S1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5" style="1" customWidth="1"/>
    <col min="6" max="19" width="12.66015625" style="1" customWidth="1"/>
    <col min="20" max="16384" width="9.16015625" style="1" customWidth="1"/>
  </cols>
  <sheetData>
    <row r="1" spans="1:20" ht="25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43" t="s">
        <v>352</v>
      </c>
      <c r="T1" s="142"/>
    </row>
    <row r="2" spans="1:20" ht="25.5" customHeight="1">
      <c r="A2" s="129" t="s">
        <v>353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42"/>
    </row>
    <row r="3" spans="1:20" ht="25.5" customHeight="1">
      <c r="A3" s="130"/>
      <c r="B3" s="131"/>
      <c r="C3" s="131"/>
      <c r="D3" s="131"/>
      <c r="E3" s="131"/>
      <c r="F3" s="131"/>
      <c r="G3" s="131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44" t="s">
        <v>87</v>
      </c>
      <c r="T3" s="142"/>
    </row>
    <row r="4" spans="1:20" ht="19.5" customHeight="1">
      <c r="A4" s="137" t="s">
        <v>111</v>
      </c>
      <c r="B4" s="132" t="s">
        <v>88</v>
      </c>
      <c r="C4" s="133" t="s">
        <v>112</v>
      </c>
      <c r="D4" s="135" t="s">
        <v>113</v>
      </c>
      <c r="E4" s="135" t="s">
        <v>354</v>
      </c>
      <c r="F4" s="136" t="s">
        <v>355</v>
      </c>
      <c r="G4" s="135" t="s">
        <v>356</v>
      </c>
      <c r="H4" s="138" t="s">
        <v>357</v>
      </c>
      <c r="I4" s="138" t="s">
        <v>358</v>
      </c>
      <c r="J4" s="138" t="s">
        <v>359</v>
      </c>
      <c r="K4" s="138" t="s">
        <v>171</v>
      </c>
      <c r="L4" s="138" t="s">
        <v>360</v>
      </c>
      <c r="M4" s="138" t="s">
        <v>164</v>
      </c>
      <c r="N4" s="138" t="s">
        <v>172</v>
      </c>
      <c r="O4" s="138" t="s">
        <v>167</v>
      </c>
      <c r="P4" s="138" t="s">
        <v>361</v>
      </c>
      <c r="Q4" s="138" t="s">
        <v>362</v>
      </c>
      <c r="R4" s="138" t="s">
        <v>363</v>
      </c>
      <c r="S4" s="132" t="s">
        <v>173</v>
      </c>
      <c r="T4" s="142"/>
    </row>
    <row r="5" spans="1:20" ht="15" customHeight="1">
      <c r="A5" s="137"/>
      <c r="B5" s="132"/>
      <c r="C5" s="137"/>
      <c r="D5" s="138"/>
      <c r="E5" s="13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2"/>
      <c r="T5" s="142"/>
    </row>
    <row r="6" spans="1:20" ht="15" customHeight="1">
      <c r="A6" s="137"/>
      <c r="B6" s="132"/>
      <c r="C6" s="137"/>
      <c r="D6" s="138"/>
      <c r="E6" s="138"/>
      <c r="F6" s="13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2"/>
      <c r="T6" s="142"/>
    </row>
    <row r="7" spans="1:25" s="186" customFormat="1" ht="25.5" customHeight="1">
      <c r="A7" s="134"/>
      <c r="B7" s="140"/>
      <c r="C7" s="134" t="s">
        <v>104</v>
      </c>
      <c r="D7" s="187">
        <v>30266713</v>
      </c>
      <c r="E7" s="188">
        <v>23632388</v>
      </c>
      <c r="F7" s="188">
        <v>6462805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171520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"/>
      <c r="U7" s="1"/>
      <c r="V7" s="1"/>
      <c r="W7" s="1"/>
      <c r="X7" s="1"/>
      <c r="Y7" s="1"/>
    </row>
    <row r="8" spans="1:20" ht="25.5" customHeight="1">
      <c r="A8" s="134"/>
      <c r="B8" s="140" t="s">
        <v>115</v>
      </c>
      <c r="C8" s="134" t="s">
        <v>106</v>
      </c>
      <c r="D8" s="187">
        <v>30266713</v>
      </c>
      <c r="E8" s="188">
        <v>23632388</v>
      </c>
      <c r="F8" s="188">
        <v>6462805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171520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42"/>
    </row>
    <row r="9" spans="1:20" ht="25.5" customHeight="1">
      <c r="A9" s="134"/>
      <c r="B9" s="140" t="s">
        <v>107</v>
      </c>
      <c r="C9" s="134" t="s">
        <v>108</v>
      </c>
      <c r="D9" s="187">
        <v>30266713</v>
      </c>
      <c r="E9" s="188">
        <v>23632388</v>
      </c>
      <c r="F9" s="188">
        <v>6462805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171520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42"/>
    </row>
    <row r="10" spans="1:20" ht="25.5" customHeight="1">
      <c r="A10" s="134">
        <v>2013801</v>
      </c>
      <c r="B10" s="140" t="s">
        <v>116</v>
      </c>
      <c r="C10" s="134" t="s">
        <v>121</v>
      </c>
      <c r="D10" s="187">
        <v>28016713</v>
      </c>
      <c r="E10" s="188">
        <v>23632388</v>
      </c>
      <c r="F10" s="188">
        <v>4297805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86520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42"/>
    </row>
    <row r="11" spans="1:20" ht="25.5" customHeight="1">
      <c r="A11" s="134">
        <v>2013804</v>
      </c>
      <c r="B11" s="140" t="s">
        <v>116</v>
      </c>
      <c r="C11" s="134" t="s">
        <v>125</v>
      </c>
      <c r="D11" s="187">
        <v>195000</v>
      </c>
      <c r="E11" s="188">
        <v>0</v>
      </c>
      <c r="F11" s="188">
        <v>195000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42"/>
    </row>
    <row r="12" spans="1:20" ht="25.5" customHeight="1">
      <c r="A12" s="134">
        <v>2013899</v>
      </c>
      <c r="B12" s="140" t="s">
        <v>116</v>
      </c>
      <c r="C12" s="134" t="s">
        <v>117</v>
      </c>
      <c r="D12" s="187">
        <v>405000</v>
      </c>
      <c r="E12" s="188">
        <v>0</v>
      </c>
      <c r="F12" s="188">
        <v>405000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42"/>
    </row>
    <row r="13" spans="1:20" ht="25.5" customHeight="1">
      <c r="A13" s="134">
        <v>2013802</v>
      </c>
      <c r="B13" s="140" t="s">
        <v>116</v>
      </c>
      <c r="C13" s="134" t="s">
        <v>123</v>
      </c>
      <c r="D13" s="187">
        <v>690000</v>
      </c>
      <c r="E13" s="188">
        <v>0</v>
      </c>
      <c r="F13" s="188">
        <v>690000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42"/>
    </row>
    <row r="14" spans="1:20" ht="25.5" customHeight="1">
      <c r="A14" s="134">
        <v>2013808</v>
      </c>
      <c r="B14" s="140" t="s">
        <v>116</v>
      </c>
      <c r="C14" s="134" t="s">
        <v>119</v>
      </c>
      <c r="D14" s="187">
        <v>75000</v>
      </c>
      <c r="E14" s="188">
        <v>0</v>
      </c>
      <c r="F14" s="188">
        <v>75000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42"/>
    </row>
    <row r="15" spans="1:20" ht="25.5" customHeight="1">
      <c r="A15" s="134">
        <v>2013816</v>
      </c>
      <c r="B15" s="140" t="s">
        <v>116</v>
      </c>
      <c r="C15" s="134" t="s">
        <v>124</v>
      </c>
      <c r="D15" s="187">
        <v>635000</v>
      </c>
      <c r="E15" s="188">
        <v>0</v>
      </c>
      <c r="F15" s="188">
        <v>550000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85000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42"/>
    </row>
    <row r="16" spans="1:20" ht="25.5" customHeight="1">
      <c r="A16" s="134">
        <v>2013805</v>
      </c>
      <c r="B16" s="140" t="s">
        <v>116</v>
      </c>
      <c r="C16" s="134" t="s">
        <v>120</v>
      </c>
      <c r="D16" s="187">
        <v>65000</v>
      </c>
      <c r="E16" s="188">
        <v>0</v>
      </c>
      <c r="F16" s="188">
        <v>65000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42"/>
    </row>
    <row r="17" spans="1:20" ht="25.5" customHeight="1">
      <c r="A17" s="134">
        <v>2013813</v>
      </c>
      <c r="B17" s="140" t="s">
        <v>116</v>
      </c>
      <c r="C17" s="134" t="s">
        <v>126</v>
      </c>
      <c r="D17" s="187">
        <v>55000</v>
      </c>
      <c r="E17" s="188">
        <v>0</v>
      </c>
      <c r="F17" s="188">
        <v>55000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42"/>
    </row>
    <row r="18" spans="1:20" ht="25.5" customHeight="1">
      <c r="A18" s="134">
        <v>2013812</v>
      </c>
      <c r="B18" s="140" t="s">
        <v>116</v>
      </c>
      <c r="C18" s="134" t="s">
        <v>127</v>
      </c>
      <c r="D18" s="187">
        <v>55000</v>
      </c>
      <c r="E18" s="188">
        <v>0</v>
      </c>
      <c r="F18" s="188">
        <v>55000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42"/>
    </row>
    <row r="19" spans="1:20" ht="25.5" customHeight="1">
      <c r="A19" s="134">
        <v>2013814</v>
      </c>
      <c r="B19" s="140" t="s">
        <v>116</v>
      </c>
      <c r="C19" s="134" t="s">
        <v>118</v>
      </c>
      <c r="D19" s="187">
        <v>15000</v>
      </c>
      <c r="E19" s="188">
        <v>0</v>
      </c>
      <c r="F19" s="188">
        <v>15000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42"/>
    </row>
    <row r="20" spans="1:20" ht="25.5" customHeight="1">
      <c r="A20" s="134">
        <v>2013815</v>
      </c>
      <c r="B20" s="140" t="s">
        <v>116</v>
      </c>
      <c r="C20" s="134" t="s">
        <v>122</v>
      </c>
      <c r="D20" s="187">
        <v>60000</v>
      </c>
      <c r="E20" s="188">
        <v>0</v>
      </c>
      <c r="F20" s="188">
        <v>60000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42"/>
    </row>
    <row r="21" spans="1:20" ht="25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25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25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4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99"/>
      <c r="B1" s="258"/>
      <c r="C1" s="258"/>
      <c r="D1" s="258"/>
      <c r="E1" s="258"/>
      <c r="F1" s="258"/>
      <c r="G1" s="258"/>
      <c r="H1" s="200"/>
      <c r="I1" s="200"/>
      <c r="J1" s="200"/>
      <c r="K1" s="258"/>
      <c r="L1" s="199"/>
      <c r="M1" s="199"/>
      <c r="N1" s="258" t="s">
        <v>85</v>
      </c>
      <c r="O1" s="199"/>
      <c r="P1" s="199"/>
    </row>
    <row r="2" spans="1:16" ht="22.5" customHeight="1">
      <c r="A2" s="214" t="s">
        <v>86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99"/>
      <c r="P2" s="199"/>
    </row>
    <row r="3" spans="1:16" ht="22.5" customHeight="1">
      <c r="A3" s="199"/>
      <c r="B3" s="344"/>
      <c r="C3" s="344"/>
      <c r="D3" s="193"/>
      <c r="E3" s="193"/>
      <c r="F3" s="193"/>
      <c r="G3" s="193"/>
      <c r="H3" s="200"/>
      <c r="I3" s="200"/>
      <c r="J3" s="200"/>
      <c r="K3" s="344"/>
      <c r="L3" s="199"/>
      <c r="M3" s="203" t="s">
        <v>87</v>
      </c>
      <c r="N3" s="203"/>
      <c r="O3" s="199"/>
      <c r="P3" s="199"/>
    </row>
    <row r="4" spans="1:16" ht="22.5" customHeight="1">
      <c r="A4" s="219" t="s">
        <v>88</v>
      </c>
      <c r="B4" s="219" t="s">
        <v>89</v>
      </c>
      <c r="C4" s="218" t="s">
        <v>90</v>
      </c>
      <c r="D4" s="207" t="s">
        <v>91</v>
      </c>
      <c r="E4" s="207"/>
      <c r="F4" s="207"/>
      <c r="G4" s="283" t="s">
        <v>92</v>
      </c>
      <c r="H4" s="207" t="s">
        <v>93</v>
      </c>
      <c r="I4" s="207" t="s">
        <v>94</v>
      </c>
      <c r="J4" s="207"/>
      <c r="K4" s="219" t="s">
        <v>95</v>
      </c>
      <c r="L4" s="219" t="s">
        <v>96</v>
      </c>
      <c r="M4" s="345" t="s">
        <v>97</v>
      </c>
      <c r="N4" s="208" t="s">
        <v>98</v>
      </c>
      <c r="O4" s="199"/>
      <c r="P4" s="199"/>
    </row>
    <row r="5" spans="1:16" ht="46.5" customHeight="1">
      <c r="A5" s="219"/>
      <c r="B5" s="219"/>
      <c r="C5" s="219"/>
      <c r="D5" s="230" t="s">
        <v>99</v>
      </c>
      <c r="E5" s="347" t="s">
        <v>100</v>
      </c>
      <c r="F5" s="209" t="s">
        <v>101</v>
      </c>
      <c r="G5" s="207"/>
      <c r="H5" s="207"/>
      <c r="I5" s="207"/>
      <c r="J5" s="207"/>
      <c r="K5" s="219"/>
      <c r="L5" s="219"/>
      <c r="M5" s="219"/>
      <c r="N5" s="207"/>
      <c r="O5" s="199"/>
      <c r="P5" s="199"/>
    </row>
    <row r="6" spans="1:16" ht="46.5" customHeight="1">
      <c r="A6" s="219"/>
      <c r="B6" s="219"/>
      <c r="C6" s="219"/>
      <c r="D6" s="231"/>
      <c r="E6" s="218"/>
      <c r="F6" s="196"/>
      <c r="G6" s="207"/>
      <c r="H6" s="207"/>
      <c r="I6" s="207" t="s">
        <v>102</v>
      </c>
      <c r="J6" s="207" t="s">
        <v>103</v>
      </c>
      <c r="K6" s="219"/>
      <c r="L6" s="219"/>
      <c r="M6" s="219"/>
      <c r="N6" s="207"/>
      <c r="O6" s="199"/>
      <c r="P6" s="199"/>
    </row>
    <row r="7" spans="1:18" s="186" customFormat="1" ht="29.25" customHeight="1">
      <c r="A7" s="197"/>
      <c r="B7" s="197" t="s">
        <v>104</v>
      </c>
      <c r="C7" s="348">
        <v>30266713</v>
      </c>
      <c r="D7" s="348">
        <v>30266713</v>
      </c>
      <c r="E7" s="348">
        <v>27965421</v>
      </c>
      <c r="F7" s="348">
        <v>2301292</v>
      </c>
      <c r="G7" s="348">
        <v>0</v>
      </c>
      <c r="H7" s="348">
        <v>0</v>
      </c>
      <c r="I7" s="348">
        <v>0</v>
      </c>
      <c r="J7" s="348">
        <v>0</v>
      </c>
      <c r="K7" s="348">
        <v>0</v>
      </c>
      <c r="L7" s="348">
        <v>0</v>
      </c>
      <c r="M7" s="348">
        <v>0</v>
      </c>
      <c r="N7" s="348">
        <v>0</v>
      </c>
      <c r="O7" s="1"/>
      <c r="P7" s="1"/>
      <c r="Q7" s="1"/>
      <c r="R7" s="1"/>
    </row>
    <row r="8" spans="1:16" ht="29.25" customHeight="1">
      <c r="A8" s="197" t="s">
        <v>105</v>
      </c>
      <c r="B8" s="197" t="s">
        <v>106</v>
      </c>
      <c r="C8" s="348">
        <v>30266713</v>
      </c>
      <c r="D8" s="348">
        <v>30266713</v>
      </c>
      <c r="E8" s="348">
        <v>27965421</v>
      </c>
      <c r="F8" s="348">
        <v>2301292</v>
      </c>
      <c r="G8" s="348">
        <v>0</v>
      </c>
      <c r="H8" s="348">
        <v>0</v>
      </c>
      <c r="I8" s="348">
        <v>0</v>
      </c>
      <c r="J8" s="348">
        <v>0</v>
      </c>
      <c r="K8" s="348">
        <v>0</v>
      </c>
      <c r="L8" s="348">
        <v>0</v>
      </c>
      <c r="M8" s="348">
        <v>0</v>
      </c>
      <c r="N8" s="348">
        <v>0</v>
      </c>
      <c r="O8" s="199"/>
      <c r="P8" s="199"/>
    </row>
    <row r="9" spans="1:16" ht="29.25" customHeight="1">
      <c r="A9" s="197" t="s">
        <v>107</v>
      </c>
      <c r="B9" s="197" t="s">
        <v>108</v>
      </c>
      <c r="C9" s="348">
        <v>30266713</v>
      </c>
      <c r="D9" s="348">
        <v>30266713</v>
      </c>
      <c r="E9" s="348">
        <v>27965421</v>
      </c>
      <c r="F9" s="348">
        <v>2301292</v>
      </c>
      <c r="G9" s="348">
        <v>0</v>
      </c>
      <c r="H9" s="348">
        <v>0</v>
      </c>
      <c r="I9" s="348">
        <v>0</v>
      </c>
      <c r="J9" s="348">
        <v>0</v>
      </c>
      <c r="K9" s="348">
        <v>0</v>
      </c>
      <c r="L9" s="348">
        <v>0</v>
      </c>
      <c r="M9" s="348">
        <v>0</v>
      </c>
      <c r="N9" s="348">
        <v>0</v>
      </c>
      <c r="O9" s="199"/>
      <c r="P9" s="199"/>
    </row>
    <row r="10" spans="1:16" ht="22.5" customHeight="1">
      <c r="A10" s="199"/>
      <c r="B10" s="199"/>
      <c r="C10" s="199"/>
      <c r="D10" s="199"/>
      <c r="E10" s="199"/>
      <c r="F10" s="199"/>
      <c r="G10" s="199"/>
      <c r="H10" s="200"/>
      <c r="I10" s="200"/>
      <c r="J10" s="200"/>
      <c r="K10" s="199"/>
      <c r="L10" s="199"/>
      <c r="M10" s="199"/>
      <c r="N10" s="199"/>
      <c r="O10" s="199"/>
      <c r="P10" s="199"/>
    </row>
    <row r="11" spans="1:16" ht="22.5" customHeight="1">
      <c r="A11" s="199"/>
      <c r="B11" s="199"/>
      <c r="C11" s="199"/>
      <c r="D11" s="199"/>
      <c r="E11" s="199"/>
      <c r="F11" s="199"/>
      <c r="G11" s="199"/>
      <c r="H11" s="200"/>
      <c r="I11" s="200"/>
      <c r="J11" s="200"/>
      <c r="K11" s="199"/>
      <c r="L11" s="199"/>
      <c r="M11" s="199"/>
      <c r="N11" s="199"/>
      <c r="O11" s="199"/>
      <c r="P11" s="199"/>
    </row>
    <row r="12" spans="1:16" ht="22.5" customHeight="1">
      <c r="A12" s="199"/>
      <c r="B12" s="199"/>
      <c r="C12" s="199"/>
      <c r="D12" s="199"/>
      <c r="E12" s="199"/>
      <c r="F12" s="199"/>
      <c r="G12" s="199"/>
      <c r="H12" s="200"/>
      <c r="I12" s="200"/>
      <c r="J12" s="200"/>
      <c r="K12" s="199"/>
      <c r="L12" s="199"/>
      <c r="M12" s="199"/>
      <c r="N12" s="199"/>
      <c r="O12" s="199"/>
      <c r="P12" s="199"/>
    </row>
    <row r="13" spans="1:16" ht="22.5" customHeight="1">
      <c r="A13" s="199"/>
      <c r="B13" s="199"/>
      <c r="C13" s="199"/>
      <c r="D13" s="199"/>
      <c r="E13" s="199"/>
      <c r="F13" s="199"/>
      <c r="G13" s="199"/>
      <c r="H13" s="200"/>
      <c r="I13" s="200"/>
      <c r="J13" s="200"/>
      <c r="K13" s="199"/>
      <c r="L13" s="199"/>
      <c r="M13" s="199"/>
      <c r="N13" s="199"/>
      <c r="O13" s="199"/>
      <c r="P13" s="19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H2" sqref="H2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47"/>
      <c r="B1" s="149"/>
      <c r="C1" s="128"/>
      <c r="D1" s="170"/>
      <c r="E1" s="170"/>
      <c r="F1" s="170"/>
      <c r="G1" s="170"/>
      <c r="H1" s="170"/>
      <c r="I1" s="170"/>
      <c r="J1" s="170"/>
      <c r="K1" s="175" t="s">
        <v>364</v>
      </c>
      <c r="L1" s="175"/>
    </row>
    <row r="2" spans="1:12" ht="23.25" customHeight="1">
      <c r="A2" s="150"/>
      <c r="B2" s="150"/>
      <c r="C2" s="150" t="s">
        <v>365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3.25" customHeight="1">
      <c r="A3" s="152"/>
      <c r="B3" s="153"/>
      <c r="C3" s="153"/>
      <c r="D3" s="153"/>
      <c r="E3" s="179"/>
      <c r="F3" s="179"/>
      <c r="G3" s="179"/>
      <c r="H3" s="179"/>
      <c r="I3" s="179"/>
      <c r="K3" s="183"/>
      <c r="L3" s="184" t="s">
        <v>87</v>
      </c>
    </row>
    <row r="4" spans="1:12" ht="23.25" customHeight="1">
      <c r="A4" s="132" t="s">
        <v>111</v>
      </c>
      <c r="B4" s="132" t="s">
        <v>88</v>
      </c>
      <c r="C4" s="133" t="s">
        <v>112</v>
      </c>
      <c r="D4" s="171" t="s">
        <v>113</v>
      </c>
      <c r="E4" s="132" t="s">
        <v>354</v>
      </c>
      <c r="F4" s="132"/>
      <c r="G4" s="132"/>
      <c r="H4" s="132"/>
      <c r="I4" s="132"/>
      <c r="J4" s="132" t="s">
        <v>358</v>
      </c>
      <c r="K4" s="132"/>
      <c r="L4" s="132"/>
    </row>
    <row r="5" spans="1:12" ht="36.75" customHeight="1">
      <c r="A5" s="132"/>
      <c r="B5" s="132"/>
      <c r="C5" s="137"/>
      <c r="D5" s="173"/>
      <c r="E5" s="132" t="s">
        <v>104</v>
      </c>
      <c r="F5" s="132" t="s">
        <v>366</v>
      </c>
      <c r="G5" s="132" t="s">
        <v>178</v>
      </c>
      <c r="H5" s="132" t="s">
        <v>179</v>
      </c>
      <c r="I5" s="132" t="s">
        <v>180</v>
      </c>
      <c r="J5" s="132" t="s">
        <v>104</v>
      </c>
      <c r="K5" s="132" t="s">
        <v>162</v>
      </c>
      <c r="L5" s="132" t="s">
        <v>367</v>
      </c>
    </row>
    <row r="6" spans="1:12" ht="23.25" customHeight="1">
      <c r="A6" s="180"/>
      <c r="B6" s="181"/>
      <c r="C6" s="180" t="s">
        <v>104</v>
      </c>
      <c r="D6" s="182">
        <v>23632388</v>
      </c>
      <c r="E6" s="182">
        <v>23632388</v>
      </c>
      <c r="F6" s="182">
        <v>16355472</v>
      </c>
      <c r="G6" s="182">
        <v>5415286</v>
      </c>
      <c r="H6" s="182">
        <v>1710130</v>
      </c>
      <c r="I6" s="182">
        <v>151500</v>
      </c>
      <c r="J6" s="182">
        <v>0</v>
      </c>
      <c r="K6" s="182">
        <v>0</v>
      </c>
      <c r="L6" s="185">
        <v>0</v>
      </c>
    </row>
    <row r="7" spans="1:12" ht="23.25" customHeight="1">
      <c r="A7" s="180"/>
      <c r="B7" s="181" t="s">
        <v>115</v>
      </c>
      <c r="C7" s="180" t="s">
        <v>106</v>
      </c>
      <c r="D7" s="182">
        <v>23632388</v>
      </c>
      <c r="E7" s="182">
        <v>23632388</v>
      </c>
      <c r="F7" s="182">
        <v>16355472</v>
      </c>
      <c r="G7" s="182">
        <v>5415286</v>
      </c>
      <c r="H7" s="182">
        <v>1710130</v>
      </c>
      <c r="I7" s="182">
        <v>151500</v>
      </c>
      <c r="J7" s="182">
        <v>0</v>
      </c>
      <c r="K7" s="182">
        <v>0</v>
      </c>
      <c r="L7" s="185">
        <v>0</v>
      </c>
    </row>
    <row r="8" spans="1:12" ht="23.25" customHeight="1">
      <c r="A8" s="180"/>
      <c r="B8" s="181" t="s">
        <v>107</v>
      </c>
      <c r="C8" s="180" t="s">
        <v>108</v>
      </c>
      <c r="D8" s="182">
        <v>23632388</v>
      </c>
      <c r="E8" s="182">
        <v>23632388</v>
      </c>
      <c r="F8" s="182">
        <v>16355472</v>
      </c>
      <c r="G8" s="182">
        <v>5415286</v>
      </c>
      <c r="H8" s="182">
        <v>1710130</v>
      </c>
      <c r="I8" s="182">
        <v>151500</v>
      </c>
      <c r="J8" s="182">
        <v>0</v>
      </c>
      <c r="K8" s="182">
        <v>0</v>
      </c>
      <c r="L8" s="185">
        <v>0</v>
      </c>
    </row>
    <row r="9" spans="1:12" ht="23.25" customHeight="1">
      <c r="A9" s="180">
        <v>2013801</v>
      </c>
      <c r="B9" s="181" t="s">
        <v>116</v>
      </c>
      <c r="C9" s="180" t="s">
        <v>121</v>
      </c>
      <c r="D9" s="182">
        <v>23632388</v>
      </c>
      <c r="E9" s="182">
        <v>23632388</v>
      </c>
      <c r="F9" s="182">
        <v>16355472</v>
      </c>
      <c r="G9" s="182">
        <v>5415286</v>
      </c>
      <c r="H9" s="182">
        <v>1710130</v>
      </c>
      <c r="I9" s="182">
        <v>151500</v>
      </c>
      <c r="J9" s="182">
        <v>0</v>
      </c>
      <c r="K9" s="182">
        <v>0</v>
      </c>
      <c r="L9" s="185">
        <v>0</v>
      </c>
    </row>
    <row r="10" spans="1:12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ht="23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23.2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23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23.2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23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3.66015625" style="1" customWidth="1"/>
    <col min="13" max="13" width="16" style="1" customWidth="1"/>
    <col min="14" max="14" width="15.6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147"/>
      <c r="B1" s="149"/>
      <c r="C1" s="12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5" t="s">
        <v>368</v>
      </c>
      <c r="Q1" s="175"/>
      <c r="R1" s="142"/>
    </row>
    <row r="2" spans="1:18" ht="22.5" customHeight="1">
      <c r="A2" s="150"/>
      <c r="B2" s="150"/>
      <c r="C2" s="150"/>
      <c r="D2" s="150"/>
      <c r="E2" s="150"/>
      <c r="F2" s="150" t="s">
        <v>369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42"/>
    </row>
    <row r="3" spans="1:18" ht="22.5" customHeight="1">
      <c r="A3" s="152"/>
      <c r="B3" s="153"/>
      <c r="C3" s="153"/>
      <c r="D3" s="153"/>
      <c r="E3" s="153"/>
      <c r="F3" s="153"/>
      <c r="G3" s="153"/>
      <c r="H3" s="170"/>
      <c r="I3" s="170"/>
      <c r="J3" s="170"/>
      <c r="K3" s="170"/>
      <c r="L3" s="170"/>
      <c r="M3" s="170"/>
      <c r="N3" s="170"/>
      <c r="O3" s="170"/>
      <c r="P3" s="176" t="s">
        <v>87</v>
      </c>
      <c r="Q3" s="176"/>
      <c r="R3" s="142"/>
    </row>
    <row r="4" spans="1:18" ht="22.5" customHeight="1">
      <c r="A4" s="137" t="s">
        <v>111</v>
      </c>
      <c r="B4" s="171" t="s">
        <v>88</v>
      </c>
      <c r="C4" s="172" t="s">
        <v>112</v>
      </c>
      <c r="D4" s="133" t="s">
        <v>90</v>
      </c>
      <c r="E4" s="137" t="s">
        <v>355</v>
      </c>
      <c r="F4" s="137"/>
      <c r="G4" s="137"/>
      <c r="H4" s="137"/>
      <c r="I4" s="137"/>
      <c r="J4" s="137"/>
      <c r="K4" s="137"/>
      <c r="L4" s="137"/>
      <c r="M4" s="137"/>
      <c r="N4" s="137"/>
      <c r="O4" s="177" t="s">
        <v>358</v>
      </c>
      <c r="P4" s="177"/>
      <c r="Q4" s="177"/>
      <c r="R4" s="142"/>
    </row>
    <row r="5" spans="1:18" ht="39" customHeight="1">
      <c r="A5" s="137"/>
      <c r="B5" s="173"/>
      <c r="C5" s="174"/>
      <c r="D5" s="137"/>
      <c r="E5" s="171" t="s">
        <v>104</v>
      </c>
      <c r="F5" s="134" t="s">
        <v>370</v>
      </c>
      <c r="G5" s="134" t="s">
        <v>206</v>
      </c>
      <c r="H5" s="134" t="s">
        <v>207</v>
      </c>
      <c r="I5" s="134" t="s">
        <v>245</v>
      </c>
      <c r="J5" s="134" t="s">
        <v>209</v>
      </c>
      <c r="K5" s="134" t="s">
        <v>205</v>
      </c>
      <c r="L5" s="134" t="s">
        <v>212</v>
      </c>
      <c r="M5" s="134" t="s">
        <v>371</v>
      </c>
      <c r="N5" s="134" t="s">
        <v>215</v>
      </c>
      <c r="O5" s="178" t="s">
        <v>104</v>
      </c>
      <c r="P5" s="132" t="s">
        <v>372</v>
      </c>
      <c r="Q5" s="132" t="s">
        <v>367</v>
      </c>
      <c r="R5" s="142"/>
    </row>
    <row r="6" spans="1:18" ht="22.5" customHeight="1">
      <c r="A6" s="132"/>
      <c r="B6" s="140"/>
      <c r="C6" s="132" t="s">
        <v>104</v>
      </c>
      <c r="D6" s="141">
        <f>E6+O6</f>
        <v>4297805</v>
      </c>
      <c r="E6" s="141">
        <f>F6+G6+J6+L6+M6+N6</f>
        <v>4297805</v>
      </c>
      <c r="F6" s="141">
        <v>2303205</v>
      </c>
      <c r="G6" s="141">
        <v>242000</v>
      </c>
      <c r="H6" s="141">
        <v>0</v>
      </c>
      <c r="I6" s="141">
        <v>0</v>
      </c>
      <c r="J6" s="141">
        <v>266200</v>
      </c>
      <c r="K6" s="141">
        <v>0</v>
      </c>
      <c r="L6" s="141">
        <v>270000</v>
      </c>
      <c r="M6" s="141">
        <v>48400</v>
      </c>
      <c r="N6" s="141">
        <v>1168000</v>
      </c>
      <c r="O6" s="141">
        <v>0</v>
      </c>
      <c r="P6" s="141">
        <v>0</v>
      </c>
      <c r="Q6" s="141">
        <v>0</v>
      </c>
      <c r="R6" s="142"/>
    </row>
    <row r="7" spans="1:17" ht="22.5" customHeight="1">
      <c r="A7" s="132"/>
      <c r="B7" s="140" t="s">
        <v>115</v>
      </c>
      <c r="C7" s="132" t="s">
        <v>106</v>
      </c>
      <c r="D7" s="141">
        <f>E7+O7</f>
        <v>4297805</v>
      </c>
      <c r="E7" s="141">
        <f>F7+G7+J7+L7+M7+N7</f>
        <v>4297805</v>
      </c>
      <c r="F7" s="141">
        <v>2303205</v>
      </c>
      <c r="G7" s="141">
        <v>242000</v>
      </c>
      <c r="H7" s="141">
        <v>0</v>
      </c>
      <c r="I7" s="141">
        <v>0</v>
      </c>
      <c r="J7" s="141">
        <v>266200</v>
      </c>
      <c r="K7" s="141">
        <v>0</v>
      </c>
      <c r="L7" s="141">
        <v>270000</v>
      </c>
      <c r="M7" s="141">
        <v>48400</v>
      </c>
      <c r="N7" s="141">
        <v>1168000</v>
      </c>
      <c r="O7" s="141">
        <v>0</v>
      </c>
      <c r="P7" s="141">
        <v>0</v>
      </c>
      <c r="Q7" s="141">
        <v>0</v>
      </c>
    </row>
    <row r="8" spans="1:18" ht="22.5" customHeight="1">
      <c r="A8" s="132"/>
      <c r="B8" s="140" t="s">
        <v>107</v>
      </c>
      <c r="C8" s="132" t="s">
        <v>108</v>
      </c>
      <c r="D8" s="141">
        <f>E8+O8</f>
        <v>4297805</v>
      </c>
      <c r="E8" s="141">
        <f>F8+G8+J8+L8+M8+N8</f>
        <v>4297805</v>
      </c>
      <c r="F8" s="141">
        <v>2303205</v>
      </c>
      <c r="G8" s="141">
        <v>242000</v>
      </c>
      <c r="H8" s="141">
        <v>0</v>
      </c>
      <c r="I8" s="141">
        <v>0</v>
      </c>
      <c r="J8" s="141">
        <v>266200</v>
      </c>
      <c r="K8" s="141">
        <v>0</v>
      </c>
      <c r="L8" s="141">
        <v>270000</v>
      </c>
      <c r="M8" s="141">
        <v>48400</v>
      </c>
      <c r="N8" s="141">
        <v>1168000</v>
      </c>
      <c r="O8" s="141">
        <v>0</v>
      </c>
      <c r="P8" s="141">
        <v>0</v>
      </c>
      <c r="Q8" s="141">
        <v>0</v>
      </c>
      <c r="R8" s="142"/>
    </row>
    <row r="9" spans="1:18" ht="22.5" customHeight="1">
      <c r="A9" s="132">
        <v>2013801</v>
      </c>
      <c r="B9" s="140" t="s">
        <v>116</v>
      </c>
      <c r="C9" s="132" t="s">
        <v>121</v>
      </c>
      <c r="D9" s="141">
        <f>E9+O9</f>
        <v>4297805</v>
      </c>
      <c r="E9" s="141">
        <f>F9+G9+J9+L9+M9+N9</f>
        <v>4297805</v>
      </c>
      <c r="F9" s="141">
        <v>2303205</v>
      </c>
      <c r="G9" s="141">
        <v>242000</v>
      </c>
      <c r="H9" s="141">
        <v>0</v>
      </c>
      <c r="I9" s="141">
        <v>0</v>
      </c>
      <c r="J9" s="141">
        <v>266200</v>
      </c>
      <c r="K9" s="141">
        <v>0</v>
      </c>
      <c r="L9" s="141">
        <v>270000</v>
      </c>
      <c r="M9" s="141">
        <v>48400</v>
      </c>
      <c r="N9" s="141">
        <v>1168000</v>
      </c>
      <c r="O9" s="141">
        <v>0</v>
      </c>
      <c r="P9" s="141">
        <v>0</v>
      </c>
      <c r="Q9" s="141">
        <v>0</v>
      </c>
      <c r="R9" s="142"/>
    </row>
    <row r="10" spans="1:18" ht="22.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2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2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2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2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2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2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2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2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2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22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ht="22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22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ht="22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22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ht="22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5" width="23" style="0" customWidth="1"/>
    <col min="6" max="9" width="17.33203125" style="0" customWidth="1"/>
  </cols>
  <sheetData>
    <row r="1" spans="1:9" ht="22.5" customHeight="1">
      <c r="A1" s="147"/>
      <c r="B1" s="149"/>
      <c r="C1" s="128"/>
      <c r="D1" s="128"/>
      <c r="E1" s="128"/>
      <c r="F1" s="128"/>
      <c r="G1" s="128"/>
      <c r="H1" s="128"/>
      <c r="I1" s="169" t="s">
        <v>373</v>
      </c>
    </row>
    <row r="2" spans="1:9" ht="22.5" customHeight="1">
      <c r="A2" s="129"/>
      <c r="B2" s="129"/>
      <c r="C2" s="158" t="s">
        <v>374</v>
      </c>
      <c r="D2" s="159" t="s">
        <v>375</v>
      </c>
      <c r="E2" s="129"/>
      <c r="F2" s="129"/>
      <c r="G2" s="129"/>
      <c r="H2" s="129"/>
      <c r="I2" s="129"/>
    </row>
    <row r="3" spans="1:9" ht="22.5" customHeight="1">
      <c r="A3" s="160"/>
      <c r="B3" s="161"/>
      <c r="C3" s="161"/>
      <c r="D3" s="161"/>
      <c r="E3" s="161"/>
      <c r="F3" s="162"/>
      <c r="G3" s="162"/>
      <c r="H3" s="162"/>
      <c r="I3" s="156" t="s">
        <v>87</v>
      </c>
    </row>
    <row r="4" spans="1:9" ht="22.5" customHeight="1">
      <c r="A4" s="137" t="s">
        <v>111</v>
      </c>
      <c r="B4" s="137" t="s">
        <v>88</v>
      </c>
      <c r="C4" s="133" t="s">
        <v>112</v>
      </c>
      <c r="D4" s="163" t="s">
        <v>90</v>
      </c>
      <c r="E4" s="164" t="s">
        <v>376</v>
      </c>
      <c r="F4" s="165" t="s">
        <v>225</v>
      </c>
      <c r="G4" s="165" t="s">
        <v>227</v>
      </c>
      <c r="H4" s="165" t="s">
        <v>377</v>
      </c>
      <c r="I4" s="165" t="s">
        <v>228</v>
      </c>
    </row>
    <row r="5" spans="1:9" ht="38.25" customHeight="1">
      <c r="A5" s="137"/>
      <c r="B5" s="137"/>
      <c r="C5" s="137"/>
      <c r="D5" s="166"/>
      <c r="E5" s="165"/>
      <c r="F5" s="165"/>
      <c r="G5" s="165"/>
      <c r="H5" s="165"/>
      <c r="I5" s="165"/>
    </row>
    <row r="6" spans="1:9" s="1" customFormat="1" ht="22.5" customHeight="1">
      <c r="A6" s="137"/>
      <c r="B6" s="167"/>
      <c r="C6" s="137" t="s">
        <v>104</v>
      </c>
      <c r="D6" s="168">
        <v>171520</v>
      </c>
      <c r="E6" s="168">
        <v>86520</v>
      </c>
      <c r="F6" s="168">
        <v>0</v>
      </c>
      <c r="G6" s="168">
        <v>0</v>
      </c>
      <c r="H6" s="168">
        <v>0</v>
      </c>
      <c r="I6" s="168">
        <v>85000</v>
      </c>
    </row>
    <row r="7" spans="1:9" ht="22.5" customHeight="1">
      <c r="A7" s="137"/>
      <c r="B7" s="167" t="s">
        <v>115</v>
      </c>
      <c r="C7" s="137" t="s">
        <v>106</v>
      </c>
      <c r="D7" s="168">
        <v>171520</v>
      </c>
      <c r="E7" s="168">
        <v>86520</v>
      </c>
      <c r="F7" s="168">
        <v>0</v>
      </c>
      <c r="G7" s="168">
        <v>0</v>
      </c>
      <c r="H7" s="168">
        <v>0</v>
      </c>
      <c r="I7" s="168">
        <v>85000</v>
      </c>
    </row>
    <row r="8" spans="1:9" ht="22.5" customHeight="1">
      <c r="A8" s="137"/>
      <c r="B8" s="167" t="s">
        <v>107</v>
      </c>
      <c r="C8" s="137" t="s">
        <v>108</v>
      </c>
      <c r="D8" s="168">
        <v>171520</v>
      </c>
      <c r="E8" s="168">
        <v>86520</v>
      </c>
      <c r="F8" s="168">
        <v>0</v>
      </c>
      <c r="G8" s="168">
        <v>0</v>
      </c>
      <c r="H8" s="168">
        <v>0</v>
      </c>
      <c r="I8" s="168">
        <v>85000</v>
      </c>
    </row>
    <row r="9" spans="1:9" ht="22.5" customHeight="1">
      <c r="A9" s="137">
        <v>2013801</v>
      </c>
      <c r="B9" s="167" t="s">
        <v>116</v>
      </c>
      <c r="C9" s="137" t="s">
        <v>121</v>
      </c>
      <c r="D9" s="168">
        <v>86520</v>
      </c>
      <c r="E9" s="168">
        <v>86520</v>
      </c>
      <c r="F9" s="168">
        <v>0</v>
      </c>
      <c r="G9" s="168">
        <v>0</v>
      </c>
      <c r="H9" s="168">
        <v>0</v>
      </c>
      <c r="I9" s="168">
        <v>0</v>
      </c>
    </row>
    <row r="10" spans="1:12" ht="22.5" customHeight="1">
      <c r="A10" s="137">
        <v>2013816</v>
      </c>
      <c r="B10" s="167" t="s">
        <v>116</v>
      </c>
      <c r="C10" s="137" t="s">
        <v>124</v>
      </c>
      <c r="D10" s="168">
        <v>85000</v>
      </c>
      <c r="E10" s="168">
        <v>0</v>
      </c>
      <c r="F10" s="168">
        <v>0</v>
      </c>
      <c r="G10" s="168">
        <v>0</v>
      </c>
      <c r="H10" s="168">
        <v>0</v>
      </c>
      <c r="I10" s="168">
        <v>85000</v>
      </c>
      <c r="K10" s="1"/>
      <c r="L10" s="1"/>
    </row>
    <row r="11" spans="1:12" ht="22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"/>
      <c r="L11" s="1"/>
    </row>
    <row r="12" spans="1:12" ht="22.5" customHeight="1">
      <c r="A12" s="142"/>
      <c r="B12" s="142"/>
      <c r="C12" s="142"/>
      <c r="D12" s="142"/>
      <c r="E12" s="142"/>
      <c r="F12" s="142"/>
      <c r="G12" s="142"/>
      <c r="H12" s="142"/>
      <c r="I12" s="142"/>
      <c r="K12" s="1"/>
      <c r="L12" s="1"/>
    </row>
    <row r="13" spans="1:11" ht="22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"/>
      <c r="K13" s="1"/>
    </row>
    <row r="14" spans="1:9" ht="22.5" customHeight="1">
      <c r="A14" s="142"/>
      <c r="B14" s="142"/>
      <c r="C14" s="142"/>
      <c r="D14" s="142"/>
      <c r="E14" s="142"/>
      <c r="F14" s="142"/>
      <c r="G14" s="142"/>
      <c r="H14" s="142"/>
      <c r="I14" s="142"/>
    </row>
    <row r="15" spans="1:9" ht="22.5" customHeight="1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 ht="22.5" customHeight="1">
      <c r="A16" s="142"/>
      <c r="B16" s="142"/>
      <c r="C16" s="142"/>
      <c r="D16" s="142"/>
      <c r="E16" s="142"/>
      <c r="F16" s="142"/>
      <c r="G16" s="142"/>
      <c r="H16" s="142"/>
      <c r="I16" s="142"/>
    </row>
    <row r="17" spans="1:9" ht="22.5" customHeight="1">
      <c r="A17" s="142"/>
      <c r="B17" s="142"/>
      <c r="C17" s="142"/>
      <c r="D17" s="142"/>
      <c r="E17" s="142"/>
      <c r="F17" s="142"/>
      <c r="G17" s="142"/>
      <c r="H17" s="142"/>
      <c r="I17" s="142"/>
    </row>
    <row r="18" spans="1:9" ht="22.5" customHeight="1">
      <c r="A18" s="142"/>
      <c r="B18" s="142"/>
      <c r="C18" s="142"/>
      <c r="D18" s="142"/>
      <c r="E18" s="142"/>
      <c r="F18" s="142"/>
      <c r="G18" s="142"/>
      <c r="H18" s="142"/>
      <c r="I18" s="142"/>
    </row>
    <row r="19" spans="1:9" ht="22.5" customHeight="1">
      <c r="A19" s="142"/>
      <c r="B19" s="142"/>
      <c r="C19" s="142"/>
      <c r="D19" s="142"/>
      <c r="E19" s="142"/>
      <c r="F19" s="142"/>
      <c r="G19" s="142"/>
      <c r="H19" s="142"/>
      <c r="I19" s="142"/>
    </row>
    <row r="20" spans="1:9" ht="22.5" customHeight="1">
      <c r="A20" s="142"/>
      <c r="B20" s="142"/>
      <c r="C20" s="142"/>
      <c r="D20" s="142"/>
      <c r="E20" s="142"/>
      <c r="F20" s="142"/>
      <c r="G20" s="142"/>
      <c r="H20" s="142"/>
      <c r="I20" s="142"/>
    </row>
    <row r="21" spans="1:9" ht="22.5" customHeight="1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22.5" customHeight="1">
      <c r="A22" s="142"/>
      <c r="B22" s="142"/>
      <c r="C22" s="142"/>
      <c r="D22" s="142"/>
      <c r="E22" s="142"/>
      <c r="F22" s="142"/>
      <c r="G22" s="142"/>
      <c r="H22" s="142"/>
      <c r="I22" s="142"/>
    </row>
    <row r="23" spans="1:9" ht="22.5" customHeight="1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22.5" customHeight="1">
      <c r="A24" s="142"/>
      <c r="B24" s="142"/>
      <c r="C24" s="142"/>
      <c r="D24" s="142"/>
      <c r="E24" s="142"/>
      <c r="F24" s="142"/>
      <c r="G24" s="142"/>
      <c r="H24" s="142"/>
      <c r="I24" s="142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B14">
      <selection activeCell="B6" sqref="A6:IV32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5" width="17.33203125" style="1" customWidth="1"/>
    <col min="6" max="6" width="13.33203125" style="1" customWidth="1"/>
    <col min="7" max="8" width="10.5" style="1" customWidth="1"/>
    <col min="9" max="9" width="16.5" style="1" customWidth="1"/>
    <col min="10" max="10" width="13" style="1" customWidth="1"/>
    <col min="11" max="12" width="10.5" style="1" customWidth="1"/>
    <col min="13" max="13" width="14.5" style="1" customWidth="1"/>
    <col min="14" max="14" width="13.33203125" style="1" customWidth="1"/>
    <col min="15" max="18" width="10.5" style="1" customWidth="1"/>
    <col min="19" max="16384" width="9.16015625" style="1" customWidth="1"/>
  </cols>
  <sheetData>
    <row r="1" spans="1:19" ht="23.25" customHeight="1">
      <c r="A1" s="147"/>
      <c r="B1" s="147"/>
      <c r="C1" s="14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43" t="s">
        <v>378</v>
      </c>
      <c r="R1" s="143"/>
      <c r="S1" s="142"/>
    </row>
    <row r="2" spans="1:19" ht="23.25" customHeight="1">
      <c r="A2" s="150" t="s">
        <v>379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42"/>
    </row>
    <row r="3" spans="1:19" ht="23.25" customHeight="1">
      <c r="A3" s="15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28"/>
      <c r="N3" s="128"/>
      <c r="O3" s="128"/>
      <c r="P3" s="128"/>
      <c r="Q3" s="156" t="s">
        <v>87</v>
      </c>
      <c r="R3" s="156"/>
      <c r="S3" s="142"/>
    </row>
    <row r="4" spans="1:19" ht="23.25" customHeight="1">
      <c r="A4" s="137" t="s">
        <v>111</v>
      </c>
      <c r="B4" s="137" t="s">
        <v>231</v>
      </c>
      <c r="C4" s="137" t="s">
        <v>88</v>
      </c>
      <c r="D4" s="132" t="s">
        <v>380</v>
      </c>
      <c r="E4" s="157" t="s">
        <v>355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 t="s">
        <v>358</v>
      </c>
      <c r="Q4" s="157"/>
      <c r="R4" s="157"/>
      <c r="S4" s="142"/>
    </row>
    <row r="5" spans="1:19" ht="36.75" customHeight="1">
      <c r="A5" s="137"/>
      <c r="B5" s="137"/>
      <c r="C5" s="137"/>
      <c r="D5" s="132"/>
      <c r="E5" s="132" t="s">
        <v>104</v>
      </c>
      <c r="F5" s="132" t="s">
        <v>370</v>
      </c>
      <c r="G5" s="132" t="s">
        <v>206</v>
      </c>
      <c r="H5" s="132" t="s">
        <v>207</v>
      </c>
      <c r="I5" s="132" t="s">
        <v>381</v>
      </c>
      <c r="J5" s="132" t="s">
        <v>245</v>
      </c>
      <c r="K5" s="132" t="s">
        <v>209</v>
      </c>
      <c r="L5" s="132" t="s">
        <v>382</v>
      </c>
      <c r="M5" s="132" t="s">
        <v>212</v>
      </c>
      <c r="N5" s="132" t="s">
        <v>371</v>
      </c>
      <c r="O5" s="132" t="s">
        <v>285</v>
      </c>
      <c r="P5" s="132" t="s">
        <v>104</v>
      </c>
      <c r="Q5" s="132" t="s">
        <v>372</v>
      </c>
      <c r="R5" s="132" t="s">
        <v>367</v>
      </c>
      <c r="S5" s="142"/>
    </row>
    <row r="6" spans="1:19" ht="23.25" customHeight="1">
      <c r="A6" s="132"/>
      <c r="B6" s="132"/>
      <c r="C6" s="140"/>
      <c r="D6" s="140" t="s">
        <v>104</v>
      </c>
      <c r="E6" s="141">
        <v>2165000</v>
      </c>
      <c r="F6" s="141">
        <v>415000</v>
      </c>
      <c r="G6" s="141">
        <v>25000</v>
      </c>
      <c r="H6" s="141">
        <v>50000</v>
      </c>
      <c r="I6" s="141">
        <v>770000</v>
      </c>
      <c r="J6" s="141">
        <v>490000</v>
      </c>
      <c r="K6" s="141">
        <v>75000</v>
      </c>
      <c r="L6" s="141">
        <v>0</v>
      </c>
      <c r="M6" s="141">
        <v>180000</v>
      </c>
      <c r="N6" s="141">
        <v>160000</v>
      </c>
      <c r="O6" s="141">
        <v>0</v>
      </c>
      <c r="P6" s="141">
        <v>0</v>
      </c>
      <c r="Q6" s="141">
        <v>0</v>
      </c>
      <c r="R6" s="141">
        <v>0</v>
      </c>
      <c r="S6" s="142"/>
    </row>
    <row r="7" spans="1:18" ht="23.25" customHeight="1">
      <c r="A7" s="132"/>
      <c r="B7" s="132"/>
      <c r="C7" s="140" t="s">
        <v>115</v>
      </c>
      <c r="D7" s="140" t="s">
        <v>106</v>
      </c>
      <c r="E7" s="141">
        <v>2165000</v>
      </c>
      <c r="F7" s="141">
        <v>415000</v>
      </c>
      <c r="G7" s="141">
        <v>25000</v>
      </c>
      <c r="H7" s="141">
        <v>50000</v>
      </c>
      <c r="I7" s="141">
        <v>770000</v>
      </c>
      <c r="J7" s="141">
        <v>490000</v>
      </c>
      <c r="K7" s="141">
        <v>75000</v>
      </c>
      <c r="L7" s="141">
        <v>0</v>
      </c>
      <c r="M7" s="141">
        <v>180000</v>
      </c>
      <c r="N7" s="141">
        <v>160000</v>
      </c>
      <c r="O7" s="141">
        <v>0</v>
      </c>
      <c r="P7" s="141">
        <v>0</v>
      </c>
      <c r="Q7" s="141">
        <v>0</v>
      </c>
      <c r="R7" s="141">
        <v>0</v>
      </c>
    </row>
    <row r="8" spans="1:19" ht="23.25" customHeight="1">
      <c r="A8" s="132"/>
      <c r="B8" s="132"/>
      <c r="C8" s="140" t="s">
        <v>107</v>
      </c>
      <c r="D8" s="140" t="s">
        <v>108</v>
      </c>
      <c r="E8" s="141">
        <v>2165000</v>
      </c>
      <c r="F8" s="141">
        <v>415000</v>
      </c>
      <c r="G8" s="141">
        <v>25000</v>
      </c>
      <c r="H8" s="141">
        <v>50000</v>
      </c>
      <c r="I8" s="141">
        <v>770000</v>
      </c>
      <c r="J8" s="141">
        <v>490000</v>
      </c>
      <c r="K8" s="141">
        <v>75000</v>
      </c>
      <c r="L8" s="141">
        <v>0</v>
      </c>
      <c r="M8" s="141">
        <v>180000</v>
      </c>
      <c r="N8" s="141">
        <v>160000</v>
      </c>
      <c r="O8" s="141">
        <v>0</v>
      </c>
      <c r="P8" s="141">
        <v>0</v>
      </c>
      <c r="Q8" s="141">
        <v>0</v>
      </c>
      <c r="R8" s="141">
        <v>0</v>
      </c>
      <c r="S8" s="142"/>
    </row>
    <row r="9" spans="1:19" ht="23.25" customHeight="1">
      <c r="A9" s="132">
        <v>2013808</v>
      </c>
      <c r="B9" s="132" t="s">
        <v>247</v>
      </c>
      <c r="C9" s="140" t="s">
        <v>116</v>
      </c>
      <c r="D9" s="140" t="s">
        <v>248</v>
      </c>
      <c r="E9" s="141">
        <v>50000</v>
      </c>
      <c r="F9" s="141">
        <v>50000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2"/>
    </row>
    <row r="10" spans="1:19" ht="23.25" customHeight="1">
      <c r="A10" s="132">
        <v>2013899</v>
      </c>
      <c r="B10" s="132" t="s">
        <v>249</v>
      </c>
      <c r="C10" s="140" t="s">
        <v>116</v>
      </c>
      <c r="D10" s="140" t="s">
        <v>250</v>
      </c>
      <c r="E10" s="141">
        <v>150000</v>
      </c>
      <c r="F10" s="141">
        <v>0</v>
      </c>
      <c r="G10" s="141">
        <v>0</v>
      </c>
      <c r="H10" s="141">
        <v>0</v>
      </c>
      <c r="I10" s="141">
        <v>0</v>
      </c>
      <c r="J10" s="141">
        <v>150000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2"/>
    </row>
    <row r="11" spans="1:19" ht="23.25" customHeight="1">
      <c r="A11" s="132">
        <v>2013804</v>
      </c>
      <c r="B11" s="132" t="s">
        <v>251</v>
      </c>
      <c r="C11" s="140" t="s">
        <v>116</v>
      </c>
      <c r="D11" s="140" t="s">
        <v>252</v>
      </c>
      <c r="E11" s="141">
        <v>10000</v>
      </c>
      <c r="F11" s="141">
        <v>5000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5000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2"/>
    </row>
    <row r="12" spans="1:19" ht="23.25" customHeight="1">
      <c r="A12" s="132">
        <v>2013802</v>
      </c>
      <c r="B12" s="132" t="s">
        <v>253</v>
      </c>
      <c r="C12" s="140" t="s">
        <v>116</v>
      </c>
      <c r="D12" s="140" t="s">
        <v>254</v>
      </c>
      <c r="E12" s="141">
        <v>600000</v>
      </c>
      <c r="F12" s="141">
        <v>0</v>
      </c>
      <c r="G12" s="141">
        <v>0</v>
      </c>
      <c r="H12" s="141">
        <v>0</v>
      </c>
      <c r="I12" s="141">
        <v>600000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2"/>
    </row>
    <row r="13" spans="1:19" ht="23.25" customHeight="1">
      <c r="A13" s="132">
        <v>2013816</v>
      </c>
      <c r="B13" s="132" t="s">
        <v>255</v>
      </c>
      <c r="C13" s="140" t="s">
        <v>116</v>
      </c>
      <c r="D13" s="140" t="s">
        <v>256</v>
      </c>
      <c r="E13" s="141">
        <v>225000</v>
      </c>
      <c r="F13" s="141">
        <v>85000</v>
      </c>
      <c r="G13" s="141">
        <v>20000</v>
      </c>
      <c r="H13" s="141">
        <v>20000</v>
      </c>
      <c r="I13" s="141">
        <v>0</v>
      </c>
      <c r="J13" s="141">
        <v>35000</v>
      </c>
      <c r="K13" s="141">
        <v>10000</v>
      </c>
      <c r="L13" s="141">
        <v>0</v>
      </c>
      <c r="M13" s="141">
        <v>35000</v>
      </c>
      <c r="N13" s="141">
        <v>20000</v>
      </c>
      <c r="O13" s="141">
        <v>0</v>
      </c>
      <c r="P13" s="141">
        <v>0</v>
      </c>
      <c r="Q13" s="141">
        <v>0</v>
      </c>
      <c r="R13" s="141">
        <v>0</v>
      </c>
      <c r="S13" s="142"/>
    </row>
    <row r="14" spans="1:19" ht="23.25" customHeight="1">
      <c r="A14" s="132">
        <v>2013899</v>
      </c>
      <c r="B14" s="132" t="s">
        <v>249</v>
      </c>
      <c r="C14" s="140" t="s">
        <v>116</v>
      </c>
      <c r="D14" s="140" t="s">
        <v>257</v>
      </c>
      <c r="E14" s="141">
        <v>25000</v>
      </c>
      <c r="F14" s="141">
        <v>10000</v>
      </c>
      <c r="G14" s="141">
        <v>0</v>
      </c>
      <c r="H14" s="141">
        <v>0</v>
      </c>
      <c r="I14" s="141">
        <v>0</v>
      </c>
      <c r="J14" s="141">
        <v>0</v>
      </c>
      <c r="K14" s="141">
        <v>5000</v>
      </c>
      <c r="L14" s="141">
        <v>0</v>
      </c>
      <c r="M14" s="141">
        <v>5000</v>
      </c>
      <c r="N14" s="141">
        <v>5000</v>
      </c>
      <c r="O14" s="141">
        <v>0</v>
      </c>
      <c r="P14" s="141">
        <v>0</v>
      </c>
      <c r="Q14" s="141">
        <v>0</v>
      </c>
      <c r="R14" s="141">
        <v>0</v>
      </c>
      <c r="S14" s="142"/>
    </row>
    <row r="15" spans="1:19" ht="23.25" customHeight="1">
      <c r="A15" s="132">
        <v>2013802</v>
      </c>
      <c r="B15" s="132" t="s">
        <v>253</v>
      </c>
      <c r="C15" s="140" t="s">
        <v>116</v>
      </c>
      <c r="D15" s="140" t="s">
        <v>258</v>
      </c>
      <c r="E15" s="141">
        <v>90000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90000</v>
      </c>
      <c r="O15" s="141">
        <v>0</v>
      </c>
      <c r="P15" s="141">
        <v>0</v>
      </c>
      <c r="Q15" s="141">
        <v>0</v>
      </c>
      <c r="R15" s="141">
        <v>0</v>
      </c>
      <c r="S15" s="142"/>
    </row>
    <row r="16" spans="1:19" ht="23.25" customHeight="1">
      <c r="A16" s="132">
        <v>2013816</v>
      </c>
      <c r="B16" s="132" t="s">
        <v>255</v>
      </c>
      <c r="C16" s="140" t="s">
        <v>116</v>
      </c>
      <c r="D16" s="140" t="s">
        <v>259</v>
      </c>
      <c r="E16" s="141">
        <v>75000</v>
      </c>
      <c r="F16" s="141">
        <v>0</v>
      </c>
      <c r="G16" s="141">
        <v>0</v>
      </c>
      <c r="H16" s="141">
        <v>0</v>
      </c>
      <c r="I16" s="141">
        <v>75000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2"/>
    </row>
    <row r="17" spans="1:19" ht="23.25" customHeight="1">
      <c r="A17" s="132">
        <v>2013815</v>
      </c>
      <c r="B17" s="132" t="s">
        <v>260</v>
      </c>
      <c r="C17" s="140" t="s">
        <v>116</v>
      </c>
      <c r="D17" s="140" t="s">
        <v>261</v>
      </c>
      <c r="E17" s="141">
        <v>25000</v>
      </c>
      <c r="F17" s="141">
        <v>10000</v>
      </c>
      <c r="G17" s="141">
        <v>0</v>
      </c>
      <c r="H17" s="141">
        <v>0</v>
      </c>
      <c r="I17" s="141">
        <v>0</v>
      </c>
      <c r="J17" s="141">
        <v>0</v>
      </c>
      <c r="K17" s="141">
        <v>5000</v>
      </c>
      <c r="L17" s="141">
        <v>0</v>
      </c>
      <c r="M17" s="141">
        <v>10000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2"/>
    </row>
    <row r="18" spans="1:19" ht="23.25" customHeight="1">
      <c r="A18" s="132">
        <v>2013805</v>
      </c>
      <c r="B18" s="132" t="s">
        <v>262</v>
      </c>
      <c r="C18" s="140" t="s">
        <v>116</v>
      </c>
      <c r="D18" s="140" t="s">
        <v>263</v>
      </c>
      <c r="E18" s="141">
        <v>55000</v>
      </c>
      <c r="F18" s="141">
        <v>30000</v>
      </c>
      <c r="G18" s="141">
        <v>0</v>
      </c>
      <c r="H18" s="141">
        <v>0</v>
      </c>
      <c r="I18" s="141">
        <v>0</v>
      </c>
      <c r="J18" s="141">
        <v>0</v>
      </c>
      <c r="K18" s="141">
        <v>10000</v>
      </c>
      <c r="L18" s="141">
        <v>0</v>
      </c>
      <c r="M18" s="141">
        <v>15000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2"/>
    </row>
    <row r="19" spans="1:19" ht="23.25" customHeight="1">
      <c r="A19" s="132">
        <v>2013804</v>
      </c>
      <c r="B19" s="132" t="s">
        <v>251</v>
      </c>
      <c r="C19" s="140" t="s">
        <v>116</v>
      </c>
      <c r="D19" s="140" t="s">
        <v>264</v>
      </c>
      <c r="E19" s="141">
        <v>150000</v>
      </c>
      <c r="F19" s="141">
        <v>90000</v>
      </c>
      <c r="G19" s="141">
        <v>0</v>
      </c>
      <c r="H19" s="141">
        <v>5000</v>
      </c>
      <c r="I19" s="141">
        <v>0</v>
      </c>
      <c r="J19" s="141">
        <v>5000</v>
      </c>
      <c r="K19" s="141">
        <v>10000</v>
      </c>
      <c r="L19" s="141">
        <v>0</v>
      </c>
      <c r="M19" s="141">
        <v>30000</v>
      </c>
      <c r="N19" s="141">
        <v>10000</v>
      </c>
      <c r="O19" s="141">
        <v>0</v>
      </c>
      <c r="P19" s="141">
        <v>0</v>
      </c>
      <c r="Q19" s="141">
        <v>0</v>
      </c>
      <c r="R19" s="141">
        <v>0</v>
      </c>
      <c r="S19" s="142"/>
    </row>
    <row r="20" spans="1:19" ht="23.25" customHeight="1">
      <c r="A20" s="132">
        <v>2013899</v>
      </c>
      <c r="B20" s="132" t="s">
        <v>249</v>
      </c>
      <c r="C20" s="140" t="s">
        <v>116</v>
      </c>
      <c r="D20" s="140" t="s">
        <v>265</v>
      </c>
      <c r="E20" s="141">
        <v>120000</v>
      </c>
      <c r="F20" s="141">
        <v>20000</v>
      </c>
      <c r="G20" s="141">
        <v>0</v>
      </c>
      <c r="H20" s="141">
        <v>0</v>
      </c>
      <c r="I20" s="141">
        <v>40000</v>
      </c>
      <c r="J20" s="141">
        <v>10000</v>
      </c>
      <c r="K20" s="141">
        <v>10000</v>
      </c>
      <c r="L20" s="141">
        <v>0</v>
      </c>
      <c r="M20" s="141">
        <v>30000</v>
      </c>
      <c r="N20" s="141">
        <v>10000</v>
      </c>
      <c r="O20" s="141">
        <v>0</v>
      </c>
      <c r="P20" s="141">
        <v>0</v>
      </c>
      <c r="Q20" s="141">
        <v>0</v>
      </c>
      <c r="R20" s="141">
        <v>0</v>
      </c>
      <c r="S20" s="142"/>
    </row>
    <row r="21" spans="1:19" ht="23.25" customHeight="1">
      <c r="A21" s="132">
        <v>2013899</v>
      </c>
      <c r="B21" s="132" t="s">
        <v>249</v>
      </c>
      <c r="C21" s="140" t="s">
        <v>116</v>
      </c>
      <c r="D21" s="140" t="s">
        <v>266</v>
      </c>
      <c r="E21" s="141">
        <v>10000</v>
      </c>
      <c r="F21" s="141">
        <v>10000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2"/>
    </row>
    <row r="22" spans="1:19" ht="23.25" customHeight="1">
      <c r="A22" s="132">
        <v>2013814</v>
      </c>
      <c r="B22" s="132" t="s">
        <v>267</v>
      </c>
      <c r="C22" s="140" t="s">
        <v>116</v>
      </c>
      <c r="D22" s="140" t="s">
        <v>268</v>
      </c>
      <c r="E22" s="141">
        <v>15000</v>
      </c>
      <c r="F22" s="141">
        <v>5000</v>
      </c>
      <c r="G22" s="141">
        <v>0</v>
      </c>
      <c r="H22" s="141">
        <v>0</v>
      </c>
      <c r="I22" s="141">
        <v>0</v>
      </c>
      <c r="J22" s="141">
        <v>0</v>
      </c>
      <c r="K22" s="141">
        <v>5000</v>
      </c>
      <c r="L22" s="141">
        <v>0</v>
      </c>
      <c r="M22" s="141">
        <v>5000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2"/>
    </row>
    <row r="23" spans="1:19" ht="23.25" customHeight="1">
      <c r="A23" s="132">
        <v>2013808</v>
      </c>
      <c r="B23" s="132" t="s">
        <v>247</v>
      </c>
      <c r="C23" s="140" t="s">
        <v>116</v>
      </c>
      <c r="D23" s="140" t="s">
        <v>269</v>
      </c>
      <c r="E23" s="141">
        <v>25000</v>
      </c>
      <c r="F23" s="141">
        <v>25000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2"/>
    </row>
    <row r="24" spans="1:19" ht="23.25" customHeight="1">
      <c r="A24" s="132">
        <v>2013899</v>
      </c>
      <c r="B24" s="132" t="s">
        <v>249</v>
      </c>
      <c r="C24" s="140" t="s">
        <v>116</v>
      </c>
      <c r="D24" s="140" t="s">
        <v>270</v>
      </c>
      <c r="E24" s="141">
        <v>75000</v>
      </c>
      <c r="F24" s="141">
        <v>30000</v>
      </c>
      <c r="G24" s="141">
        <v>5000</v>
      </c>
      <c r="H24" s="141">
        <v>5000</v>
      </c>
      <c r="I24" s="141">
        <v>0</v>
      </c>
      <c r="J24" s="141">
        <v>25000</v>
      </c>
      <c r="K24" s="141">
        <v>0</v>
      </c>
      <c r="L24" s="141">
        <v>0</v>
      </c>
      <c r="M24" s="141">
        <v>10000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2"/>
    </row>
    <row r="25" spans="1:18" ht="23.25" customHeight="1">
      <c r="A25" s="132">
        <v>2013805</v>
      </c>
      <c r="B25" s="132" t="s">
        <v>262</v>
      </c>
      <c r="C25" s="140" t="s">
        <v>116</v>
      </c>
      <c r="D25" s="140" t="s">
        <v>271</v>
      </c>
      <c r="E25" s="141">
        <v>10000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5000</v>
      </c>
      <c r="L25" s="141">
        <v>0</v>
      </c>
      <c r="M25" s="141">
        <v>5000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</row>
    <row r="26" spans="1:18" ht="23.25" customHeight="1">
      <c r="A26" s="132">
        <v>2013816</v>
      </c>
      <c r="B26" s="132" t="s">
        <v>255</v>
      </c>
      <c r="C26" s="140" t="s">
        <v>116</v>
      </c>
      <c r="D26" s="140" t="s">
        <v>272</v>
      </c>
      <c r="E26" s="141">
        <v>250000</v>
      </c>
      <c r="F26" s="141">
        <v>0</v>
      </c>
      <c r="G26" s="141">
        <v>0</v>
      </c>
      <c r="H26" s="141">
        <v>0</v>
      </c>
      <c r="I26" s="141">
        <v>0</v>
      </c>
      <c r="J26" s="141">
        <v>250000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</row>
    <row r="27" spans="1:18" ht="23.25" customHeight="1">
      <c r="A27" s="132">
        <v>2013813</v>
      </c>
      <c r="B27" s="132" t="s">
        <v>273</v>
      </c>
      <c r="C27" s="140" t="s">
        <v>116</v>
      </c>
      <c r="D27" s="140" t="s">
        <v>274</v>
      </c>
      <c r="E27" s="141">
        <v>25000</v>
      </c>
      <c r="F27" s="141">
        <v>0</v>
      </c>
      <c r="G27" s="141">
        <v>0</v>
      </c>
      <c r="H27" s="141">
        <v>10000</v>
      </c>
      <c r="I27" s="141">
        <v>0</v>
      </c>
      <c r="J27" s="141">
        <v>0</v>
      </c>
      <c r="K27" s="141">
        <v>5000</v>
      </c>
      <c r="L27" s="141">
        <v>0</v>
      </c>
      <c r="M27" s="141">
        <v>10000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</row>
    <row r="28" spans="1:18" ht="23.25" customHeight="1">
      <c r="A28" s="132">
        <v>2013804</v>
      </c>
      <c r="B28" s="132" t="s">
        <v>251</v>
      </c>
      <c r="C28" s="140" t="s">
        <v>116</v>
      </c>
      <c r="D28" s="140" t="s">
        <v>275</v>
      </c>
      <c r="E28" s="141">
        <v>35000</v>
      </c>
      <c r="F28" s="141">
        <v>20000</v>
      </c>
      <c r="G28" s="141">
        <v>0</v>
      </c>
      <c r="H28" s="141">
        <v>0</v>
      </c>
      <c r="I28" s="141">
        <v>0</v>
      </c>
      <c r="J28" s="141">
        <v>0</v>
      </c>
      <c r="K28" s="141">
        <v>5000</v>
      </c>
      <c r="L28" s="141">
        <v>0</v>
      </c>
      <c r="M28" s="141">
        <v>5000</v>
      </c>
      <c r="N28" s="141">
        <v>5000</v>
      </c>
      <c r="O28" s="141">
        <v>0</v>
      </c>
      <c r="P28" s="141">
        <v>0</v>
      </c>
      <c r="Q28" s="141">
        <v>0</v>
      </c>
      <c r="R28" s="141">
        <v>0</v>
      </c>
    </row>
    <row r="29" spans="1:18" ht="23.25" customHeight="1">
      <c r="A29" s="132">
        <v>2013815</v>
      </c>
      <c r="B29" s="132" t="s">
        <v>260</v>
      </c>
      <c r="C29" s="140" t="s">
        <v>116</v>
      </c>
      <c r="D29" s="140" t="s">
        <v>276</v>
      </c>
      <c r="E29" s="141">
        <v>35000</v>
      </c>
      <c r="F29" s="141">
        <v>10000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5000</v>
      </c>
      <c r="N29" s="141">
        <v>20000</v>
      </c>
      <c r="O29" s="141">
        <v>0</v>
      </c>
      <c r="P29" s="141">
        <v>0</v>
      </c>
      <c r="Q29" s="141">
        <v>0</v>
      </c>
      <c r="R29" s="141">
        <v>0</v>
      </c>
    </row>
    <row r="30" spans="1:18" ht="23.25" customHeight="1">
      <c r="A30" s="132">
        <v>2013813</v>
      </c>
      <c r="B30" s="132" t="s">
        <v>273</v>
      </c>
      <c r="C30" s="140" t="s">
        <v>116</v>
      </c>
      <c r="D30" s="140" t="s">
        <v>277</v>
      </c>
      <c r="E30" s="141">
        <v>30000</v>
      </c>
      <c r="F30" s="141">
        <v>0</v>
      </c>
      <c r="G30" s="141">
        <v>0</v>
      </c>
      <c r="H30" s="141">
        <v>0</v>
      </c>
      <c r="I30" s="141">
        <v>30000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</row>
    <row r="31" spans="1:18" ht="23.25" customHeight="1">
      <c r="A31" s="132">
        <v>2013812</v>
      </c>
      <c r="B31" s="132" t="s">
        <v>278</v>
      </c>
      <c r="C31" s="140" t="s">
        <v>116</v>
      </c>
      <c r="D31" s="140" t="s">
        <v>279</v>
      </c>
      <c r="E31" s="141">
        <v>55000</v>
      </c>
      <c r="F31" s="141">
        <v>15000</v>
      </c>
      <c r="G31" s="141">
        <v>0</v>
      </c>
      <c r="H31" s="141">
        <v>10000</v>
      </c>
      <c r="I31" s="141">
        <v>0</v>
      </c>
      <c r="J31" s="141">
        <v>15000</v>
      </c>
      <c r="K31" s="141">
        <v>5000</v>
      </c>
      <c r="L31" s="141">
        <v>0</v>
      </c>
      <c r="M31" s="141">
        <v>10000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</row>
    <row r="32" spans="1:18" ht="23.25" customHeight="1">
      <c r="A32" s="132">
        <v>2013899</v>
      </c>
      <c r="B32" s="132" t="s">
        <v>249</v>
      </c>
      <c r="C32" s="140" t="s">
        <v>116</v>
      </c>
      <c r="D32" s="140" t="s">
        <v>280</v>
      </c>
      <c r="E32" s="141">
        <v>25000</v>
      </c>
      <c r="F32" s="141">
        <v>0</v>
      </c>
      <c r="G32" s="141">
        <v>0</v>
      </c>
      <c r="H32" s="141">
        <v>0</v>
      </c>
      <c r="I32" s="141">
        <v>25000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55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P1" sqref="P1:Q1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6" width="12.33203125" style="1" customWidth="1"/>
    <col min="17" max="17" width="13" style="1" customWidth="1"/>
    <col min="18" max="16384" width="9.16015625" style="1" customWidth="1"/>
  </cols>
  <sheetData>
    <row r="1" spans="1:18" ht="23.25" customHeight="1">
      <c r="A1" s="147"/>
      <c r="B1" s="148"/>
      <c r="C1" s="14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43" t="s">
        <v>383</v>
      </c>
      <c r="Q1" s="143"/>
      <c r="R1" s="142"/>
    </row>
    <row r="2" spans="1:18" ht="23.25" customHeight="1">
      <c r="A2" s="150" t="s">
        <v>384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42"/>
    </row>
    <row r="3" spans="1:18" ht="23.25" customHeight="1">
      <c r="A3" s="15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28"/>
      <c r="N3" s="128"/>
      <c r="O3" s="128"/>
      <c r="P3" s="156" t="s">
        <v>87</v>
      </c>
      <c r="Q3" s="156"/>
      <c r="R3" s="142"/>
    </row>
    <row r="4" spans="1:18" ht="35.25" customHeight="1">
      <c r="A4" s="137" t="s">
        <v>111</v>
      </c>
      <c r="B4" s="137" t="s">
        <v>231</v>
      </c>
      <c r="C4" s="133" t="s">
        <v>88</v>
      </c>
      <c r="D4" s="134" t="s">
        <v>380</v>
      </c>
      <c r="E4" s="154" t="s">
        <v>164</v>
      </c>
      <c r="F4" s="154"/>
      <c r="G4" s="154"/>
      <c r="H4" s="154"/>
      <c r="I4" s="154"/>
      <c r="J4" s="154" t="s">
        <v>356</v>
      </c>
      <c r="K4" s="154"/>
      <c r="L4" s="154"/>
      <c r="M4" s="157"/>
      <c r="N4" s="157"/>
      <c r="O4" s="157"/>
      <c r="P4" s="157"/>
      <c r="Q4" s="132" t="s">
        <v>359</v>
      </c>
      <c r="R4" s="142"/>
    </row>
    <row r="5" spans="1:18" ht="36.75" customHeight="1">
      <c r="A5" s="137"/>
      <c r="B5" s="137"/>
      <c r="C5" s="137"/>
      <c r="D5" s="132"/>
      <c r="E5" s="132" t="s">
        <v>104</v>
      </c>
      <c r="F5" s="132" t="s">
        <v>385</v>
      </c>
      <c r="G5" s="132" t="s">
        <v>225</v>
      </c>
      <c r="H5" s="132" t="s">
        <v>227</v>
      </c>
      <c r="I5" s="132" t="s">
        <v>285</v>
      </c>
      <c r="J5" s="132" t="s">
        <v>104</v>
      </c>
      <c r="K5" s="132" t="s">
        <v>286</v>
      </c>
      <c r="L5" s="132" t="s">
        <v>289</v>
      </c>
      <c r="M5" s="132" t="s">
        <v>293</v>
      </c>
      <c r="N5" s="132" t="s">
        <v>386</v>
      </c>
      <c r="O5" s="132" t="s">
        <v>290</v>
      </c>
      <c r="P5" s="132" t="s">
        <v>304</v>
      </c>
      <c r="Q5" s="132" t="s">
        <v>387</v>
      </c>
      <c r="R5" s="142"/>
    </row>
    <row r="6" spans="1:18" ht="23.25" customHeight="1">
      <c r="A6" s="132"/>
      <c r="B6" s="132"/>
      <c r="C6" s="140"/>
      <c r="D6" s="140" t="s">
        <v>104</v>
      </c>
      <c r="E6" s="141">
        <v>85000</v>
      </c>
      <c r="F6" s="141">
        <v>0</v>
      </c>
      <c r="G6" s="141">
        <v>0</v>
      </c>
      <c r="H6" s="141">
        <v>0</v>
      </c>
      <c r="I6" s="141">
        <v>85000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2"/>
    </row>
    <row r="7" spans="1:17" ht="23.25" customHeight="1">
      <c r="A7" s="132"/>
      <c r="B7" s="132"/>
      <c r="C7" s="140" t="s">
        <v>115</v>
      </c>
      <c r="D7" s="140" t="s">
        <v>106</v>
      </c>
      <c r="E7" s="141">
        <v>85000</v>
      </c>
      <c r="F7" s="141">
        <v>0</v>
      </c>
      <c r="G7" s="141">
        <v>0</v>
      </c>
      <c r="H7" s="141">
        <v>0</v>
      </c>
      <c r="I7" s="141">
        <v>85000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</row>
    <row r="8" spans="1:18" ht="23.25" customHeight="1">
      <c r="A8" s="132"/>
      <c r="B8" s="132"/>
      <c r="C8" s="140" t="s">
        <v>107</v>
      </c>
      <c r="D8" s="140" t="s">
        <v>108</v>
      </c>
      <c r="E8" s="141">
        <v>85000</v>
      </c>
      <c r="F8" s="141">
        <v>0</v>
      </c>
      <c r="G8" s="141">
        <v>0</v>
      </c>
      <c r="H8" s="141">
        <v>0</v>
      </c>
      <c r="I8" s="141">
        <v>85000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2"/>
    </row>
    <row r="9" spans="1:18" ht="23.25" customHeight="1">
      <c r="A9" s="132">
        <v>2013816</v>
      </c>
      <c r="B9" s="132" t="s">
        <v>255</v>
      </c>
      <c r="C9" s="140" t="s">
        <v>116</v>
      </c>
      <c r="D9" s="140" t="s">
        <v>388</v>
      </c>
      <c r="E9" s="141">
        <v>85000</v>
      </c>
      <c r="F9" s="141">
        <v>0</v>
      </c>
      <c r="G9" s="141">
        <v>0</v>
      </c>
      <c r="H9" s="141">
        <v>0</v>
      </c>
      <c r="I9" s="141">
        <v>85000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2"/>
    </row>
    <row r="10" spans="1:18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23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ht="23.2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23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ht="23.2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23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A1">
      <selection activeCell="Q1" sqref="Q1:R1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2" width="12.33203125" style="1" customWidth="1"/>
    <col min="13" max="13" width="13.66015625" style="1" customWidth="1"/>
    <col min="14" max="16" width="12.33203125" style="1" customWidth="1"/>
    <col min="17" max="18" width="11.83203125" style="1" customWidth="1"/>
    <col min="19" max="16384" width="9.16015625" style="1" customWidth="1"/>
  </cols>
  <sheetData>
    <row r="1" spans="1:18" ht="23.25" customHeight="1">
      <c r="A1" s="147"/>
      <c r="B1" s="148"/>
      <c r="C1" s="14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143" t="s">
        <v>389</v>
      </c>
      <c r="R1" s="143"/>
    </row>
    <row r="2" spans="1:18" ht="23.25" customHeight="1">
      <c r="A2" s="150" t="s">
        <v>390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5"/>
    </row>
    <row r="3" spans="1:18" ht="23.25" customHeight="1">
      <c r="A3" s="152"/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28"/>
      <c r="N3" s="128"/>
      <c r="O3" s="128"/>
      <c r="Q3" s="144" t="s">
        <v>87</v>
      </c>
      <c r="R3" s="144"/>
    </row>
    <row r="4" spans="1:18" ht="36" customHeight="1">
      <c r="A4" s="137" t="s">
        <v>111</v>
      </c>
      <c r="B4" s="137" t="s">
        <v>231</v>
      </c>
      <c r="C4" s="133" t="s">
        <v>88</v>
      </c>
      <c r="D4" s="134" t="s">
        <v>380</v>
      </c>
      <c r="E4" s="154" t="s">
        <v>357</v>
      </c>
      <c r="F4" s="154"/>
      <c r="G4" s="154"/>
      <c r="H4" s="154"/>
      <c r="I4" s="154"/>
      <c r="J4" s="154"/>
      <c r="K4" s="154"/>
      <c r="L4" s="154"/>
      <c r="M4" s="138" t="s">
        <v>359</v>
      </c>
      <c r="N4" s="138" t="s">
        <v>167</v>
      </c>
      <c r="O4" s="138" t="s">
        <v>171</v>
      </c>
      <c r="P4" s="138" t="s">
        <v>360</v>
      </c>
      <c r="Q4" s="138" t="s">
        <v>172</v>
      </c>
      <c r="R4" s="132" t="s">
        <v>173</v>
      </c>
    </row>
    <row r="5" spans="1:18" ht="36.75" customHeight="1">
      <c r="A5" s="137"/>
      <c r="B5" s="137"/>
      <c r="C5" s="137"/>
      <c r="D5" s="132"/>
      <c r="E5" s="132" t="s">
        <v>104</v>
      </c>
      <c r="F5" s="132" t="s">
        <v>286</v>
      </c>
      <c r="G5" s="132" t="s">
        <v>289</v>
      </c>
      <c r="H5" s="132" t="s">
        <v>293</v>
      </c>
      <c r="I5" s="132" t="s">
        <v>391</v>
      </c>
      <c r="J5" s="132" t="s">
        <v>386</v>
      </c>
      <c r="K5" s="132" t="s">
        <v>290</v>
      </c>
      <c r="L5" s="132" t="s">
        <v>304</v>
      </c>
      <c r="M5" s="138" t="s">
        <v>392</v>
      </c>
      <c r="N5" s="138"/>
      <c r="O5" s="138"/>
      <c r="P5" s="138"/>
      <c r="Q5" s="138"/>
      <c r="R5" s="132"/>
    </row>
    <row r="6" spans="1:18" ht="23.25" customHeight="1">
      <c r="A6" s="132"/>
      <c r="B6" s="132"/>
      <c r="C6" s="140"/>
      <c r="D6" s="140" t="s">
        <v>106</v>
      </c>
      <c r="E6" s="141">
        <v>0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ht="33" customHeight="1"/>
    <row r="8" spans="1:18" ht="23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 ht="23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23.2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ht="23.2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23.2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ht="23.2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23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143" t="s">
        <v>393</v>
      </c>
      <c r="Q1" s="142"/>
      <c r="R1" s="142"/>
    </row>
    <row r="2" spans="1:18" ht="23.25" customHeight="1">
      <c r="A2" s="129" t="s">
        <v>394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42"/>
      <c r="R2" s="142"/>
    </row>
    <row r="3" spans="1:18" ht="23.25" customHeight="1">
      <c r="A3" s="130"/>
      <c r="B3" s="131"/>
      <c r="C3" s="131"/>
      <c r="D3" s="131"/>
      <c r="E3" s="131"/>
      <c r="F3" s="131"/>
      <c r="G3" s="131"/>
      <c r="H3" s="131"/>
      <c r="I3" s="128"/>
      <c r="J3" s="128"/>
      <c r="K3" s="128"/>
      <c r="L3" s="128"/>
      <c r="M3" s="128"/>
      <c r="N3" s="128"/>
      <c r="P3" s="144" t="s">
        <v>87</v>
      </c>
      <c r="Q3" s="142"/>
      <c r="R3" s="142"/>
    </row>
    <row r="4" spans="1:18" ht="25.5" customHeight="1">
      <c r="A4" s="132" t="s">
        <v>111</v>
      </c>
      <c r="B4" s="132" t="s">
        <v>88</v>
      </c>
      <c r="C4" s="133" t="s">
        <v>112</v>
      </c>
      <c r="D4" s="134" t="s">
        <v>113</v>
      </c>
      <c r="E4" s="135" t="s">
        <v>354</v>
      </c>
      <c r="F4" s="136" t="s">
        <v>355</v>
      </c>
      <c r="G4" s="135" t="s">
        <v>356</v>
      </c>
      <c r="H4" s="135" t="s">
        <v>357</v>
      </c>
      <c r="I4" s="138" t="s">
        <v>358</v>
      </c>
      <c r="J4" s="138" t="s">
        <v>359</v>
      </c>
      <c r="K4" s="138" t="s">
        <v>171</v>
      </c>
      <c r="L4" s="138" t="s">
        <v>360</v>
      </c>
      <c r="M4" s="138" t="s">
        <v>164</v>
      </c>
      <c r="N4" s="138" t="s">
        <v>172</v>
      </c>
      <c r="O4" s="138" t="s">
        <v>167</v>
      </c>
      <c r="P4" s="132" t="s">
        <v>173</v>
      </c>
      <c r="Q4" s="145"/>
      <c r="R4" s="145"/>
    </row>
    <row r="5" spans="1:18" ht="14.25" customHeight="1">
      <c r="A5" s="132"/>
      <c r="B5" s="132"/>
      <c r="C5" s="137"/>
      <c r="D5" s="132"/>
      <c r="E5" s="13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2"/>
      <c r="Q5" s="145"/>
      <c r="R5" s="145"/>
    </row>
    <row r="6" spans="1:18" ht="14.25" customHeight="1">
      <c r="A6" s="132"/>
      <c r="B6" s="132"/>
      <c r="C6" s="137"/>
      <c r="D6" s="132"/>
      <c r="E6" s="138"/>
      <c r="F6" s="139"/>
      <c r="G6" s="138"/>
      <c r="H6" s="138"/>
      <c r="I6" s="138"/>
      <c r="J6" s="138"/>
      <c r="K6" s="138"/>
      <c r="L6" s="138"/>
      <c r="M6" s="138"/>
      <c r="N6" s="138"/>
      <c r="O6" s="138"/>
      <c r="P6" s="132"/>
      <c r="Q6" s="145"/>
      <c r="R6" s="145"/>
    </row>
    <row r="7" spans="1:18" ht="23.25" customHeight="1">
      <c r="A7" s="132"/>
      <c r="B7" s="140" t="s">
        <v>105</v>
      </c>
      <c r="C7" s="132" t="s">
        <v>106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2"/>
      <c r="R7" s="142"/>
    </row>
    <row r="8" ht="27.75" customHeight="1"/>
    <row r="9" spans="1:18" ht="23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1" sqref="P1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143" t="s">
        <v>395</v>
      </c>
      <c r="Q1" s="142"/>
      <c r="R1" s="142"/>
    </row>
    <row r="2" spans="1:18" ht="23.25" customHeight="1">
      <c r="A2" s="129" t="s">
        <v>396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42"/>
      <c r="R2" s="142"/>
    </row>
    <row r="3" spans="1:18" ht="23.25" customHeight="1">
      <c r="A3" s="130"/>
      <c r="B3" s="131"/>
      <c r="C3" s="131"/>
      <c r="D3" s="131"/>
      <c r="E3" s="131"/>
      <c r="F3" s="131"/>
      <c r="G3" s="131"/>
      <c r="H3" s="131"/>
      <c r="I3" s="128"/>
      <c r="J3" s="128"/>
      <c r="K3" s="128"/>
      <c r="L3" s="128"/>
      <c r="M3" s="128"/>
      <c r="N3" s="128"/>
      <c r="P3" s="144" t="s">
        <v>87</v>
      </c>
      <c r="Q3" s="142"/>
      <c r="R3" s="142"/>
    </row>
    <row r="4" spans="1:18" ht="25.5" customHeight="1">
      <c r="A4" s="132" t="s">
        <v>111</v>
      </c>
      <c r="B4" s="132" t="s">
        <v>88</v>
      </c>
      <c r="C4" s="133" t="s">
        <v>112</v>
      </c>
      <c r="D4" s="134" t="s">
        <v>113</v>
      </c>
      <c r="E4" s="135" t="s">
        <v>354</v>
      </c>
      <c r="F4" s="136" t="s">
        <v>355</v>
      </c>
      <c r="G4" s="135" t="s">
        <v>356</v>
      </c>
      <c r="H4" s="135" t="s">
        <v>357</v>
      </c>
      <c r="I4" s="138" t="s">
        <v>358</v>
      </c>
      <c r="J4" s="138" t="s">
        <v>359</v>
      </c>
      <c r="K4" s="138" t="s">
        <v>171</v>
      </c>
      <c r="L4" s="138" t="s">
        <v>360</v>
      </c>
      <c r="M4" s="138" t="s">
        <v>164</v>
      </c>
      <c r="N4" s="138" t="s">
        <v>172</v>
      </c>
      <c r="O4" s="138" t="s">
        <v>167</v>
      </c>
      <c r="P4" s="132" t="s">
        <v>173</v>
      </c>
      <c r="Q4" s="145"/>
      <c r="R4" s="145"/>
    </row>
    <row r="5" spans="1:18" ht="14.25" customHeight="1">
      <c r="A5" s="132"/>
      <c r="B5" s="132"/>
      <c r="C5" s="137"/>
      <c r="D5" s="132"/>
      <c r="E5" s="13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2"/>
      <c r="Q5" s="145"/>
      <c r="R5" s="145"/>
    </row>
    <row r="6" spans="1:18" ht="14.25" customHeight="1">
      <c r="A6" s="132"/>
      <c r="B6" s="132"/>
      <c r="C6" s="137"/>
      <c r="D6" s="132"/>
      <c r="E6" s="138"/>
      <c r="F6" s="139"/>
      <c r="G6" s="138"/>
      <c r="H6" s="138"/>
      <c r="I6" s="138"/>
      <c r="J6" s="138"/>
      <c r="K6" s="138"/>
      <c r="L6" s="138"/>
      <c r="M6" s="138"/>
      <c r="N6" s="138"/>
      <c r="O6" s="138"/>
      <c r="P6" s="132"/>
      <c r="Q6" s="145"/>
      <c r="R6" s="145"/>
    </row>
    <row r="7" spans="1:18" ht="23.25" customHeight="1">
      <c r="A7" s="132"/>
      <c r="B7" s="140" t="s">
        <v>105</v>
      </c>
      <c r="C7" s="132" t="s">
        <v>343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6"/>
      <c r="R7" s="142"/>
    </row>
    <row r="8" ht="27.75" customHeight="1"/>
    <row r="9" spans="1:18" ht="23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23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23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23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23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23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23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23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23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O1" sqref="O1"/>
    </sheetView>
  </sheetViews>
  <sheetFormatPr defaultColWidth="9.33203125" defaultRowHeight="11.25"/>
  <cols>
    <col min="2" max="2" width="14.66015625" style="0" customWidth="1"/>
    <col min="3" max="3" width="26.83203125" style="0" customWidth="1"/>
    <col min="4" max="4" width="15.33203125" style="0" customWidth="1"/>
    <col min="5" max="5" width="15.16015625" style="0" customWidth="1"/>
    <col min="6" max="6" width="16" style="0" customWidth="1"/>
    <col min="7" max="7" width="19.16015625" style="0" customWidth="1"/>
    <col min="8" max="8" width="19.33203125" style="0" customWidth="1"/>
    <col min="9" max="9" width="20.83203125" style="0" customWidth="1"/>
    <col min="10" max="10" width="14.83203125" style="0" customWidth="1"/>
    <col min="15" max="15" width="14" style="0" customWidth="1"/>
  </cols>
  <sheetData>
    <row r="1" spans="1:15" ht="1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17"/>
      <c r="O1" s="118" t="s">
        <v>397</v>
      </c>
    </row>
    <row r="2" spans="1:15" ht="22.5">
      <c r="A2" s="98" t="s">
        <v>398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.75">
      <c r="A3" s="99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19"/>
      <c r="O3" s="120" t="s">
        <v>399</v>
      </c>
    </row>
    <row r="4" spans="1:15" ht="19.5" customHeight="1">
      <c r="A4" s="100" t="s">
        <v>111</v>
      </c>
      <c r="B4" s="101" t="s">
        <v>88</v>
      </c>
      <c r="C4" s="102" t="s">
        <v>112</v>
      </c>
      <c r="D4" s="103" t="s">
        <v>113</v>
      </c>
      <c r="E4" s="101" t="s">
        <v>156</v>
      </c>
      <c r="F4" s="101"/>
      <c r="G4" s="101"/>
      <c r="H4" s="101"/>
      <c r="I4" s="101" t="s">
        <v>157</v>
      </c>
      <c r="J4" s="101"/>
      <c r="K4" s="101"/>
      <c r="L4" s="101"/>
      <c r="M4" s="101"/>
      <c r="N4" s="101"/>
      <c r="O4" s="121"/>
    </row>
    <row r="5" spans="1:15" ht="19.5" customHeight="1">
      <c r="A5" s="104"/>
      <c r="B5" s="105"/>
      <c r="C5" s="106"/>
      <c r="D5" s="107"/>
      <c r="E5" s="105" t="s">
        <v>104</v>
      </c>
      <c r="F5" s="105" t="s">
        <v>162</v>
      </c>
      <c r="G5" s="105" t="s">
        <v>163</v>
      </c>
      <c r="H5" s="105" t="s">
        <v>164</v>
      </c>
      <c r="I5" s="105" t="s">
        <v>104</v>
      </c>
      <c r="J5" s="122" t="s">
        <v>165</v>
      </c>
      <c r="K5" s="122" t="s">
        <v>167</v>
      </c>
      <c r="L5" s="122" t="s">
        <v>168</v>
      </c>
      <c r="M5" s="105" t="s">
        <v>169</v>
      </c>
      <c r="N5" s="105" t="s">
        <v>171</v>
      </c>
      <c r="O5" s="123" t="s">
        <v>173</v>
      </c>
    </row>
    <row r="6" spans="1:15" ht="19.5" customHeight="1">
      <c r="A6" s="104"/>
      <c r="B6" s="105"/>
      <c r="C6" s="106"/>
      <c r="D6" s="107"/>
      <c r="E6" s="105"/>
      <c r="F6" s="105"/>
      <c r="G6" s="105"/>
      <c r="H6" s="105"/>
      <c r="I6" s="105"/>
      <c r="J6" s="122"/>
      <c r="K6" s="122"/>
      <c r="L6" s="122"/>
      <c r="M6" s="105"/>
      <c r="N6" s="105"/>
      <c r="O6" s="123"/>
    </row>
    <row r="7" spans="1:15" ht="19.5" customHeight="1">
      <c r="A7" s="108"/>
      <c r="B7" s="109" t="s">
        <v>105</v>
      </c>
      <c r="C7" s="110" t="s">
        <v>106</v>
      </c>
      <c r="D7" s="111">
        <v>3026.67</v>
      </c>
      <c r="E7" s="111">
        <v>2801.67</v>
      </c>
      <c r="F7" s="111">
        <v>2363.24</v>
      </c>
      <c r="G7" s="111">
        <v>429.78</v>
      </c>
      <c r="H7" s="111">
        <v>8.65</v>
      </c>
      <c r="I7" s="124">
        <v>225</v>
      </c>
      <c r="J7" s="111">
        <v>225</v>
      </c>
      <c r="K7" s="111">
        <v>0</v>
      </c>
      <c r="L7" s="111">
        <v>0</v>
      </c>
      <c r="M7" s="124">
        <v>0</v>
      </c>
      <c r="N7" s="111">
        <v>0</v>
      </c>
      <c r="O7" s="125">
        <v>0</v>
      </c>
    </row>
    <row r="8" spans="1:15" ht="19.5" customHeight="1">
      <c r="A8" s="108"/>
      <c r="B8" s="109" t="s">
        <v>400</v>
      </c>
      <c r="C8" s="110" t="s">
        <v>401</v>
      </c>
      <c r="D8" s="111">
        <v>2747.84</v>
      </c>
      <c r="E8" s="111">
        <v>2522.84</v>
      </c>
      <c r="F8" s="111">
        <v>2084.41</v>
      </c>
      <c r="G8" s="112">
        <v>429.78</v>
      </c>
      <c r="H8" s="111">
        <v>8.65</v>
      </c>
      <c r="I8" s="124">
        <v>225</v>
      </c>
      <c r="J8" s="111">
        <v>225</v>
      </c>
      <c r="K8" s="111"/>
      <c r="L8" s="111"/>
      <c r="M8" s="124"/>
      <c r="N8" s="111"/>
      <c r="O8" s="125"/>
    </row>
    <row r="9" spans="1:15" ht="19.5" customHeight="1">
      <c r="A9" s="108"/>
      <c r="B9" s="109" t="s">
        <v>402</v>
      </c>
      <c r="C9" s="110" t="s">
        <v>403</v>
      </c>
      <c r="D9" s="111">
        <v>278.83</v>
      </c>
      <c r="E9" s="111">
        <v>278.83</v>
      </c>
      <c r="F9" s="111">
        <v>278.83</v>
      </c>
      <c r="G9" s="112"/>
      <c r="H9" s="111"/>
      <c r="I9" s="124"/>
      <c r="J9" s="111"/>
      <c r="K9" s="111"/>
      <c r="L9" s="111"/>
      <c r="M9" s="124"/>
      <c r="N9" s="111"/>
      <c r="O9" s="125"/>
    </row>
    <row r="10" spans="1:15" ht="19.5" customHeight="1">
      <c r="A10" s="108"/>
      <c r="B10" s="109"/>
      <c r="C10" s="110"/>
      <c r="D10" s="111"/>
      <c r="E10" s="111"/>
      <c r="F10" s="111"/>
      <c r="G10" s="111"/>
      <c r="H10" s="111"/>
      <c r="I10" s="124"/>
      <c r="J10" s="111"/>
      <c r="K10" s="111"/>
      <c r="L10" s="111"/>
      <c r="M10" s="124"/>
      <c r="N10" s="111"/>
      <c r="O10" s="125"/>
    </row>
    <row r="11" spans="1:15" ht="19.5" customHeight="1">
      <c r="A11" s="108"/>
      <c r="B11" s="109"/>
      <c r="C11" s="110"/>
      <c r="D11" s="111"/>
      <c r="E11" s="111"/>
      <c r="F11" s="111"/>
      <c r="G11" s="111"/>
      <c r="H11" s="111"/>
      <c r="I11" s="124"/>
      <c r="J11" s="111"/>
      <c r="K11" s="111"/>
      <c r="L11" s="111"/>
      <c r="M11" s="124"/>
      <c r="N11" s="111"/>
      <c r="O11" s="125"/>
    </row>
    <row r="12" spans="1:15" ht="19.5" customHeight="1">
      <c r="A12" s="108"/>
      <c r="B12" s="109"/>
      <c r="C12" s="110"/>
      <c r="D12" s="111"/>
      <c r="E12" s="111"/>
      <c r="F12" s="111"/>
      <c r="G12" s="111"/>
      <c r="H12" s="111"/>
      <c r="I12" s="124"/>
      <c r="J12" s="111"/>
      <c r="K12" s="111"/>
      <c r="L12" s="111"/>
      <c r="M12" s="124"/>
      <c r="N12" s="111"/>
      <c r="O12" s="125"/>
    </row>
    <row r="13" spans="1:15" ht="19.5" customHeight="1">
      <c r="A13" s="108"/>
      <c r="B13" s="109"/>
      <c r="C13" s="110"/>
      <c r="D13" s="111"/>
      <c r="E13" s="111"/>
      <c r="F13" s="111"/>
      <c r="G13" s="111"/>
      <c r="H13" s="111"/>
      <c r="I13" s="124"/>
      <c r="J13" s="111"/>
      <c r="K13" s="111"/>
      <c r="L13" s="111"/>
      <c r="M13" s="124"/>
      <c r="N13" s="111"/>
      <c r="O13" s="125"/>
    </row>
    <row r="14" spans="1:15" ht="19.5" customHeight="1">
      <c r="A14" s="108"/>
      <c r="B14" s="109"/>
      <c r="C14" s="110"/>
      <c r="D14" s="111"/>
      <c r="E14" s="111"/>
      <c r="F14" s="111"/>
      <c r="G14" s="111"/>
      <c r="H14" s="111"/>
      <c r="I14" s="124"/>
      <c r="J14" s="111"/>
      <c r="K14" s="111"/>
      <c r="L14" s="111"/>
      <c r="M14" s="124"/>
      <c r="N14" s="111"/>
      <c r="O14" s="125"/>
    </row>
    <row r="15" spans="1:15" ht="19.5" customHeight="1">
      <c r="A15" s="113"/>
      <c r="B15" s="114"/>
      <c r="C15" s="115"/>
      <c r="D15" s="116"/>
      <c r="E15" s="116"/>
      <c r="F15" s="116"/>
      <c r="G15" s="116"/>
      <c r="H15" s="116"/>
      <c r="I15" s="126"/>
      <c r="J15" s="116"/>
      <c r="K15" s="116"/>
      <c r="L15" s="116"/>
      <c r="M15" s="126"/>
      <c r="N15" s="116"/>
      <c r="O15" s="127"/>
    </row>
  </sheetData>
  <sheetProtection/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S1" sqref="S1"/>
    </sheetView>
  </sheetViews>
  <sheetFormatPr defaultColWidth="9.33203125" defaultRowHeight="11.25"/>
  <cols>
    <col min="2" max="2" width="21.16015625" style="0" customWidth="1"/>
    <col min="3" max="3" width="33.83203125" style="0" customWidth="1"/>
    <col min="4" max="4" width="15" style="0" customWidth="1"/>
    <col min="5" max="5" width="17.83203125" style="0" customWidth="1"/>
    <col min="6" max="6" width="18.83203125" style="0" customWidth="1"/>
    <col min="19" max="19" width="12.66015625" style="0" customWidth="1"/>
  </cols>
  <sheetData>
    <row r="1" spans="1:19" ht="1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2"/>
      <c r="P1" s="92"/>
      <c r="Q1" s="92"/>
      <c r="R1" s="92"/>
      <c r="S1" s="94" t="s">
        <v>404</v>
      </c>
    </row>
    <row r="2" spans="1:19" ht="22.5">
      <c r="A2" s="77" t="s">
        <v>405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93"/>
      <c r="P2" s="93"/>
      <c r="Q2" s="93"/>
      <c r="R2" s="93"/>
      <c r="S2" s="93"/>
    </row>
    <row r="3" spans="1:19" ht="12">
      <c r="A3" s="78"/>
      <c r="B3" s="78"/>
      <c r="C3" s="78"/>
      <c r="D3" s="78"/>
      <c r="E3" s="78"/>
      <c r="F3" s="78"/>
      <c r="G3" s="78"/>
      <c r="H3" s="78"/>
      <c r="I3" s="76"/>
      <c r="J3" s="76"/>
      <c r="K3" s="76"/>
      <c r="L3" s="76"/>
      <c r="M3" s="76"/>
      <c r="N3" s="76"/>
      <c r="O3" s="92"/>
      <c r="P3" s="92"/>
      <c r="Q3" s="92"/>
      <c r="R3" s="92"/>
      <c r="S3" s="95" t="s">
        <v>399</v>
      </c>
    </row>
    <row r="4" spans="1:19" ht="11.25">
      <c r="A4" s="79" t="s">
        <v>111</v>
      </c>
      <c r="B4" s="80" t="s">
        <v>88</v>
      </c>
      <c r="C4" s="81" t="s">
        <v>112</v>
      </c>
      <c r="D4" s="80" t="s">
        <v>113</v>
      </c>
      <c r="E4" s="80" t="s">
        <v>354</v>
      </c>
      <c r="F4" s="82" t="s">
        <v>355</v>
      </c>
      <c r="G4" s="80" t="s">
        <v>356</v>
      </c>
      <c r="H4" s="80" t="s">
        <v>357</v>
      </c>
      <c r="I4" s="80" t="s">
        <v>358</v>
      </c>
      <c r="J4" s="80" t="s">
        <v>359</v>
      </c>
      <c r="K4" s="80" t="s">
        <v>171</v>
      </c>
      <c r="L4" s="80" t="s">
        <v>360</v>
      </c>
      <c r="M4" s="80" t="s">
        <v>164</v>
      </c>
      <c r="N4" s="80" t="s">
        <v>172</v>
      </c>
      <c r="O4" s="80" t="s">
        <v>167</v>
      </c>
      <c r="P4" s="80" t="s">
        <v>361</v>
      </c>
      <c r="Q4" s="80" t="s">
        <v>362</v>
      </c>
      <c r="R4" s="80" t="s">
        <v>363</v>
      </c>
      <c r="S4" s="80" t="s">
        <v>173</v>
      </c>
    </row>
    <row r="5" spans="1:19" ht="11.25">
      <c r="A5" s="79"/>
      <c r="B5" s="80"/>
      <c r="C5" s="81"/>
      <c r="D5" s="80"/>
      <c r="E5" s="80"/>
      <c r="F5" s="82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27" customHeight="1">
      <c r="A6" s="79"/>
      <c r="B6" s="80"/>
      <c r="C6" s="81"/>
      <c r="D6" s="80"/>
      <c r="E6" s="80"/>
      <c r="F6" s="82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24.75" customHeight="1">
      <c r="A7" s="83"/>
      <c r="B7" s="84" t="s">
        <v>406</v>
      </c>
      <c r="C7" s="85" t="s">
        <v>407</v>
      </c>
      <c r="D7" s="86">
        <v>3026.67</v>
      </c>
      <c r="E7" s="86">
        <v>2363.24</v>
      </c>
      <c r="F7" s="86">
        <v>429.78</v>
      </c>
      <c r="G7" s="87"/>
      <c r="H7" s="87"/>
      <c r="I7" s="87"/>
      <c r="J7" s="87"/>
      <c r="K7" s="87"/>
      <c r="L7" s="87"/>
      <c r="M7" s="87">
        <v>8.65</v>
      </c>
      <c r="N7" s="87"/>
      <c r="O7" s="87"/>
      <c r="P7" s="87"/>
      <c r="Q7" s="87"/>
      <c r="R7" s="87"/>
      <c r="S7" s="87">
        <v>225</v>
      </c>
    </row>
    <row r="8" spans="1:19" ht="24.75" customHeight="1">
      <c r="A8" s="83"/>
      <c r="B8" s="84"/>
      <c r="C8" s="85"/>
      <c r="D8" s="86"/>
      <c r="E8" s="86"/>
      <c r="F8" s="86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6"/>
    </row>
    <row r="9" spans="1:19" ht="24.75" customHeight="1">
      <c r="A9" s="83"/>
      <c r="B9" s="84"/>
      <c r="C9" s="85"/>
      <c r="D9" s="86"/>
      <c r="E9" s="86"/>
      <c r="F9" s="86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96"/>
    </row>
    <row r="10" spans="1:19" ht="24.75" customHeight="1">
      <c r="A10" s="83"/>
      <c r="B10" s="84"/>
      <c r="C10" s="85"/>
      <c r="D10" s="86"/>
      <c r="E10" s="86"/>
      <c r="F10" s="86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96"/>
    </row>
    <row r="11" spans="1:19" ht="24.75" customHeight="1">
      <c r="A11" s="83"/>
      <c r="B11" s="84"/>
      <c r="C11" s="85"/>
      <c r="D11" s="86"/>
      <c r="E11" s="86"/>
      <c r="F11" s="86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96"/>
    </row>
    <row r="12" spans="1:19" ht="24.75" customHeight="1">
      <c r="A12" s="83"/>
      <c r="B12" s="84"/>
      <c r="C12" s="85"/>
      <c r="D12" s="86"/>
      <c r="E12" s="86"/>
      <c r="F12" s="86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96"/>
    </row>
    <row r="13" spans="1:19" ht="24.75" customHeight="1">
      <c r="A13" s="89"/>
      <c r="B13" s="90"/>
      <c r="C13" s="91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96"/>
    </row>
    <row r="14" spans="1:19" ht="24.75" customHeight="1">
      <c r="A14" s="89"/>
      <c r="B14" s="90"/>
      <c r="C14" s="91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96"/>
    </row>
    <row r="15" spans="1:19" ht="12">
      <c r="A15" s="89"/>
      <c r="B15" s="90"/>
      <c r="C15" s="91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96"/>
    </row>
    <row r="16" spans="1:19" ht="12">
      <c r="A16" s="89"/>
      <c r="B16" s="90"/>
      <c r="C16" s="9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96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6">
      <selection activeCell="G16" sqref="G16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4.33203125" style="1" customWidth="1"/>
    <col min="6" max="6" width="13.66015625" style="1" customWidth="1"/>
    <col min="7" max="7" width="12.8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9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9"/>
      <c r="N1" s="199"/>
      <c r="O1" s="258" t="s">
        <v>109</v>
      </c>
      <c r="P1" s="199"/>
      <c r="Q1" s="199"/>
    </row>
    <row r="2" spans="1:17" ht="22.5" customHeight="1">
      <c r="A2" s="192" t="s">
        <v>110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213"/>
      <c r="Q2" s="199"/>
    </row>
    <row r="3" spans="1:17" ht="22.5" customHeight="1">
      <c r="A3" s="343"/>
      <c r="B3" s="344"/>
      <c r="C3" s="193"/>
      <c r="D3" s="344"/>
      <c r="E3" s="193"/>
      <c r="F3" s="193"/>
      <c r="G3" s="193"/>
      <c r="H3" s="193"/>
      <c r="I3" s="344"/>
      <c r="J3" s="344"/>
      <c r="K3" s="193"/>
      <c r="L3" s="193"/>
      <c r="M3" s="199"/>
      <c r="N3" s="212" t="s">
        <v>87</v>
      </c>
      <c r="O3" s="212"/>
      <c r="P3" s="193"/>
      <c r="Q3" s="199"/>
    </row>
    <row r="4" spans="1:17" ht="24.75" customHeight="1">
      <c r="A4" s="195" t="s">
        <v>111</v>
      </c>
      <c r="B4" s="275" t="s">
        <v>88</v>
      </c>
      <c r="C4" s="217" t="s">
        <v>112</v>
      </c>
      <c r="D4" s="275" t="s">
        <v>113</v>
      </c>
      <c r="E4" s="207" t="s">
        <v>91</v>
      </c>
      <c r="F4" s="207"/>
      <c r="G4" s="207"/>
      <c r="H4" s="283" t="s">
        <v>92</v>
      </c>
      <c r="I4" s="219" t="s">
        <v>93</v>
      </c>
      <c r="J4" s="219" t="s">
        <v>94</v>
      </c>
      <c r="K4" s="219"/>
      <c r="L4" s="219" t="s">
        <v>95</v>
      </c>
      <c r="M4" s="195" t="s">
        <v>96</v>
      </c>
      <c r="N4" s="210" t="s">
        <v>97</v>
      </c>
      <c r="O4" s="210" t="s">
        <v>98</v>
      </c>
      <c r="P4" s="199"/>
      <c r="Q4" s="199"/>
    </row>
    <row r="5" spans="1:17" ht="24.75" customHeight="1">
      <c r="A5" s="195"/>
      <c r="B5" s="275"/>
      <c r="C5" s="217"/>
      <c r="D5" s="276"/>
      <c r="E5" s="230" t="s">
        <v>114</v>
      </c>
      <c r="F5" s="277" t="s">
        <v>100</v>
      </c>
      <c r="G5" s="208" t="s">
        <v>101</v>
      </c>
      <c r="H5" s="207"/>
      <c r="I5" s="219"/>
      <c r="J5" s="219"/>
      <c r="K5" s="219"/>
      <c r="L5" s="219"/>
      <c r="M5" s="195"/>
      <c r="N5" s="195"/>
      <c r="O5" s="195"/>
      <c r="P5" s="199"/>
      <c r="Q5" s="199"/>
    </row>
    <row r="6" spans="1:17" ht="39" customHeight="1">
      <c r="A6" s="195"/>
      <c r="B6" s="275"/>
      <c r="C6" s="217"/>
      <c r="D6" s="276"/>
      <c r="E6" s="231"/>
      <c r="F6" s="279"/>
      <c r="G6" s="207"/>
      <c r="H6" s="207"/>
      <c r="I6" s="219"/>
      <c r="J6" s="219" t="s">
        <v>102</v>
      </c>
      <c r="K6" s="219" t="s">
        <v>103</v>
      </c>
      <c r="L6" s="219"/>
      <c r="M6" s="195"/>
      <c r="N6" s="195"/>
      <c r="O6" s="195"/>
      <c r="P6" s="199"/>
      <c r="Q6" s="199"/>
    </row>
    <row r="7" spans="1:19" s="186" customFormat="1" ht="29.25" customHeight="1">
      <c r="A7" s="345"/>
      <c r="B7" s="197"/>
      <c r="C7" s="345" t="s">
        <v>104</v>
      </c>
      <c r="D7" s="220">
        <v>30266713</v>
      </c>
      <c r="E7" s="220">
        <v>30266713</v>
      </c>
      <c r="F7" s="220">
        <v>27965421</v>
      </c>
      <c r="G7" s="346">
        <v>2301292</v>
      </c>
      <c r="H7" s="220">
        <v>0</v>
      </c>
      <c r="I7" s="220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  <c r="O7" s="220">
        <v>0</v>
      </c>
      <c r="P7" s="1"/>
      <c r="Q7" s="1"/>
      <c r="R7" s="1"/>
      <c r="S7" s="1"/>
    </row>
    <row r="8" spans="1:17" ht="29.25" customHeight="1">
      <c r="A8" s="345"/>
      <c r="B8" s="197" t="s">
        <v>115</v>
      </c>
      <c r="C8" s="345" t="s">
        <v>106</v>
      </c>
      <c r="D8" s="220">
        <v>30266713</v>
      </c>
      <c r="E8" s="220">
        <v>30266713</v>
      </c>
      <c r="F8" s="220">
        <v>27965421</v>
      </c>
      <c r="G8" s="346">
        <v>2301292</v>
      </c>
      <c r="H8" s="220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0">
        <v>0</v>
      </c>
      <c r="O8" s="220">
        <v>0</v>
      </c>
      <c r="P8" s="199"/>
      <c r="Q8" s="199"/>
    </row>
    <row r="9" spans="1:17" ht="29.25" customHeight="1">
      <c r="A9" s="345"/>
      <c r="B9" s="197" t="s">
        <v>107</v>
      </c>
      <c r="C9" s="345" t="s">
        <v>108</v>
      </c>
      <c r="D9" s="220">
        <v>30266713</v>
      </c>
      <c r="E9" s="220">
        <v>30266713</v>
      </c>
      <c r="F9" s="220">
        <v>27965421</v>
      </c>
      <c r="G9" s="346">
        <v>2301292</v>
      </c>
      <c r="H9" s="220">
        <v>0</v>
      </c>
      <c r="I9" s="220">
        <v>0</v>
      </c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  <c r="P9" s="199"/>
      <c r="Q9" s="199"/>
    </row>
    <row r="10" spans="1:17" ht="29.25" customHeight="1">
      <c r="A10" s="345">
        <v>2013899</v>
      </c>
      <c r="B10" s="197" t="s">
        <v>116</v>
      </c>
      <c r="C10" s="345" t="s">
        <v>117</v>
      </c>
      <c r="D10" s="220">
        <v>405000</v>
      </c>
      <c r="E10" s="220">
        <v>405000</v>
      </c>
      <c r="F10" s="220">
        <v>405000</v>
      </c>
      <c r="G10" s="346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v>0</v>
      </c>
      <c r="O10" s="220">
        <v>0</v>
      </c>
      <c r="P10" s="199"/>
      <c r="Q10" s="199"/>
    </row>
    <row r="11" spans="1:17" ht="29.25" customHeight="1">
      <c r="A11" s="345">
        <v>2013814</v>
      </c>
      <c r="B11" s="197" t="s">
        <v>116</v>
      </c>
      <c r="C11" s="345" t="s">
        <v>118</v>
      </c>
      <c r="D11" s="220">
        <v>15000</v>
      </c>
      <c r="E11" s="220">
        <v>15000</v>
      </c>
      <c r="F11" s="220">
        <v>15000</v>
      </c>
      <c r="G11" s="346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0">
        <v>0</v>
      </c>
      <c r="O11" s="220">
        <v>0</v>
      </c>
      <c r="P11" s="199"/>
      <c r="Q11" s="199"/>
    </row>
    <row r="12" spans="1:17" ht="29.25" customHeight="1">
      <c r="A12" s="345">
        <v>2013808</v>
      </c>
      <c r="B12" s="197" t="s">
        <v>116</v>
      </c>
      <c r="C12" s="345" t="s">
        <v>119</v>
      </c>
      <c r="D12" s="220">
        <v>75000</v>
      </c>
      <c r="E12" s="220">
        <v>75000</v>
      </c>
      <c r="F12" s="220">
        <v>75000</v>
      </c>
      <c r="G12" s="346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199"/>
      <c r="Q12" s="199"/>
    </row>
    <row r="13" spans="1:17" ht="29.25" customHeight="1">
      <c r="A13" s="345">
        <v>2013805</v>
      </c>
      <c r="B13" s="197" t="s">
        <v>116</v>
      </c>
      <c r="C13" s="345" t="s">
        <v>120</v>
      </c>
      <c r="D13" s="220">
        <v>65000</v>
      </c>
      <c r="E13" s="220">
        <v>65000</v>
      </c>
      <c r="F13" s="220">
        <v>65000</v>
      </c>
      <c r="G13" s="346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199"/>
      <c r="Q13" s="199"/>
    </row>
    <row r="14" spans="1:15" ht="29.25" customHeight="1">
      <c r="A14" s="345">
        <v>2013801</v>
      </c>
      <c r="B14" s="197" t="s">
        <v>116</v>
      </c>
      <c r="C14" s="345" t="s">
        <v>121</v>
      </c>
      <c r="D14" s="220">
        <v>28016713</v>
      </c>
      <c r="E14" s="220">
        <v>28016713</v>
      </c>
      <c r="F14" s="220">
        <v>26315421</v>
      </c>
      <c r="G14" s="346">
        <v>1701292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</row>
    <row r="15" spans="1:15" ht="29.25" customHeight="1">
      <c r="A15" s="345">
        <v>2013815</v>
      </c>
      <c r="B15" s="197" t="s">
        <v>116</v>
      </c>
      <c r="C15" s="345" t="s">
        <v>122</v>
      </c>
      <c r="D15" s="220">
        <v>60000</v>
      </c>
      <c r="E15" s="220">
        <v>60000</v>
      </c>
      <c r="F15" s="220">
        <v>60000</v>
      </c>
      <c r="G15" s="346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</row>
    <row r="16" spans="1:15" ht="29.25" customHeight="1">
      <c r="A16" s="345">
        <v>2013802</v>
      </c>
      <c r="B16" s="197" t="s">
        <v>116</v>
      </c>
      <c r="C16" s="345" t="s">
        <v>123</v>
      </c>
      <c r="D16" s="220">
        <v>690000</v>
      </c>
      <c r="E16" s="220">
        <v>690000</v>
      </c>
      <c r="F16" s="220">
        <v>90000</v>
      </c>
      <c r="G16" s="346">
        <v>600000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</row>
    <row r="17" spans="1:15" ht="29.25" customHeight="1">
      <c r="A17" s="345">
        <v>2013816</v>
      </c>
      <c r="B17" s="197" t="s">
        <v>116</v>
      </c>
      <c r="C17" s="345" t="s">
        <v>124</v>
      </c>
      <c r="D17" s="220">
        <v>635000</v>
      </c>
      <c r="E17" s="220">
        <v>635000</v>
      </c>
      <c r="F17" s="220">
        <v>635000</v>
      </c>
      <c r="G17" s="346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</row>
    <row r="18" spans="1:15" ht="29.25" customHeight="1">
      <c r="A18" s="345">
        <v>2013804</v>
      </c>
      <c r="B18" s="197" t="s">
        <v>116</v>
      </c>
      <c r="C18" s="345" t="s">
        <v>125</v>
      </c>
      <c r="D18" s="220">
        <v>195000</v>
      </c>
      <c r="E18" s="220">
        <v>195000</v>
      </c>
      <c r="F18" s="220">
        <v>195000</v>
      </c>
      <c r="G18" s="346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</row>
    <row r="19" spans="1:15" ht="29.25" customHeight="1">
      <c r="A19" s="345">
        <v>2013813</v>
      </c>
      <c r="B19" s="197" t="s">
        <v>116</v>
      </c>
      <c r="C19" s="345" t="s">
        <v>126</v>
      </c>
      <c r="D19" s="220">
        <v>55000</v>
      </c>
      <c r="E19" s="220">
        <v>55000</v>
      </c>
      <c r="F19" s="220">
        <v>55000</v>
      </c>
      <c r="G19" s="346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</row>
    <row r="20" spans="1:15" ht="29.25" customHeight="1">
      <c r="A20" s="345">
        <v>2013812</v>
      </c>
      <c r="B20" s="197" t="s">
        <v>116</v>
      </c>
      <c r="C20" s="345" t="s">
        <v>127</v>
      </c>
      <c r="D20" s="220">
        <v>55000</v>
      </c>
      <c r="E20" s="220">
        <v>55000</v>
      </c>
      <c r="F20" s="220">
        <v>55000</v>
      </c>
      <c r="G20" s="346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67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A1" sqref="A1:H1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65" t="s">
        <v>408</v>
      </c>
      <c r="B1" s="66"/>
      <c r="C1" s="66"/>
      <c r="D1" s="66"/>
      <c r="E1" s="66"/>
      <c r="F1" s="66"/>
      <c r="G1" s="66"/>
      <c r="H1" s="66"/>
    </row>
    <row r="2" spans="1:8" ht="20.25" customHeight="1">
      <c r="A2" s="3" t="s">
        <v>409</v>
      </c>
      <c r="B2" s="3"/>
      <c r="C2" s="3"/>
      <c r="D2" s="3"/>
      <c r="E2" s="3"/>
      <c r="F2" s="3"/>
      <c r="G2" s="3"/>
      <c r="H2" s="3"/>
    </row>
    <row r="3" spans="1:8" ht="25.5" customHeight="1">
      <c r="A3" s="56" t="s">
        <v>410</v>
      </c>
      <c r="B3" s="56"/>
      <c r="C3" s="56"/>
      <c r="D3" s="56"/>
      <c r="E3" s="5"/>
      <c r="F3" s="5" t="s">
        <v>411</v>
      </c>
      <c r="G3" s="4"/>
      <c r="H3" s="4"/>
    </row>
    <row r="4" spans="1:8" s="1" customFormat="1" ht="26.25" customHeight="1">
      <c r="A4" s="6" t="s">
        <v>412</v>
      </c>
      <c r="B4" s="10" t="s">
        <v>413</v>
      </c>
      <c r="C4" s="10"/>
      <c r="D4" s="67" t="s">
        <v>414</v>
      </c>
      <c r="E4" s="68"/>
      <c r="F4" s="68"/>
      <c r="G4" s="68"/>
      <c r="H4" s="69"/>
    </row>
    <row r="5" spans="1:8" s="1" customFormat="1" ht="14.25" customHeight="1">
      <c r="A5" s="6"/>
      <c r="B5" s="10" t="s">
        <v>415</v>
      </c>
      <c r="C5" s="10"/>
      <c r="D5" s="67" t="s">
        <v>416</v>
      </c>
      <c r="E5" s="69"/>
      <c r="F5" s="10" t="s">
        <v>417</v>
      </c>
      <c r="G5" s="67" t="s">
        <v>418</v>
      </c>
      <c r="H5" s="69"/>
    </row>
    <row r="6" spans="1:8" s="1" customFormat="1" ht="14.25" customHeight="1">
      <c r="A6" s="6"/>
      <c r="B6" s="10" t="s">
        <v>419</v>
      </c>
      <c r="C6" s="10"/>
      <c r="D6" s="67" t="s">
        <v>420</v>
      </c>
      <c r="E6" s="69"/>
      <c r="F6" s="10" t="s">
        <v>421</v>
      </c>
      <c r="G6" s="67" t="s">
        <v>422</v>
      </c>
      <c r="H6" s="69"/>
    </row>
    <row r="7" spans="1:8" s="1" customFormat="1" ht="264" customHeight="1">
      <c r="A7" s="6"/>
      <c r="B7" s="10" t="s">
        <v>423</v>
      </c>
      <c r="C7" s="10"/>
      <c r="D7" s="67" t="s">
        <v>424</v>
      </c>
      <c r="E7" s="68"/>
      <c r="F7" s="68"/>
      <c r="G7" s="68"/>
      <c r="H7" s="69"/>
    </row>
    <row r="8" spans="1:8" ht="14.25" customHeight="1">
      <c r="A8" s="6"/>
      <c r="B8" s="20" t="s">
        <v>425</v>
      </c>
      <c r="C8" s="20"/>
      <c r="D8" s="20"/>
      <c r="E8" s="20"/>
      <c r="F8" s="20"/>
      <c r="G8" s="20"/>
      <c r="H8" s="20"/>
    </row>
    <row r="9" spans="1:8" ht="27" customHeight="1">
      <c r="A9" s="6"/>
      <c r="B9" s="16" t="s">
        <v>426</v>
      </c>
      <c r="C9" s="16"/>
      <c r="D9" s="16" t="s">
        <v>91</v>
      </c>
      <c r="E9" s="26" t="s">
        <v>92</v>
      </c>
      <c r="F9" s="16" t="s">
        <v>427</v>
      </c>
      <c r="G9" s="16" t="s">
        <v>428</v>
      </c>
      <c r="H9" s="16"/>
    </row>
    <row r="10" spans="1:8" s="1" customFormat="1" ht="14.25" customHeight="1">
      <c r="A10" s="6"/>
      <c r="B10" s="70">
        <v>3026.67</v>
      </c>
      <c r="C10" s="69"/>
      <c r="D10" s="71">
        <v>2796.54</v>
      </c>
      <c r="E10" s="71">
        <v>0</v>
      </c>
      <c r="F10" s="23">
        <v>230.13</v>
      </c>
      <c r="G10" s="70">
        <v>0</v>
      </c>
      <c r="H10" s="69"/>
    </row>
    <row r="11" spans="1:8" ht="14.25" customHeight="1">
      <c r="A11" s="6"/>
      <c r="B11" s="20" t="s">
        <v>429</v>
      </c>
      <c r="C11" s="20"/>
      <c r="D11" s="20"/>
      <c r="E11" s="20"/>
      <c r="F11" s="20"/>
      <c r="G11" s="20"/>
      <c r="H11" s="20"/>
    </row>
    <row r="12" spans="1:8" ht="14.25" customHeight="1">
      <c r="A12" s="6"/>
      <c r="B12" s="16" t="s">
        <v>430</v>
      </c>
      <c r="C12" s="16"/>
      <c r="D12" s="16" t="s">
        <v>156</v>
      </c>
      <c r="E12" s="16"/>
      <c r="F12" s="16" t="s">
        <v>157</v>
      </c>
      <c r="G12" s="16"/>
      <c r="H12" s="16"/>
    </row>
    <row r="13" spans="1:8" s="1" customFormat="1" ht="14.25" customHeight="1">
      <c r="A13" s="6"/>
      <c r="B13" s="70">
        <v>3026.67</v>
      </c>
      <c r="C13" s="69"/>
      <c r="D13" s="72">
        <v>2801.67</v>
      </c>
      <c r="E13" s="73"/>
      <c r="F13" s="70">
        <v>225</v>
      </c>
      <c r="G13" s="68"/>
      <c r="H13" s="69"/>
    </row>
    <row r="14" spans="1:8" ht="14.25" customHeight="1">
      <c r="A14" s="6"/>
      <c r="B14" s="16" t="s">
        <v>431</v>
      </c>
      <c r="C14" s="16"/>
      <c r="D14" s="20" t="s">
        <v>432</v>
      </c>
      <c r="E14" s="20"/>
      <c r="F14" s="20"/>
      <c r="G14" s="20"/>
      <c r="H14" s="20"/>
    </row>
    <row r="15" spans="1:8" ht="14.25" customHeight="1">
      <c r="A15" s="6"/>
      <c r="B15" s="16" t="s">
        <v>104</v>
      </c>
      <c r="C15" s="16"/>
      <c r="D15" s="16" t="s">
        <v>433</v>
      </c>
      <c r="E15" s="16"/>
      <c r="F15" s="16" t="s">
        <v>434</v>
      </c>
      <c r="G15" s="16"/>
      <c r="H15" s="16" t="s">
        <v>209</v>
      </c>
    </row>
    <row r="16" spans="1:8" s="1" customFormat="1" ht="14.25" customHeight="1">
      <c r="A16" s="6"/>
      <c r="B16" s="70">
        <v>79.12</v>
      </c>
      <c r="C16" s="69"/>
      <c r="D16" s="70">
        <v>45</v>
      </c>
      <c r="E16" s="69"/>
      <c r="F16" s="70">
        <v>0</v>
      </c>
      <c r="G16" s="69"/>
      <c r="H16" s="23">
        <v>34.12</v>
      </c>
    </row>
    <row r="17" spans="1:8" ht="105.75" customHeight="1">
      <c r="A17" s="6" t="s">
        <v>435</v>
      </c>
      <c r="B17" s="27" t="s">
        <v>436</v>
      </c>
      <c r="C17" s="27"/>
      <c r="D17" s="27"/>
      <c r="E17" s="27"/>
      <c r="F17" s="27"/>
      <c r="G17" s="27"/>
      <c r="H17" s="27"/>
    </row>
    <row r="18" spans="1:8" ht="14.25" customHeight="1">
      <c r="A18" s="6" t="s">
        <v>437</v>
      </c>
      <c r="B18" s="20" t="s">
        <v>438</v>
      </c>
      <c r="C18" s="20"/>
      <c r="D18" s="20" t="s">
        <v>439</v>
      </c>
      <c r="E18" s="20" t="s">
        <v>440</v>
      </c>
      <c r="F18" s="20"/>
      <c r="G18" s="20" t="s">
        <v>441</v>
      </c>
      <c r="H18" s="20"/>
    </row>
    <row r="19" spans="1:8" s="1" customFormat="1" ht="161.25" customHeight="1">
      <c r="A19" s="6"/>
      <c r="B19" s="16" t="s">
        <v>442</v>
      </c>
      <c r="C19" s="16"/>
      <c r="D19" s="10" t="s">
        <v>443</v>
      </c>
      <c r="E19" s="67" t="s">
        <v>444</v>
      </c>
      <c r="F19" s="69"/>
      <c r="G19" s="10"/>
      <c r="H19" s="10"/>
    </row>
    <row r="20" spans="1:8" s="1" customFormat="1" ht="14.25" customHeight="1">
      <c r="A20" s="6"/>
      <c r="B20" s="16"/>
      <c r="C20" s="16"/>
      <c r="D20" s="10" t="s">
        <v>445</v>
      </c>
      <c r="E20" s="67" t="s">
        <v>446</v>
      </c>
      <c r="F20" s="69"/>
      <c r="G20" s="10"/>
      <c r="H20" s="10"/>
    </row>
    <row r="21" spans="1:8" s="1" customFormat="1" ht="14.25" customHeight="1">
      <c r="A21" s="6"/>
      <c r="B21" s="16"/>
      <c r="C21" s="16"/>
      <c r="D21" s="10" t="s">
        <v>447</v>
      </c>
      <c r="E21" s="67" t="s">
        <v>448</v>
      </c>
      <c r="F21" s="69"/>
      <c r="G21" s="10"/>
      <c r="H21" s="10"/>
    </row>
    <row r="22" spans="1:8" s="1" customFormat="1" ht="14.25" customHeight="1">
      <c r="A22" s="6"/>
      <c r="B22" s="16"/>
      <c r="C22" s="16"/>
      <c r="D22" s="10" t="s">
        <v>449</v>
      </c>
      <c r="E22" s="67" t="s">
        <v>450</v>
      </c>
      <c r="F22" s="69"/>
      <c r="G22" s="10"/>
      <c r="H22" s="10"/>
    </row>
    <row r="23" spans="1:8" ht="14.25" customHeight="1">
      <c r="A23" s="6"/>
      <c r="B23" s="20" t="s">
        <v>438</v>
      </c>
      <c r="C23" s="20"/>
      <c r="D23" s="20" t="s">
        <v>439</v>
      </c>
      <c r="E23" s="20" t="s">
        <v>440</v>
      </c>
      <c r="F23" s="20"/>
      <c r="G23" s="20" t="s">
        <v>441</v>
      </c>
      <c r="H23" s="20"/>
    </row>
    <row r="24" spans="1:8" s="1" customFormat="1" ht="14.25" customHeight="1">
      <c r="A24" s="6"/>
      <c r="B24" s="16" t="s">
        <v>451</v>
      </c>
      <c r="C24" s="16"/>
      <c r="D24" s="10" t="s">
        <v>452</v>
      </c>
      <c r="E24" s="67" t="s">
        <v>453</v>
      </c>
      <c r="F24" s="69"/>
      <c r="G24" s="10"/>
      <c r="H24" s="10"/>
    </row>
    <row r="25" spans="1:8" s="1" customFormat="1" ht="14.25" customHeight="1">
      <c r="A25" s="6"/>
      <c r="B25" s="16"/>
      <c r="C25" s="16"/>
      <c r="D25" s="10" t="s">
        <v>454</v>
      </c>
      <c r="E25" s="67" t="s">
        <v>455</v>
      </c>
      <c r="F25" s="69"/>
      <c r="G25" s="10"/>
      <c r="H25" s="10"/>
    </row>
    <row r="26" spans="1:8" s="1" customFormat="1" ht="14.25" customHeight="1">
      <c r="A26" s="6"/>
      <c r="B26" s="16"/>
      <c r="C26" s="16"/>
      <c r="D26" s="10" t="s">
        <v>456</v>
      </c>
      <c r="E26" s="67" t="s">
        <v>457</v>
      </c>
      <c r="F26" s="69"/>
      <c r="G26" s="10"/>
      <c r="H26" s="10"/>
    </row>
    <row r="27" spans="1:8" s="1" customFormat="1" ht="14.25" customHeight="1">
      <c r="A27" s="6"/>
      <c r="B27" s="16"/>
      <c r="C27" s="16"/>
      <c r="D27" s="10" t="s">
        <v>458</v>
      </c>
      <c r="E27" s="67" t="s">
        <v>459</v>
      </c>
      <c r="F27" s="69"/>
      <c r="G27" s="10"/>
      <c r="H27" s="10"/>
    </row>
    <row r="28" spans="1:8" s="1" customFormat="1" ht="28.5" customHeight="1">
      <c r="A28" s="6"/>
      <c r="B28" s="16"/>
      <c r="C28" s="16"/>
      <c r="D28" s="10" t="s">
        <v>460</v>
      </c>
      <c r="E28" s="67" t="s">
        <v>461</v>
      </c>
      <c r="F28" s="69"/>
      <c r="G28" s="10"/>
      <c r="H28" s="10"/>
    </row>
    <row r="29" spans="1:8" s="1" customFormat="1" ht="72.75">
      <c r="A29" s="6" t="s">
        <v>462</v>
      </c>
      <c r="B29" s="67" t="s">
        <v>463</v>
      </c>
      <c r="C29" s="68"/>
      <c r="D29" s="68"/>
      <c r="E29" s="68"/>
      <c r="F29" s="68"/>
      <c r="G29" s="68"/>
      <c r="H29" s="69"/>
    </row>
    <row r="30" spans="1:8" ht="60.75" customHeight="1">
      <c r="A30" s="6" t="s">
        <v>464</v>
      </c>
      <c r="B30" s="74" t="s">
        <v>465</v>
      </c>
      <c r="C30" s="74"/>
      <c r="D30" s="74"/>
      <c r="E30" s="74"/>
      <c r="F30" s="74"/>
      <c r="G30" s="74"/>
      <c r="H30" s="74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workbookViewId="0" topLeftCell="A1">
      <selection activeCell="Q12" sqref="Q12"/>
    </sheetView>
  </sheetViews>
  <sheetFormatPr defaultColWidth="9.33203125" defaultRowHeight="11.25"/>
  <cols>
    <col min="1" max="13" width="13.16015625" style="0" customWidth="1"/>
  </cols>
  <sheetData>
    <row r="1" spans="1:13" ht="42.75" customHeight="1">
      <c r="A1" s="2" t="s">
        <v>466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42.75" customHeight="1">
      <c r="A2" s="3" t="s">
        <v>467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 customHeight="1">
      <c r="A3" s="4" t="s">
        <v>468</v>
      </c>
      <c r="B3" s="4"/>
      <c r="C3" s="4"/>
      <c r="D3" s="4"/>
      <c r="E3" s="5"/>
      <c r="F3" s="5"/>
      <c r="G3" s="5"/>
      <c r="H3" s="5"/>
      <c r="I3" s="56" t="s">
        <v>411</v>
      </c>
      <c r="J3" s="56"/>
      <c r="K3" s="56"/>
      <c r="L3" s="56"/>
      <c r="M3" s="5"/>
    </row>
    <row r="4" spans="1:13" s="1" customFormat="1" ht="14.25" customHeight="1">
      <c r="A4" s="6" t="s">
        <v>469</v>
      </c>
      <c r="B4" s="7" t="s">
        <v>232</v>
      </c>
      <c r="C4" s="8"/>
      <c r="D4" s="9" t="s">
        <v>470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471</v>
      </c>
      <c r="C5" s="8"/>
      <c r="D5" s="9" t="s">
        <v>472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14.25" customHeight="1">
      <c r="A6" s="6"/>
      <c r="B6" s="7" t="s">
        <v>473</v>
      </c>
      <c r="C6" s="8"/>
      <c r="D6" s="11" t="s">
        <v>474</v>
      </c>
      <c r="E6" s="12"/>
      <c r="F6" s="13"/>
      <c r="G6" s="10" t="s">
        <v>475</v>
      </c>
      <c r="H6" s="10"/>
      <c r="I6" s="10"/>
      <c r="J6" s="9" t="s">
        <v>476</v>
      </c>
      <c r="K6" s="10"/>
      <c r="L6" s="10"/>
      <c r="M6" s="10"/>
    </row>
    <row r="7" spans="1:13" s="1" customFormat="1" ht="14.25" customHeight="1">
      <c r="A7" s="6"/>
      <c r="B7" s="7" t="s">
        <v>477</v>
      </c>
      <c r="C7" s="8"/>
      <c r="D7" s="9" t="s">
        <v>478</v>
      </c>
      <c r="E7" s="10"/>
      <c r="F7" s="10"/>
      <c r="G7" s="10" t="s">
        <v>417</v>
      </c>
      <c r="H7" s="10"/>
      <c r="I7" s="10"/>
      <c r="J7" s="9" t="s">
        <v>418</v>
      </c>
      <c r="K7" s="10"/>
      <c r="L7" s="10"/>
      <c r="M7" s="10"/>
    </row>
    <row r="8" spans="1:13" s="1" customFormat="1" ht="36.75" customHeight="1">
      <c r="A8" s="6"/>
      <c r="B8" s="14" t="s">
        <v>415</v>
      </c>
      <c r="C8" s="15"/>
      <c r="D8" s="16" t="s">
        <v>416</v>
      </c>
      <c r="E8" s="16"/>
      <c r="F8" s="16"/>
      <c r="G8" s="16" t="s">
        <v>417</v>
      </c>
      <c r="H8" s="16"/>
      <c r="I8" s="16"/>
      <c r="J8" s="16">
        <v>5243758</v>
      </c>
      <c r="K8" s="16"/>
      <c r="L8" s="16"/>
      <c r="M8" s="16"/>
    </row>
    <row r="9" spans="1:13" s="1" customFormat="1" ht="36" customHeight="1">
      <c r="A9" s="6"/>
      <c r="B9" s="7" t="s">
        <v>479</v>
      </c>
      <c r="C9" s="8"/>
      <c r="D9" s="9" t="s">
        <v>480</v>
      </c>
      <c r="E9" s="10"/>
      <c r="F9" s="10"/>
      <c r="G9" s="10"/>
      <c r="H9" s="10"/>
      <c r="I9" s="10"/>
      <c r="J9" s="10"/>
      <c r="K9" s="10"/>
      <c r="L9" s="10"/>
      <c r="M9" s="10"/>
    </row>
    <row r="10" spans="1:13" ht="14.25" customHeight="1">
      <c r="A10" s="6"/>
      <c r="B10" s="7" t="s">
        <v>481</v>
      </c>
      <c r="C10" s="8"/>
      <c r="D10" s="17" t="s">
        <v>482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" customFormat="1" ht="14.25" customHeight="1">
      <c r="A11" s="6"/>
      <c r="B11" s="7" t="s">
        <v>483</v>
      </c>
      <c r="C11" s="8"/>
      <c r="D11" s="17" t="s">
        <v>484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" customFormat="1" ht="14.25" customHeight="1">
      <c r="A12" s="6" t="s">
        <v>485</v>
      </c>
      <c r="B12" s="18" t="s">
        <v>486</v>
      </c>
      <c r="C12" s="19"/>
      <c r="D12" s="20" t="s">
        <v>487</v>
      </c>
      <c r="E12" s="20"/>
      <c r="F12" s="20" t="s">
        <v>488</v>
      </c>
      <c r="G12" s="20"/>
      <c r="H12" s="20"/>
      <c r="I12" s="20"/>
      <c r="J12" s="20" t="s">
        <v>489</v>
      </c>
      <c r="K12" s="20"/>
      <c r="L12" s="20"/>
      <c r="M12" s="20"/>
    </row>
    <row r="13" spans="1:13" s="1" customFormat="1" ht="14.25" customHeight="1">
      <c r="A13" s="6"/>
      <c r="B13" s="21"/>
      <c r="C13" s="22"/>
      <c r="D13" s="10" t="s">
        <v>490</v>
      </c>
      <c r="E13" s="10"/>
      <c r="F13" s="23"/>
      <c r="G13" s="10"/>
      <c r="H13" s="10"/>
      <c r="I13" s="10"/>
      <c r="J13" s="23"/>
      <c r="K13" s="10"/>
      <c r="L13" s="10"/>
      <c r="M13" s="10"/>
    </row>
    <row r="14" spans="1:13" s="1" customFormat="1" ht="14.25" customHeight="1">
      <c r="A14" s="6"/>
      <c r="B14" s="21"/>
      <c r="C14" s="22"/>
      <c r="D14" s="10" t="s">
        <v>491</v>
      </c>
      <c r="E14" s="10"/>
      <c r="F14" s="23"/>
      <c r="G14" s="10"/>
      <c r="H14" s="10"/>
      <c r="I14" s="10"/>
      <c r="J14" s="23">
        <v>60</v>
      </c>
      <c r="K14" s="10"/>
      <c r="L14" s="10"/>
      <c r="M14" s="10"/>
    </row>
    <row r="15" spans="1:13" s="1" customFormat="1" ht="14.25" customHeight="1">
      <c r="A15" s="6"/>
      <c r="B15" s="21"/>
      <c r="C15" s="22"/>
      <c r="D15" s="10" t="s">
        <v>492</v>
      </c>
      <c r="E15" s="10"/>
      <c r="F15" s="23"/>
      <c r="G15" s="10"/>
      <c r="H15" s="10"/>
      <c r="I15" s="10"/>
      <c r="J15" s="23"/>
      <c r="K15" s="10"/>
      <c r="L15" s="10"/>
      <c r="M15" s="10"/>
    </row>
    <row r="16" spans="1:13" ht="14.25" customHeight="1">
      <c r="A16" s="6"/>
      <c r="B16" s="21"/>
      <c r="C16" s="22"/>
      <c r="D16" s="10" t="s">
        <v>493</v>
      </c>
      <c r="E16" s="10"/>
      <c r="F16" s="23"/>
      <c r="G16" s="10"/>
      <c r="H16" s="10"/>
      <c r="I16" s="10"/>
      <c r="J16" s="23"/>
      <c r="K16" s="10"/>
      <c r="L16" s="10"/>
      <c r="M16" s="10"/>
    </row>
    <row r="17" spans="1:13" ht="21.75" customHeight="1">
      <c r="A17" s="6"/>
      <c r="B17" s="24"/>
      <c r="C17" s="25"/>
      <c r="D17" s="10" t="s">
        <v>494</v>
      </c>
      <c r="E17" s="10"/>
      <c r="F17" s="23"/>
      <c r="G17" s="10"/>
      <c r="H17" s="10"/>
      <c r="I17" s="10"/>
      <c r="J17" s="23">
        <v>14.79</v>
      </c>
      <c r="K17" s="10"/>
      <c r="L17" s="10"/>
      <c r="M17" s="10"/>
    </row>
    <row r="18" spans="1:13" ht="96.75" customHeight="1">
      <c r="A18" s="6"/>
      <c r="B18" s="18" t="s">
        <v>495</v>
      </c>
      <c r="C18" s="19"/>
      <c r="D18" s="16" t="s">
        <v>487</v>
      </c>
      <c r="E18" s="16"/>
      <c r="F18" s="26" t="s">
        <v>496</v>
      </c>
      <c r="G18" s="26"/>
      <c r="H18" s="26"/>
      <c r="I18" s="26" t="s">
        <v>497</v>
      </c>
      <c r="J18" s="26"/>
      <c r="K18" s="26"/>
      <c r="L18" s="26" t="s">
        <v>498</v>
      </c>
      <c r="M18" s="26"/>
    </row>
    <row r="19" spans="1:13" ht="24" customHeight="1">
      <c r="A19" s="6"/>
      <c r="B19" s="21"/>
      <c r="C19" s="22"/>
      <c r="D19" s="16" t="s">
        <v>490</v>
      </c>
      <c r="E19" s="16"/>
      <c r="F19" s="27"/>
      <c r="G19" s="27"/>
      <c r="H19" s="27"/>
      <c r="I19" s="27">
        <v>74.79</v>
      </c>
      <c r="J19" s="27"/>
      <c r="K19" s="27"/>
      <c r="L19" s="27"/>
      <c r="M19" s="27"/>
    </row>
    <row r="20" spans="1:13" ht="96.75" customHeight="1">
      <c r="A20" s="6"/>
      <c r="B20" s="21"/>
      <c r="C20" s="22"/>
      <c r="D20" s="27" t="s">
        <v>470</v>
      </c>
      <c r="E20" s="27"/>
      <c r="F20" s="27"/>
      <c r="G20" s="27"/>
      <c r="H20" s="27"/>
      <c r="I20" s="27">
        <v>74.79</v>
      </c>
      <c r="J20" s="27"/>
      <c r="K20" s="27"/>
      <c r="L20" s="17" t="s">
        <v>499</v>
      </c>
      <c r="M20" s="17"/>
    </row>
    <row r="21" spans="1:13" s="1" customFormat="1" ht="42" customHeight="1">
      <c r="A21" s="6"/>
      <c r="B21" s="21"/>
      <c r="C21" s="22"/>
      <c r="D21" s="27"/>
      <c r="E21" s="27"/>
      <c r="F21" s="16"/>
      <c r="G21" s="16"/>
      <c r="H21" s="16"/>
      <c r="I21" s="16"/>
      <c r="J21" s="16"/>
      <c r="K21" s="16"/>
      <c r="L21" s="16"/>
      <c r="M21" s="16"/>
    </row>
    <row r="22" spans="1:13" ht="24" customHeight="1">
      <c r="A22" s="6"/>
      <c r="B22" s="24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1" customFormat="1" ht="34.5" customHeight="1">
      <c r="A23" s="28" t="s">
        <v>500</v>
      </c>
      <c r="B23" s="28"/>
      <c r="C23" s="28"/>
      <c r="D23" s="9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4.25" customHeight="1" hidden="1">
      <c r="A24" s="29" t="s">
        <v>501</v>
      </c>
      <c r="B24" s="30"/>
      <c r="C24" s="31" t="s">
        <v>502</v>
      </c>
      <c r="D24" s="31"/>
      <c r="E24" s="31"/>
      <c r="F24" s="31"/>
      <c r="G24" s="31"/>
      <c r="H24" s="20" t="s">
        <v>503</v>
      </c>
      <c r="I24" s="20"/>
      <c r="J24" s="20"/>
      <c r="K24" s="20" t="s">
        <v>504</v>
      </c>
      <c r="L24" s="20"/>
      <c r="M24" s="20"/>
    </row>
    <row r="25" spans="1:13" ht="0.75" customHeight="1" hidden="1">
      <c r="A25" s="32"/>
      <c r="B25" s="33"/>
      <c r="C25" s="34" t="s">
        <v>505</v>
      </c>
      <c r="D25" s="35"/>
      <c r="E25" s="35"/>
      <c r="F25" s="35"/>
      <c r="G25" s="36"/>
      <c r="H25" s="37" t="s">
        <v>506</v>
      </c>
      <c r="I25" s="49"/>
      <c r="J25" s="19"/>
      <c r="K25" s="37" t="s">
        <v>507</v>
      </c>
      <c r="L25" s="49"/>
      <c r="M25" s="19"/>
    </row>
    <row r="26" spans="1:13" s="1" customFormat="1" ht="41.25" customHeight="1">
      <c r="A26" s="32"/>
      <c r="B26" s="33"/>
      <c r="C26" s="38"/>
      <c r="D26" s="39"/>
      <c r="E26" s="39"/>
      <c r="F26" s="39"/>
      <c r="G26" s="40"/>
      <c r="H26" s="21"/>
      <c r="I26" s="57"/>
      <c r="J26" s="22"/>
      <c r="K26" s="21"/>
      <c r="L26" s="57"/>
      <c r="M26" s="22"/>
    </row>
    <row r="27" spans="1:13" s="1" customFormat="1" ht="35.25" customHeight="1">
      <c r="A27" s="32"/>
      <c r="B27" s="33"/>
      <c r="C27" s="41"/>
      <c r="D27" s="42"/>
      <c r="E27" s="42"/>
      <c r="F27" s="42"/>
      <c r="G27" s="43"/>
      <c r="H27" s="24"/>
      <c r="I27" s="4"/>
      <c r="J27" s="25"/>
      <c r="K27" s="24"/>
      <c r="L27" s="4"/>
      <c r="M27" s="25"/>
    </row>
    <row r="28" spans="1:13" ht="23.25" customHeight="1">
      <c r="A28" s="44" t="s">
        <v>508</v>
      </c>
      <c r="B28" s="45" t="s">
        <v>509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" customFormat="1" ht="23.25" customHeight="1">
      <c r="A29" s="46"/>
      <c r="B29" s="45" t="s">
        <v>510</v>
      </c>
      <c r="C29" s="9" t="s">
        <v>511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23.25" customHeight="1">
      <c r="A30" s="46"/>
      <c r="B30" s="47" t="s">
        <v>512</v>
      </c>
      <c r="C30" s="16" t="s">
        <v>438</v>
      </c>
      <c r="D30" s="16"/>
      <c r="E30" s="16" t="s">
        <v>439</v>
      </c>
      <c r="F30" s="16"/>
      <c r="G30" s="16"/>
      <c r="H30" s="16" t="s">
        <v>440</v>
      </c>
      <c r="I30" s="16"/>
      <c r="J30" s="16"/>
      <c r="K30" s="16"/>
      <c r="L30" s="16" t="s">
        <v>441</v>
      </c>
      <c r="M30" s="16"/>
    </row>
    <row r="31" spans="1:13" s="1" customFormat="1" ht="23.25" customHeight="1">
      <c r="A31" s="46"/>
      <c r="B31" s="48"/>
      <c r="C31" s="16" t="s">
        <v>513</v>
      </c>
      <c r="D31" s="16"/>
      <c r="E31" s="10" t="s">
        <v>443</v>
      </c>
      <c r="F31" s="10"/>
      <c r="G31" s="10"/>
      <c r="H31" s="9" t="s">
        <v>514</v>
      </c>
      <c r="I31" s="10"/>
      <c r="J31" s="10"/>
      <c r="K31" s="10"/>
      <c r="L31" s="58">
        <v>1</v>
      </c>
      <c r="M31" s="10"/>
    </row>
    <row r="32" spans="1:13" s="1" customFormat="1" ht="23.25" customHeight="1">
      <c r="A32" s="46"/>
      <c r="B32" s="48"/>
      <c r="C32" s="16"/>
      <c r="D32" s="16"/>
      <c r="E32" s="10" t="s">
        <v>445</v>
      </c>
      <c r="F32" s="10"/>
      <c r="G32" s="10"/>
      <c r="H32" s="9" t="s">
        <v>446</v>
      </c>
      <c r="I32" s="10"/>
      <c r="J32" s="10"/>
      <c r="K32" s="10"/>
      <c r="L32" s="10"/>
      <c r="M32" s="10"/>
    </row>
    <row r="33" spans="1:13" ht="48" customHeight="1">
      <c r="A33" s="46"/>
      <c r="B33" s="48"/>
      <c r="C33" s="16"/>
      <c r="D33" s="16"/>
      <c r="E33" s="10" t="s">
        <v>447</v>
      </c>
      <c r="F33" s="10"/>
      <c r="G33" s="10"/>
      <c r="H33" s="9" t="s">
        <v>515</v>
      </c>
      <c r="I33" s="10"/>
      <c r="J33" s="10"/>
      <c r="K33" s="10"/>
      <c r="L33" s="10" t="s">
        <v>516</v>
      </c>
      <c r="M33" s="10"/>
    </row>
    <row r="34" spans="1:13" ht="23.25" customHeight="1">
      <c r="A34" s="46"/>
      <c r="B34" s="48"/>
      <c r="C34" s="16"/>
      <c r="D34" s="16"/>
      <c r="E34" s="18" t="s">
        <v>449</v>
      </c>
      <c r="F34" s="49"/>
      <c r="G34" s="19"/>
      <c r="H34" s="37" t="s">
        <v>450</v>
      </c>
      <c r="I34" s="59"/>
      <c r="J34" s="59"/>
      <c r="K34" s="60"/>
      <c r="L34" s="18"/>
      <c r="M34" s="19"/>
    </row>
    <row r="35" spans="1:13" s="1" customFormat="1" ht="23.25" customHeight="1">
      <c r="A35" s="46"/>
      <c r="B35" s="48"/>
      <c r="C35" s="16"/>
      <c r="D35" s="16"/>
      <c r="E35" s="24"/>
      <c r="F35" s="4"/>
      <c r="G35" s="25"/>
      <c r="H35" s="50"/>
      <c r="I35" s="61"/>
      <c r="J35" s="61"/>
      <c r="K35" s="62"/>
      <c r="L35" s="24"/>
      <c r="M35" s="25"/>
    </row>
    <row r="36" spans="1:13" s="1" customFormat="1" ht="23.25" customHeight="1">
      <c r="A36" s="46"/>
      <c r="B36" s="48"/>
      <c r="C36" s="16" t="s">
        <v>438</v>
      </c>
      <c r="D36" s="16"/>
      <c r="E36" s="16" t="s">
        <v>439</v>
      </c>
      <c r="F36" s="16"/>
      <c r="G36" s="16"/>
      <c r="H36" s="16" t="s">
        <v>440</v>
      </c>
      <c r="I36" s="16"/>
      <c r="J36" s="16"/>
      <c r="K36" s="16"/>
      <c r="L36" s="16" t="s">
        <v>441</v>
      </c>
      <c r="M36" s="16"/>
    </row>
    <row r="37" spans="1:13" s="1" customFormat="1" ht="23.25" customHeight="1">
      <c r="A37" s="46"/>
      <c r="B37" s="48"/>
      <c r="C37" s="16" t="s">
        <v>513</v>
      </c>
      <c r="D37" s="16"/>
      <c r="E37" s="10" t="s">
        <v>452</v>
      </c>
      <c r="F37" s="10"/>
      <c r="G37" s="10"/>
      <c r="H37" s="9"/>
      <c r="I37" s="10"/>
      <c r="J37" s="10"/>
      <c r="K37" s="10"/>
      <c r="L37" s="10"/>
      <c r="M37" s="10"/>
    </row>
    <row r="38" spans="1:13" s="1" customFormat="1" ht="23.25" customHeight="1">
      <c r="A38" s="46"/>
      <c r="B38" s="48"/>
      <c r="C38" s="16"/>
      <c r="D38" s="16"/>
      <c r="E38" s="10" t="s">
        <v>454</v>
      </c>
      <c r="F38" s="10"/>
      <c r="G38" s="10"/>
      <c r="H38" s="9" t="s">
        <v>455</v>
      </c>
      <c r="I38" s="10"/>
      <c r="J38" s="10"/>
      <c r="K38" s="10"/>
      <c r="L38" s="10"/>
      <c r="M38" s="10"/>
    </row>
    <row r="39" spans="1:13" s="1" customFormat="1" ht="32.25" customHeight="1">
      <c r="A39" s="46"/>
      <c r="B39" s="48"/>
      <c r="C39" s="16"/>
      <c r="D39" s="16"/>
      <c r="E39" s="10" t="s">
        <v>456</v>
      </c>
      <c r="F39" s="10"/>
      <c r="G39" s="10"/>
      <c r="H39" s="9"/>
      <c r="I39" s="10"/>
      <c r="J39" s="10"/>
      <c r="K39" s="10"/>
      <c r="L39" s="10"/>
      <c r="M39" s="10"/>
    </row>
    <row r="40" spans="1:13" ht="18" customHeight="1" hidden="1">
      <c r="A40" s="46"/>
      <c r="B40" s="48"/>
      <c r="C40" s="16"/>
      <c r="D40" s="16"/>
      <c r="E40" s="10" t="s">
        <v>458</v>
      </c>
      <c r="F40" s="10"/>
      <c r="G40" s="10"/>
      <c r="H40" s="9"/>
      <c r="I40" s="10"/>
      <c r="J40" s="10"/>
      <c r="K40" s="10"/>
      <c r="L40" s="10"/>
      <c r="M40" s="10"/>
    </row>
    <row r="41" spans="1:13" s="1" customFormat="1" ht="33.75" customHeight="1">
      <c r="A41" s="46"/>
      <c r="B41" s="48"/>
      <c r="C41" s="16"/>
      <c r="D41" s="16"/>
      <c r="E41" s="18" t="s">
        <v>460</v>
      </c>
      <c r="F41" s="49"/>
      <c r="G41" s="19"/>
      <c r="H41" s="37" t="s">
        <v>517</v>
      </c>
      <c r="I41" s="59"/>
      <c r="J41" s="59"/>
      <c r="K41" s="60"/>
      <c r="L41" s="63">
        <v>0.95</v>
      </c>
      <c r="M41" s="19"/>
    </row>
    <row r="42" spans="1:13" ht="66.75" customHeight="1">
      <c r="A42" s="46"/>
      <c r="B42" s="48"/>
      <c r="C42" s="16"/>
      <c r="D42" s="16"/>
      <c r="E42" s="24"/>
      <c r="F42" s="4"/>
      <c r="G42" s="25"/>
      <c r="H42" s="50"/>
      <c r="I42" s="61"/>
      <c r="J42" s="61"/>
      <c r="K42" s="62"/>
      <c r="L42" s="24"/>
      <c r="M42" s="25"/>
    </row>
    <row r="43" spans="1:13" ht="14.25">
      <c r="A43" s="28" t="s">
        <v>518</v>
      </c>
      <c r="B43" s="28"/>
      <c r="C43" s="28"/>
      <c r="D43" s="51" t="s">
        <v>519</v>
      </c>
      <c r="E43" s="52"/>
      <c r="F43" s="52"/>
      <c r="G43" s="52"/>
      <c r="H43" s="52"/>
      <c r="I43" s="52"/>
      <c r="J43" s="52"/>
      <c r="K43" s="52"/>
      <c r="L43" s="52"/>
      <c r="M43" s="8"/>
    </row>
    <row r="44" spans="1:13" ht="14.25">
      <c r="A44" s="53" t="s">
        <v>520</v>
      </c>
      <c r="B44" s="53"/>
      <c r="C44" s="53"/>
      <c r="D44" s="54" t="s">
        <v>521</v>
      </c>
      <c r="E44" s="55"/>
      <c r="F44" s="55"/>
      <c r="G44" s="55"/>
      <c r="H44" s="55"/>
      <c r="I44" s="55"/>
      <c r="J44" s="55"/>
      <c r="K44" s="55"/>
      <c r="L44" s="55"/>
      <c r="M44" s="64"/>
    </row>
  </sheetData>
  <sheetProtection formatCells="0" formatColumns="0" formatRows="0"/>
  <mergeCells count="122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8:M28"/>
    <mergeCell ref="C29:M29"/>
    <mergeCell ref="C30:D30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3:C43"/>
    <mergeCell ref="D43:M43"/>
    <mergeCell ref="A44:C44"/>
    <mergeCell ref="D44:M44"/>
    <mergeCell ref="A4:A11"/>
    <mergeCell ref="A12:A22"/>
    <mergeCell ref="A28:A42"/>
    <mergeCell ref="B30:B42"/>
    <mergeCell ref="B12:C17"/>
    <mergeCell ref="A24:B27"/>
    <mergeCell ref="C25:G27"/>
    <mergeCell ref="H25:J27"/>
    <mergeCell ref="K25:M27"/>
    <mergeCell ref="E41:G42"/>
    <mergeCell ref="H41:K42"/>
    <mergeCell ref="L41:M42"/>
    <mergeCell ref="E34:G35"/>
    <mergeCell ref="H34:K35"/>
    <mergeCell ref="L34:M35"/>
    <mergeCell ref="C37:D42"/>
    <mergeCell ref="B18:C22"/>
    <mergeCell ref="C31:D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F8" sqref="F8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ht="11.25">
      <c r="F1" t="s">
        <v>128</v>
      </c>
    </row>
    <row r="2" spans="1:6" ht="11.25" customHeight="1">
      <c r="A2" s="325" t="s">
        <v>129</v>
      </c>
      <c r="B2" s="325"/>
      <c r="C2" s="325"/>
      <c r="D2" s="325"/>
      <c r="E2" s="325"/>
      <c r="F2" s="325"/>
    </row>
    <row r="3" spans="1:6" ht="11.25" customHeight="1">
      <c r="A3" s="325"/>
      <c r="B3" s="325"/>
      <c r="C3" s="325"/>
      <c r="D3" s="325"/>
      <c r="E3" s="325"/>
      <c r="F3" s="325"/>
    </row>
    <row r="4" spans="1:6" ht="19.5" customHeight="1">
      <c r="A4" s="325"/>
      <c r="B4" s="325"/>
      <c r="C4" s="325"/>
      <c r="D4" s="325"/>
      <c r="E4" s="325"/>
      <c r="F4" s="325"/>
    </row>
    <row r="5" ht="20.25" customHeight="1">
      <c r="A5" s="326" t="s">
        <v>130</v>
      </c>
    </row>
    <row r="6" spans="1:6" ht="25.5" customHeight="1">
      <c r="A6" s="174" t="s">
        <v>4</v>
      </c>
      <c r="B6" s="327"/>
      <c r="C6" s="328" t="s">
        <v>131</v>
      </c>
      <c r="D6" s="329"/>
      <c r="E6" s="329"/>
      <c r="F6" s="330"/>
    </row>
    <row r="7" spans="1:6" ht="15" customHeight="1">
      <c r="A7" s="132" t="s">
        <v>6</v>
      </c>
      <c r="B7" s="331" t="s">
        <v>132</v>
      </c>
      <c r="C7" s="132" t="s">
        <v>133</v>
      </c>
      <c r="D7" s="332" t="s">
        <v>104</v>
      </c>
      <c r="E7" s="332" t="s">
        <v>134</v>
      </c>
      <c r="F7" s="331" t="s">
        <v>135</v>
      </c>
    </row>
    <row r="8" spans="1:6" s="1" customFormat="1" ht="15" customHeight="1">
      <c r="A8" s="333" t="s">
        <v>136</v>
      </c>
      <c r="B8" s="334">
        <v>30266713</v>
      </c>
      <c r="C8" s="335" t="s">
        <v>12</v>
      </c>
      <c r="D8" s="336">
        <f>E8+F8</f>
        <v>30266713</v>
      </c>
      <c r="E8" s="337">
        <v>30266713</v>
      </c>
      <c r="F8" s="338">
        <v>0</v>
      </c>
    </row>
    <row r="9" spans="1:6" s="1" customFormat="1" ht="15" customHeight="1">
      <c r="A9" s="333" t="s">
        <v>137</v>
      </c>
      <c r="B9" s="334">
        <v>27965421</v>
      </c>
      <c r="C9" s="335" t="s">
        <v>16</v>
      </c>
      <c r="D9" s="336">
        <f aca="true" t="shared" si="0" ref="D9:D28">E9+F9</f>
        <v>0</v>
      </c>
      <c r="E9" s="337">
        <v>0</v>
      </c>
      <c r="F9" s="338">
        <v>0</v>
      </c>
    </row>
    <row r="10" spans="1:6" s="1" customFormat="1" ht="15" customHeight="1">
      <c r="A10" s="333" t="s">
        <v>138</v>
      </c>
      <c r="B10" s="334">
        <v>2301292</v>
      </c>
      <c r="C10" s="335" t="s">
        <v>20</v>
      </c>
      <c r="D10" s="336">
        <f t="shared" si="0"/>
        <v>0</v>
      </c>
      <c r="E10" s="337">
        <v>0</v>
      </c>
      <c r="F10" s="338">
        <v>0</v>
      </c>
    </row>
    <row r="11" spans="1:6" s="1" customFormat="1" ht="15" customHeight="1">
      <c r="A11" s="333" t="s">
        <v>139</v>
      </c>
      <c r="B11" s="334">
        <v>0</v>
      </c>
      <c r="C11" s="335" t="s">
        <v>24</v>
      </c>
      <c r="D11" s="336">
        <f t="shared" si="0"/>
        <v>0</v>
      </c>
      <c r="E11" s="337">
        <v>0</v>
      </c>
      <c r="F11" s="338">
        <v>0</v>
      </c>
    </row>
    <row r="12" spans="1:6" s="1" customFormat="1" ht="15" customHeight="1">
      <c r="A12" s="333" t="s">
        <v>140</v>
      </c>
      <c r="B12" s="334">
        <v>0</v>
      </c>
      <c r="C12" s="335" t="s">
        <v>28</v>
      </c>
      <c r="D12" s="336">
        <f t="shared" si="0"/>
        <v>0</v>
      </c>
      <c r="E12" s="337">
        <v>0</v>
      </c>
      <c r="F12" s="338">
        <v>0</v>
      </c>
    </row>
    <row r="13" spans="1:6" s="1" customFormat="1" ht="15" customHeight="1">
      <c r="A13" s="333" t="s">
        <v>141</v>
      </c>
      <c r="B13" s="334">
        <v>0</v>
      </c>
      <c r="C13" s="335" t="s">
        <v>31</v>
      </c>
      <c r="D13" s="336">
        <f t="shared" si="0"/>
        <v>0</v>
      </c>
      <c r="E13" s="337">
        <v>0</v>
      </c>
      <c r="F13" s="338">
        <v>0</v>
      </c>
    </row>
    <row r="14" spans="1:6" s="1" customFormat="1" ht="15" customHeight="1">
      <c r="A14" s="333"/>
      <c r="B14" s="334"/>
      <c r="C14" s="335" t="s">
        <v>35</v>
      </c>
      <c r="D14" s="336">
        <f t="shared" si="0"/>
        <v>0</v>
      </c>
      <c r="E14" s="337">
        <v>0</v>
      </c>
      <c r="F14" s="338">
        <v>0</v>
      </c>
    </row>
    <row r="15" spans="1:6" s="1" customFormat="1" ht="15" customHeight="1">
      <c r="A15" s="333"/>
      <c r="B15" s="334"/>
      <c r="C15" s="335" t="s">
        <v>38</v>
      </c>
      <c r="D15" s="336">
        <f t="shared" si="0"/>
        <v>0</v>
      </c>
      <c r="E15" s="337">
        <v>0</v>
      </c>
      <c r="F15" s="338">
        <v>0</v>
      </c>
    </row>
    <row r="16" spans="1:6" s="1" customFormat="1" ht="15" customHeight="1">
      <c r="A16" s="333"/>
      <c r="B16" s="334"/>
      <c r="C16" s="335" t="s">
        <v>142</v>
      </c>
      <c r="D16" s="336">
        <f t="shared" si="0"/>
        <v>0</v>
      </c>
      <c r="E16" s="337">
        <v>0</v>
      </c>
      <c r="F16" s="338">
        <v>0</v>
      </c>
    </row>
    <row r="17" spans="1:6" s="1" customFormat="1" ht="15" customHeight="1">
      <c r="A17" s="333"/>
      <c r="B17" s="334"/>
      <c r="C17" s="335" t="s">
        <v>143</v>
      </c>
      <c r="D17" s="336">
        <f t="shared" si="0"/>
        <v>0</v>
      </c>
      <c r="E17" s="337">
        <v>0</v>
      </c>
      <c r="F17" s="338">
        <v>0</v>
      </c>
    </row>
    <row r="18" spans="1:6" s="1" customFormat="1" ht="15" customHeight="1">
      <c r="A18" s="333"/>
      <c r="B18" s="334"/>
      <c r="C18" s="335" t="s">
        <v>144</v>
      </c>
      <c r="D18" s="336">
        <f t="shared" si="0"/>
        <v>0</v>
      </c>
      <c r="E18" s="337">
        <v>0</v>
      </c>
      <c r="F18" s="338">
        <v>0</v>
      </c>
    </row>
    <row r="19" spans="1:6" s="1" customFormat="1" ht="15" customHeight="1">
      <c r="A19" s="333"/>
      <c r="B19" s="334"/>
      <c r="C19" s="335" t="s">
        <v>145</v>
      </c>
      <c r="D19" s="336">
        <f t="shared" si="0"/>
        <v>0</v>
      </c>
      <c r="E19" s="337">
        <v>0</v>
      </c>
      <c r="F19" s="338">
        <v>0</v>
      </c>
    </row>
    <row r="20" spans="1:6" s="1" customFormat="1" ht="15" customHeight="1">
      <c r="A20" s="247"/>
      <c r="B20" s="334"/>
      <c r="C20" s="335" t="s">
        <v>146</v>
      </c>
      <c r="D20" s="336">
        <f t="shared" si="0"/>
        <v>0</v>
      </c>
      <c r="E20" s="337">
        <v>0</v>
      </c>
      <c r="F20" s="338">
        <v>0</v>
      </c>
    </row>
    <row r="21" spans="1:6" s="1" customFormat="1" ht="15" customHeight="1">
      <c r="A21" s="247"/>
      <c r="B21" s="334"/>
      <c r="C21" s="339" t="s">
        <v>147</v>
      </c>
      <c r="D21" s="336">
        <f t="shared" si="0"/>
        <v>0</v>
      </c>
      <c r="E21" s="337">
        <v>0</v>
      </c>
      <c r="F21" s="338">
        <v>0</v>
      </c>
    </row>
    <row r="22" spans="1:6" s="1" customFormat="1" ht="15" customHeight="1">
      <c r="A22" s="247"/>
      <c r="B22" s="334"/>
      <c r="C22" s="339" t="s">
        <v>148</v>
      </c>
      <c r="D22" s="336">
        <f t="shared" si="0"/>
        <v>0</v>
      </c>
      <c r="E22" s="337">
        <v>0</v>
      </c>
      <c r="F22" s="338">
        <v>0</v>
      </c>
    </row>
    <row r="23" spans="1:6" s="1" customFormat="1" ht="15" customHeight="1">
      <c r="A23" s="247"/>
      <c r="B23" s="334"/>
      <c r="C23" s="339" t="s">
        <v>149</v>
      </c>
      <c r="D23" s="336">
        <f t="shared" si="0"/>
        <v>0</v>
      </c>
      <c r="E23" s="337">
        <v>0</v>
      </c>
      <c r="F23" s="338">
        <v>0</v>
      </c>
    </row>
    <row r="24" spans="1:6" s="1" customFormat="1" ht="21.75" customHeight="1">
      <c r="A24" s="247"/>
      <c r="B24" s="334"/>
      <c r="C24" s="339" t="s">
        <v>150</v>
      </c>
      <c r="D24" s="336">
        <f t="shared" si="0"/>
        <v>0</v>
      </c>
      <c r="E24" s="337">
        <v>0</v>
      </c>
      <c r="F24" s="338">
        <v>0</v>
      </c>
    </row>
    <row r="25" spans="1:6" s="1" customFormat="1" ht="22.5" customHeight="1">
      <c r="A25" s="247"/>
      <c r="B25" s="334"/>
      <c r="C25" s="339" t="s">
        <v>151</v>
      </c>
      <c r="D25" s="336">
        <f t="shared" si="0"/>
        <v>0</v>
      </c>
      <c r="E25" s="337">
        <v>0</v>
      </c>
      <c r="F25" s="338">
        <v>0</v>
      </c>
    </row>
    <row r="26" spans="1:6" s="1" customFormat="1" ht="22.5" customHeight="1">
      <c r="A26" s="247"/>
      <c r="B26" s="334"/>
      <c r="C26" s="339" t="s">
        <v>152</v>
      </c>
      <c r="D26" s="336">
        <f t="shared" si="0"/>
        <v>0</v>
      </c>
      <c r="E26" s="337">
        <v>0</v>
      </c>
      <c r="F26" s="338">
        <v>0</v>
      </c>
    </row>
    <row r="27" spans="1:6" s="1" customFormat="1" ht="21" customHeight="1">
      <c r="A27" s="333"/>
      <c r="B27" s="334"/>
      <c r="C27" s="339" t="s">
        <v>153</v>
      </c>
      <c r="D27" s="336">
        <f t="shared" si="0"/>
        <v>0</v>
      </c>
      <c r="E27" s="337">
        <v>0</v>
      </c>
      <c r="F27" s="338">
        <v>0</v>
      </c>
    </row>
    <row r="28" spans="1:6" s="1" customFormat="1" ht="22.5" customHeight="1">
      <c r="A28" s="137" t="s">
        <v>78</v>
      </c>
      <c r="B28" s="340">
        <v>30266713</v>
      </c>
      <c r="C28" s="341" t="s">
        <v>90</v>
      </c>
      <c r="D28" s="336">
        <f t="shared" si="0"/>
        <v>30266713</v>
      </c>
      <c r="E28" s="336">
        <f>E8+E9+E10+E11+E12+E13+E14+E15+E16+E17+E18+E19+E20+E21+E22+E23+E24+E25+E26+E27</f>
        <v>30266713</v>
      </c>
      <c r="F28" s="342">
        <f>F8+F9+F10+F11+F12+F13+F14+F15+F16+F17+F18+F19+F20+F21+F22+F23+F24+F25+F26+F27</f>
        <v>0</v>
      </c>
    </row>
  </sheetData>
  <sheetProtection formatCells="0" formatColumns="0" formatRows="0"/>
  <mergeCells count="3">
    <mergeCell ref="A6:B6"/>
    <mergeCell ref="C6:F6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5" width="12.5" style="1" customWidth="1"/>
    <col min="6" max="6" width="13.5" style="1" customWidth="1"/>
    <col min="7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23"/>
      <c r="R1" s="223"/>
      <c r="S1" s="200"/>
      <c r="T1" s="200"/>
      <c r="U1" s="232"/>
      <c r="V1" s="190" t="s">
        <v>154</v>
      </c>
      <c r="W1" s="200"/>
      <c r="X1" s="200"/>
    </row>
    <row r="2" spans="1:24" ht="24.75" customHeight="1">
      <c r="A2" s="214" t="s">
        <v>155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00"/>
      <c r="X2" s="200"/>
    </row>
    <row r="3" spans="1:24" ht="24.75" customHeight="1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24"/>
      <c r="R3" s="224"/>
      <c r="S3" s="228"/>
      <c r="T3" s="228"/>
      <c r="U3" s="228"/>
      <c r="V3" s="240" t="s">
        <v>87</v>
      </c>
      <c r="W3" s="228"/>
      <c r="X3" s="228"/>
    </row>
    <row r="4" spans="1:24" ht="24.75" customHeight="1">
      <c r="A4" s="216" t="s">
        <v>111</v>
      </c>
      <c r="B4" s="237" t="s">
        <v>88</v>
      </c>
      <c r="C4" s="318" t="s">
        <v>112</v>
      </c>
      <c r="D4" s="196" t="s">
        <v>90</v>
      </c>
      <c r="E4" s="196" t="s">
        <v>156</v>
      </c>
      <c r="F4" s="196"/>
      <c r="G4" s="196"/>
      <c r="H4" s="196"/>
      <c r="I4" s="195" t="s">
        <v>157</v>
      </c>
      <c r="J4" s="195"/>
      <c r="K4" s="195"/>
      <c r="L4" s="195"/>
      <c r="M4" s="195"/>
      <c r="N4" s="195"/>
      <c r="O4" s="195"/>
      <c r="P4" s="195"/>
      <c r="Q4" s="195"/>
      <c r="R4" s="195"/>
      <c r="S4" s="237" t="s">
        <v>158</v>
      </c>
      <c r="T4" s="195" t="s">
        <v>159</v>
      </c>
      <c r="U4" s="324" t="s">
        <v>160</v>
      </c>
      <c r="V4" s="195" t="s">
        <v>161</v>
      </c>
      <c r="W4" s="228"/>
      <c r="X4" s="228"/>
    </row>
    <row r="5" spans="1:24" ht="24.75" customHeight="1">
      <c r="A5" s="216"/>
      <c r="B5" s="237"/>
      <c r="C5" s="318"/>
      <c r="D5" s="195"/>
      <c r="E5" s="319" t="s">
        <v>104</v>
      </c>
      <c r="F5" s="210" t="s">
        <v>162</v>
      </c>
      <c r="G5" s="210" t="s">
        <v>163</v>
      </c>
      <c r="H5" s="210" t="s">
        <v>164</v>
      </c>
      <c r="I5" s="210" t="s">
        <v>104</v>
      </c>
      <c r="J5" s="225" t="s">
        <v>165</v>
      </c>
      <c r="K5" s="225" t="s">
        <v>166</v>
      </c>
      <c r="L5" s="225" t="s">
        <v>167</v>
      </c>
      <c r="M5" s="323" t="s">
        <v>168</v>
      </c>
      <c r="N5" s="210" t="s">
        <v>169</v>
      </c>
      <c r="O5" s="210" t="s">
        <v>170</v>
      </c>
      <c r="P5" s="210" t="s">
        <v>171</v>
      </c>
      <c r="Q5" s="210" t="s">
        <v>172</v>
      </c>
      <c r="R5" s="209" t="s">
        <v>173</v>
      </c>
      <c r="S5" s="196"/>
      <c r="T5" s="195"/>
      <c r="U5" s="324"/>
      <c r="V5" s="195"/>
      <c r="W5" s="228"/>
      <c r="X5" s="228"/>
    </row>
    <row r="6" spans="1:24" ht="30.75" customHeight="1">
      <c r="A6" s="216"/>
      <c r="B6" s="237"/>
      <c r="C6" s="318"/>
      <c r="D6" s="195"/>
      <c r="E6" s="229"/>
      <c r="F6" s="195"/>
      <c r="G6" s="195"/>
      <c r="H6" s="195"/>
      <c r="I6" s="195"/>
      <c r="J6" s="226"/>
      <c r="K6" s="226"/>
      <c r="L6" s="226"/>
      <c r="M6" s="225"/>
      <c r="N6" s="195"/>
      <c r="O6" s="195"/>
      <c r="P6" s="195"/>
      <c r="Q6" s="195"/>
      <c r="R6" s="196"/>
      <c r="S6" s="196"/>
      <c r="T6" s="195"/>
      <c r="U6" s="324"/>
      <c r="V6" s="195"/>
      <c r="W6" s="200"/>
      <c r="X6" s="200"/>
    </row>
    <row r="7" spans="1:22" ht="27" customHeight="1">
      <c r="A7" s="320"/>
      <c r="B7" s="321"/>
      <c r="C7" s="320" t="s">
        <v>104</v>
      </c>
      <c r="D7" s="322">
        <v>30266713</v>
      </c>
      <c r="E7" s="185">
        <v>28016713</v>
      </c>
      <c r="F7" s="185">
        <v>23632388</v>
      </c>
      <c r="G7" s="185">
        <v>4297805</v>
      </c>
      <c r="H7" s="185">
        <v>86520</v>
      </c>
      <c r="I7" s="185">
        <v>2250000</v>
      </c>
      <c r="J7" s="185">
        <v>2165000</v>
      </c>
      <c r="K7" s="185">
        <v>85000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</row>
    <row r="8" spans="1:24" ht="27" customHeight="1">
      <c r="A8" s="320"/>
      <c r="B8" s="321" t="s">
        <v>115</v>
      </c>
      <c r="C8" s="320" t="s">
        <v>106</v>
      </c>
      <c r="D8" s="322">
        <v>30266713</v>
      </c>
      <c r="E8" s="185">
        <v>28016713</v>
      </c>
      <c r="F8" s="185">
        <v>23632388</v>
      </c>
      <c r="G8" s="185">
        <v>4297805</v>
      </c>
      <c r="H8" s="185">
        <v>86520</v>
      </c>
      <c r="I8" s="185">
        <v>2250000</v>
      </c>
      <c r="J8" s="185">
        <v>2165000</v>
      </c>
      <c r="K8" s="185">
        <v>85000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200"/>
      <c r="X8" s="200"/>
    </row>
    <row r="9" spans="1:24" ht="27" customHeight="1">
      <c r="A9" s="320"/>
      <c r="B9" s="321" t="s">
        <v>107</v>
      </c>
      <c r="C9" s="320" t="s">
        <v>108</v>
      </c>
      <c r="D9" s="322">
        <v>30266713</v>
      </c>
      <c r="E9" s="185">
        <v>28016713</v>
      </c>
      <c r="F9" s="185">
        <v>23632388</v>
      </c>
      <c r="G9" s="185">
        <v>4297805</v>
      </c>
      <c r="H9" s="185">
        <v>86520</v>
      </c>
      <c r="I9" s="185">
        <v>2250000</v>
      </c>
      <c r="J9" s="185">
        <v>2165000</v>
      </c>
      <c r="K9" s="185">
        <v>85000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200"/>
      <c r="X9" s="200"/>
    </row>
    <row r="10" spans="1:24" ht="27" customHeight="1">
      <c r="A10" s="320">
        <v>2013805</v>
      </c>
      <c r="B10" s="321" t="s">
        <v>116</v>
      </c>
      <c r="C10" s="320" t="s">
        <v>120</v>
      </c>
      <c r="D10" s="322">
        <v>65000</v>
      </c>
      <c r="E10" s="185">
        <v>0</v>
      </c>
      <c r="F10" s="185">
        <v>0</v>
      </c>
      <c r="G10" s="185">
        <v>0</v>
      </c>
      <c r="H10" s="185">
        <v>0</v>
      </c>
      <c r="I10" s="185">
        <v>65000</v>
      </c>
      <c r="J10" s="185">
        <v>65000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200"/>
      <c r="X10" s="200"/>
    </row>
    <row r="11" spans="1:24" ht="27" customHeight="1">
      <c r="A11" s="320">
        <v>2013804</v>
      </c>
      <c r="B11" s="321" t="s">
        <v>116</v>
      </c>
      <c r="C11" s="320" t="s">
        <v>125</v>
      </c>
      <c r="D11" s="322">
        <v>195000</v>
      </c>
      <c r="E11" s="185">
        <v>0</v>
      </c>
      <c r="F11" s="185">
        <v>0</v>
      </c>
      <c r="G11" s="185">
        <v>0</v>
      </c>
      <c r="H11" s="185">
        <v>0</v>
      </c>
      <c r="I11" s="185">
        <v>195000</v>
      </c>
      <c r="J11" s="185">
        <v>195000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200"/>
      <c r="X11" s="200"/>
    </row>
    <row r="12" spans="1:24" ht="27" customHeight="1">
      <c r="A12" s="320">
        <v>2013808</v>
      </c>
      <c r="B12" s="321" t="s">
        <v>116</v>
      </c>
      <c r="C12" s="320" t="s">
        <v>119</v>
      </c>
      <c r="D12" s="322">
        <v>75000</v>
      </c>
      <c r="E12" s="185">
        <v>0</v>
      </c>
      <c r="F12" s="185">
        <v>0</v>
      </c>
      <c r="G12" s="185">
        <v>0</v>
      </c>
      <c r="H12" s="185">
        <v>0</v>
      </c>
      <c r="I12" s="185">
        <v>75000</v>
      </c>
      <c r="J12" s="185">
        <v>75000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5">
        <v>0</v>
      </c>
      <c r="W12" s="200"/>
      <c r="X12" s="200"/>
    </row>
    <row r="13" spans="1:24" ht="27" customHeight="1">
      <c r="A13" s="320">
        <v>2013814</v>
      </c>
      <c r="B13" s="321" t="s">
        <v>116</v>
      </c>
      <c r="C13" s="320" t="s">
        <v>118</v>
      </c>
      <c r="D13" s="322">
        <v>15000</v>
      </c>
      <c r="E13" s="185">
        <v>0</v>
      </c>
      <c r="F13" s="185">
        <v>0</v>
      </c>
      <c r="G13" s="185">
        <v>0</v>
      </c>
      <c r="H13" s="185">
        <v>0</v>
      </c>
      <c r="I13" s="185">
        <v>15000</v>
      </c>
      <c r="J13" s="185">
        <v>15000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200"/>
      <c r="X13" s="200"/>
    </row>
    <row r="14" spans="1:24" ht="27" customHeight="1">
      <c r="A14" s="320">
        <v>2013899</v>
      </c>
      <c r="B14" s="321" t="s">
        <v>116</v>
      </c>
      <c r="C14" s="320" t="s">
        <v>117</v>
      </c>
      <c r="D14" s="322">
        <v>405000</v>
      </c>
      <c r="E14" s="185">
        <v>0</v>
      </c>
      <c r="F14" s="185">
        <v>0</v>
      </c>
      <c r="G14" s="185">
        <v>0</v>
      </c>
      <c r="H14" s="185">
        <v>0</v>
      </c>
      <c r="I14" s="185">
        <v>405000</v>
      </c>
      <c r="J14" s="185">
        <v>405000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200"/>
      <c r="X14" s="200"/>
    </row>
    <row r="15" spans="1:24" ht="27" customHeight="1">
      <c r="A15" s="320">
        <v>2013812</v>
      </c>
      <c r="B15" s="321" t="s">
        <v>116</v>
      </c>
      <c r="C15" s="320" t="s">
        <v>127</v>
      </c>
      <c r="D15" s="322">
        <v>55000</v>
      </c>
      <c r="E15" s="185">
        <v>0</v>
      </c>
      <c r="F15" s="185">
        <v>0</v>
      </c>
      <c r="G15" s="185">
        <v>0</v>
      </c>
      <c r="H15" s="185">
        <v>0</v>
      </c>
      <c r="I15" s="185">
        <v>55000</v>
      </c>
      <c r="J15" s="185">
        <v>55000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200"/>
      <c r="X15" s="200"/>
    </row>
    <row r="16" spans="1:24" ht="27" customHeight="1">
      <c r="A16" s="320">
        <v>2013816</v>
      </c>
      <c r="B16" s="321" t="s">
        <v>116</v>
      </c>
      <c r="C16" s="320" t="s">
        <v>124</v>
      </c>
      <c r="D16" s="322">
        <v>635000</v>
      </c>
      <c r="E16" s="185">
        <v>0</v>
      </c>
      <c r="F16" s="185">
        <v>0</v>
      </c>
      <c r="G16" s="185">
        <v>0</v>
      </c>
      <c r="H16" s="185">
        <v>0</v>
      </c>
      <c r="I16" s="185">
        <v>635000</v>
      </c>
      <c r="J16" s="185">
        <v>550000</v>
      </c>
      <c r="K16" s="185">
        <v>85000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200"/>
      <c r="X16" s="200"/>
    </row>
    <row r="17" spans="1:24" ht="27" customHeight="1">
      <c r="A17" s="320">
        <v>2013801</v>
      </c>
      <c r="B17" s="321" t="s">
        <v>116</v>
      </c>
      <c r="C17" s="320" t="s">
        <v>121</v>
      </c>
      <c r="D17" s="322">
        <v>28016713</v>
      </c>
      <c r="E17" s="185">
        <v>28016713</v>
      </c>
      <c r="F17" s="185">
        <v>23632388</v>
      </c>
      <c r="G17" s="185">
        <v>4297805</v>
      </c>
      <c r="H17" s="185">
        <v>86520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200"/>
      <c r="X17" s="200"/>
    </row>
    <row r="18" spans="1:24" ht="27" customHeight="1">
      <c r="A18" s="320">
        <v>2013813</v>
      </c>
      <c r="B18" s="321" t="s">
        <v>116</v>
      </c>
      <c r="C18" s="320" t="s">
        <v>126</v>
      </c>
      <c r="D18" s="322">
        <v>55000</v>
      </c>
      <c r="E18" s="185">
        <v>0</v>
      </c>
      <c r="F18" s="185">
        <v>0</v>
      </c>
      <c r="G18" s="185">
        <v>0</v>
      </c>
      <c r="H18" s="185">
        <v>0</v>
      </c>
      <c r="I18" s="185">
        <v>55000</v>
      </c>
      <c r="J18" s="185">
        <v>55000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200"/>
      <c r="X18" s="200"/>
    </row>
    <row r="19" spans="1:22" ht="27" customHeight="1">
      <c r="A19" s="320">
        <v>2013802</v>
      </c>
      <c r="B19" s="321" t="s">
        <v>116</v>
      </c>
      <c r="C19" s="320" t="s">
        <v>123</v>
      </c>
      <c r="D19" s="322">
        <v>690000</v>
      </c>
      <c r="E19" s="185">
        <v>0</v>
      </c>
      <c r="F19" s="185">
        <v>0</v>
      </c>
      <c r="G19" s="185">
        <v>0</v>
      </c>
      <c r="H19" s="185">
        <v>0</v>
      </c>
      <c r="I19" s="185">
        <v>690000</v>
      </c>
      <c r="J19" s="185">
        <v>690000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</row>
    <row r="20" spans="1:22" ht="27" customHeight="1">
      <c r="A20" s="320">
        <v>2013815</v>
      </c>
      <c r="B20" s="321" t="s">
        <v>116</v>
      </c>
      <c r="C20" s="320" t="s">
        <v>122</v>
      </c>
      <c r="D20" s="322">
        <v>60000</v>
      </c>
      <c r="E20" s="185">
        <v>0</v>
      </c>
      <c r="F20" s="185">
        <v>0</v>
      </c>
      <c r="G20" s="185">
        <v>0</v>
      </c>
      <c r="H20" s="185">
        <v>0</v>
      </c>
      <c r="I20" s="185">
        <v>60000</v>
      </c>
      <c r="J20" s="185">
        <v>60000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C1">
      <selection activeCell="H1" sqref="H1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5" width="12.5" style="1" customWidth="1"/>
    <col min="6" max="6" width="13.5" style="1" customWidth="1"/>
    <col min="7" max="7" width="21.83203125" style="1" customWidth="1"/>
    <col min="8" max="8" width="20" style="1" customWidth="1"/>
    <col min="9" max="10" width="6.83203125" style="1" customWidth="1"/>
    <col min="11" max="242" width="9.16015625" style="1" customWidth="1"/>
  </cols>
  <sheetData>
    <row r="1" spans="1:10" ht="24.75" customHeight="1">
      <c r="A1" s="213"/>
      <c r="B1" s="213"/>
      <c r="C1" s="213"/>
      <c r="D1" s="213"/>
      <c r="E1" s="213"/>
      <c r="F1" s="213"/>
      <c r="G1" s="213"/>
      <c r="H1" s="213" t="s">
        <v>174</v>
      </c>
      <c r="I1" s="200"/>
      <c r="J1" s="200"/>
    </row>
    <row r="2" spans="1:10" ht="24.75" customHeight="1">
      <c r="A2" s="214" t="s">
        <v>155</v>
      </c>
      <c r="B2" s="214"/>
      <c r="C2" s="214"/>
      <c r="D2" s="214"/>
      <c r="E2" s="214"/>
      <c r="F2" s="214"/>
      <c r="G2" s="214"/>
      <c r="H2" s="214"/>
      <c r="I2" s="200"/>
      <c r="J2" s="200"/>
    </row>
    <row r="3" spans="1:10" ht="24.75" customHeight="1">
      <c r="A3" s="215"/>
      <c r="B3" s="213"/>
      <c r="C3" s="213"/>
      <c r="D3" s="213"/>
      <c r="E3" s="213"/>
      <c r="F3" s="213"/>
      <c r="G3" s="213"/>
      <c r="H3" s="213" t="s">
        <v>87</v>
      </c>
      <c r="I3" s="228"/>
      <c r="J3" s="228"/>
    </row>
    <row r="4" spans="1:10" ht="24.75" customHeight="1">
      <c r="A4" s="216" t="s">
        <v>111</v>
      </c>
      <c r="B4" s="237" t="s">
        <v>88</v>
      </c>
      <c r="C4" s="318" t="s">
        <v>112</v>
      </c>
      <c r="D4" s="196" t="s">
        <v>90</v>
      </c>
      <c r="E4" s="195" t="s">
        <v>156</v>
      </c>
      <c r="F4" s="195"/>
      <c r="G4" s="195"/>
      <c r="H4" s="195"/>
      <c r="I4" s="228"/>
      <c r="J4" s="228"/>
    </row>
    <row r="5" spans="1:10" ht="24.75" customHeight="1">
      <c r="A5" s="216"/>
      <c r="B5" s="237"/>
      <c r="C5" s="318"/>
      <c r="D5" s="195"/>
      <c r="E5" s="319" t="s">
        <v>104</v>
      </c>
      <c r="F5" s="210" t="s">
        <v>162</v>
      </c>
      <c r="G5" s="210" t="s">
        <v>163</v>
      </c>
      <c r="H5" s="210" t="s">
        <v>164</v>
      </c>
      <c r="I5" s="228"/>
      <c r="J5" s="228"/>
    </row>
    <row r="6" spans="1:10" ht="30.75" customHeight="1">
      <c r="A6" s="216"/>
      <c r="B6" s="237"/>
      <c r="C6" s="318"/>
      <c r="D6" s="195"/>
      <c r="E6" s="229"/>
      <c r="F6" s="195"/>
      <c r="G6" s="195"/>
      <c r="H6" s="195"/>
      <c r="I6" s="200"/>
      <c r="J6" s="200"/>
    </row>
    <row r="7" spans="1:8" ht="27" customHeight="1">
      <c r="A7" s="320"/>
      <c r="B7" s="321"/>
      <c r="C7" s="320" t="s">
        <v>104</v>
      </c>
      <c r="D7" s="185">
        <v>28016713</v>
      </c>
      <c r="E7" s="185">
        <v>28016713</v>
      </c>
      <c r="F7" s="185">
        <v>23632388</v>
      </c>
      <c r="G7" s="185">
        <v>4297805</v>
      </c>
      <c r="H7" s="185">
        <v>86520</v>
      </c>
    </row>
    <row r="8" spans="1:10" ht="27" customHeight="1">
      <c r="A8" s="320"/>
      <c r="B8" s="321" t="s">
        <v>115</v>
      </c>
      <c r="C8" s="320" t="s">
        <v>106</v>
      </c>
      <c r="D8" s="185">
        <v>28016713</v>
      </c>
      <c r="E8" s="185">
        <v>28016713</v>
      </c>
      <c r="F8" s="185">
        <v>23632388</v>
      </c>
      <c r="G8" s="185">
        <v>4297805</v>
      </c>
      <c r="H8" s="185">
        <v>86520</v>
      </c>
      <c r="I8" s="200"/>
      <c r="J8" s="200"/>
    </row>
    <row r="9" spans="1:10" ht="27" customHeight="1">
      <c r="A9" s="320"/>
      <c r="B9" s="321" t="s">
        <v>107</v>
      </c>
      <c r="C9" s="320" t="s">
        <v>108</v>
      </c>
      <c r="D9" s="185">
        <v>28016713</v>
      </c>
      <c r="E9" s="185">
        <v>28016713</v>
      </c>
      <c r="F9" s="185">
        <v>23632388</v>
      </c>
      <c r="G9" s="185">
        <v>4297805</v>
      </c>
      <c r="H9" s="185">
        <v>86520</v>
      </c>
      <c r="I9" s="200"/>
      <c r="J9" s="200"/>
    </row>
    <row r="10" spans="1:10" ht="27" customHeight="1">
      <c r="A10" s="320">
        <v>2013801</v>
      </c>
      <c r="B10" s="321" t="s">
        <v>116</v>
      </c>
      <c r="C10" s="320" t="s">
        <v>121</v>
      </c>
      <c r="D10" s="322">
        <v>28016713</v>
      </c>
      <c r="E10" s="185">
        <v>28016713</v>
      </c>
      <c r="F10" s="185">
        <v>23632388</v>
      </c>
      <c r="G10" s="185">
        <v>4297805</v>
      </c>
      <c r="H10" s="185">
        <v>86520</v>
      </c>
      <c r="I10" s="200"/>
      <c r="J10" s="200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G1">
      <selection activeCell="T1" sqref="T1:W1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1.5" style="1" customWidth="1"/>
    <col min="9" max="9" width="8.5" style="1" customWidth="1"/>
    <col min="10" max="10" width="9.66015625" style="1" customWidth="1"/>
    <col min="11" max="11" width="13.33203125" style="1" customWidth="1"/>
    <col min="12" max="12" width="15.5" style="1" customWidth="1"/>
    <col min="13" max="13" width="11.332031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307" customWidth="1"/>
    <col min="25" max="255" width="6.66015625" style="1" customWidth="1"/>
    <col min="256" max="256" width="9.16015625" style="1" customWidth="1"/>
  </cols>
  <sheetData>
    <row r="1" spans="1:255" s="200" customFormat="1" ht="22.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L1" s="190"/>
      <c r="M1" s="190"/>
      <c r="N1" s="190"/>
      <c r="O1" s="190"/>
      <c r="P1" s="190"/>
      <c r="Q1" s="190"/>
      <c r="R1" s="190"/>
      <c r="S1" s="190"/>
      <c r="T1" s="263" t="s">
        <v>175</v>
      </c>
      <c r="U1" s="263"/>
      <c r="V1" s="263"/>
      <c r="W1" s="263"/>
      <c r="X1" s="313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</row>
    <row r="2" spans="1:255" s="200" customFormat="1" ht="22.5" customHeight="1">
      <c r="A2" s="214" t="s">
        <v>176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314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</row>
    <row r="3" spans="4:255" s="200" customFormat="1" ht="44.25" customHeight="1">
      <c r="D3" s="193"/>
      <c r="E3" s="193"/>
      <c r="F3" s="193"/>
      <c r="G3" s="193"/>
      <c r="H3" s="193"/>
      <c r="I3" s="193"/>
      <c r="J3" s="193"/>
      <c r="L3" s="311"/>
      <c r="M3" s="311"/>
      <c r="N3" s="213"/>
      <c r="O3" s="193"/>
      <c r="P3" s="312"/>
      <c r="Q3" s="193"/>
      <c r="R3" s="193"/>
      <c r="S3" s="311"/>
      <c r="U3" s="315"/>
      <c r="V3" s="315"/>
      <c r="W3" s="315" t="s">
        <v>87</v>
      </c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</row>
    <row r="4" spans="1:255" s="200" customFormat="1" ht="22.5" customHeight="1">
      <c r="A4" s="195" t="s">
        <v>111</v>
      </c>
      <c r="B4" s="195" t="s">
        <v>88</v>
      </c>
      <c r="C4" s="207" t="s">
        <v>112</v>
      </c>
      <c r="D4" s="196" t="s">
        <v>113</v>
      </c>
      <c r="E4" s="207" t="s">
        <v>177</v>
      </c>
      <c r="F4" s="207"/>
      <c r="G4" s="207"/>
      <c r="H4" s="207"/>
      <c r="I4" s="207"/>
      <c r="J4" s="207"/>
      <c r="K4" s="207" t="s">
        <v>178</v>
      </c>
      <c r="L4" s="207"/>
      <c r="M4" s="207"/>
      <c r="N4" s="207"/>
      <c r="O4" s="207"/>
      <c r="P4" s="207"/>
      <c r="Q4" s="207"/>
      <c r="R4" s="280"/>
      <c r="S4" s="280" t="s">
        <v>179</v>
      </c>
      <c r="T4" s="207" t="s">
        <v>180</v>
      </c>
      <c r="U4" s="207"/>
      <c r="V4" s="207"/>
      <c r="W4" s="207"/>
      <c r="X4" s="314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</row>
    <row r="5" spans="1:255" s="200" customFormat="1" ht="19.5" customHeight="1">
      <c r="A5" s="195"/>
      <c r="B5" s="195"/>
      <c r="C5" s="207"/>
      <c r="D5" s="196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80"/>
      <c r="S5" s="280"/>
      <c r="T5" s="207"/>
      <c r="U5" s="207"/>
      <c r="V5" s="207"/>
      <c r="W5" s="207"/>
      <c r="X5" s="314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</row>
    <row r="6" spans="1:255" s="200" customFormat="1" ht="50.25" customHeight="1">
      <c r="A6" s="195"/>
      <c r="B6" s="195"/>
      <c r="C6" s="207"/>
      <c r="D6" s="195"/>
      <c r="E6" s="230" t="s">
        <v>104</v>
      </c>
      <c r="F6" s="230" t="s">
        <v>181</v>
      </c>
      <c r="G6" s="230" t="s">
        <v>182</v>
      </c>
      <c r="H6" s="230" t="s">
        <v>183</v>
      </c>
      <c r="I6" s="230" t="s">
        <v>184</v>
      </c>
      <c r="J6" s="230" t="s">
        <v>185</v>
      </c>
      <c r="K6" s="264" t="s">
        <v>104</v>
      </c>
      <c r="L6" s="264" t="s">
        <v>186</v>
      </c>
      <c r="M6" s="264" t="s">
        <v>187</v>
      </c>
      <c r="N6" s="230" t="s">
        <v>188</v>
      </c>
      <c r="O6" s="230" t="s">
        <v>189</v>
      </c>
      <c r="P6" s="230" t="s">
        <v>190</v>
      </c>
      <c r="Q6" s="230" t="s">
        <v>191</v>
      </c>
      <c r="R6" s="277" t="s">
        <v>192</v>
      </c>
      <c r="S6" s="207"/>
      <c r="T6" s="231" t="s">
        <v>104</v>
      </c>
      <c r="U6" s="231" t="s">
        <v>193</v>
      </c>
      <c r="V6" s="231" t="s">
        <v>194</v>
      </c>
      <c r="W6" s="316" t="s">
        <v>180</v>
      </c>
      <c r="X6" s="314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</row>
    <row r="7" spans="1:24" ht="22.5" customHeight="1">
      <c r="A7" s="308"/>
      <c r="B7" s="309"/>
      <c r="C7" s="308" t="s">
        <v>104</v>
      </c>
      <c r="D7" s="310">
        <v>23632388</v>
      </c>
      <c r="E7" s="310">
        <v>16355472</v>
      </c>
      <c r="F7" s="310">
        <v>10353480</v>
      </c>
      <c r="G7" s="310">
        <v>6001992</v>
      </c>
      <c r="H7" s="310">
        <v>0</v>
      </c>
      <c r="I7" s="310">
        <v>0</v>
      </c>
      <c r="J7" s="310">
        <v>0</v>
      </c>
      <c r="K7" s="310">
        <v>5415286</v>
      </c>
      <c r="L7" s="310">
        <v>2616876</v>
      </c>
      <c r="M7" s="310">
        <v>1308437</v>
      </c>
      <c r="N7" s="310">
        <v>1226660</v>
      </c>
      <c r="O7" s="310">
        <v>0</v>
      </c>
      <c r="P7" s="310">
        <v>163555</v>
      </c>
      <c r="Q7" s="310">
        <v>99758</v>
      </c>
      <c r="R7" s="310">
        <v>0</v>
      </c>
      <c r="S7" s="310">
        <v>1710130</v>
      </c>
      <c r="T7" s="310">
        <v>151500</v>
      </c>
      <c r="U7" s="310">
        <v>12780</v>
      </c>
      <c r="V7" s="310">
        <v>138720</v>
      </c>
      <c r="W7" s="317">
        <v>0</v>
      </c>
      <c r="X7" s="1"/>
    </row>
    <row r="8" spans="1:255" s="200" customFormat="1" ht="22.5" customHeight="1">
      <c r="A8" s="308"/>
      <c r="B8" s="309" t="s">
        <v>115</v>
      </c>
      <c r="C8" s="308" t="s">
        <v>106</v>
      </c>
      <c r="D8" s="310">
        <v>23632388</v>
      </c>
      <c r="E8" s="310">
        <v>16355472</v>
      </c>
      <c r="F8" s="310">
        <v>10353480</v>
      </c>
      <c r="G8" s="310">
        <v>6001992</v>
      </c>
      <c r="H8" s="310">
        <v>0</v>
      </c>
      <c r="I8" s="310">
        <v>0</v>
      </c>
      <c r="J8" s="310">
        <v>0</v>
      </c>
      <c r="K8" s="310">
        <v>5415286</v>
      </c>
      <c r="L8" s="310">
        <v>2616876</v>
      </c>
      <c r="M8" s="310">
        <v>1308437</v>
      </c>
      <c r="N8" s="310">
        <v>1226660</v>
      </c>
      <c r="O8" s="310">
        <v>0</v>
      </c>
      <c r="P8" s="310">
        <v>163555</v>
      </c>
      <c r="Q8" s="310">
        <v>99758</v>
      </c>
      <c r="R8" s="310">
        <v>0</v>
      </c>
      <c r="S8" s="310">
        <v>1710130</v>
      </c>
      <c r="T8" s="310">
        <v>151500</v>
      </c>
      <c r="U8" s="310">
        <v>12780</v>
      </c>
      <c r="V8" s="310">
        <v>138720</v>
      </c>
      <c r="W8" s="317">
        <v>0</v>
      </c>
      <c r="X8" s="314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</row>
    <row r="9" spans="1:255" s="200" customFormat="1" ht="22.5" customHeight="1">
      <c r="A9" s="308"/>
      <c r="B9" s="309" t="s">
        <v>107</v>
      </c>
      <c r="C9" s="308" t="s">
        <v>108</v>
      </c>
      <c r="D9" s="310">
        <v>23632388</v>
      </c>
      <c r="E9" s="310">
        <v>16355472</v>
      </c>
      <c r="F9" s="310">
        <v>10353480</v>
      </c>
      <c r="G9" s="310">
        <v>6001992</v>
      </c>
      <c r="H9" s="310">
        <v>0</v>
      </c>
      <c r="I9" s="310">
        <v>0</v>
      </c>
      <c r="J9" s="310">
        <v>0</v>
      </c>
      <c r="K9" s="310">
        <v>5415286</v>
      </c>
      <c r="L9" s="310">
        <v>2616876</v>
      </c>
      <c r="M9" s="310">
        <v>1308437</v>
      </c>
      <c r="N9" s="310">
        <v>1226660</v>
      </c>
      <c r="O9" s="310">
        <v>0</v>
      </c>
      <c r="P9" s="310">
        <v>163555</v>
      </c>
      <c r="Q9" s="310">
        <v>99758</v>
      </c>
      <c r="R9" s="310">
        <v>0</v>
      </c>
      <c r="S9" s="310">
        <v>1710130</v>
      </c>
      <c r="T9" s="310">
        <v>151500</v>
      </c>
      <c r="U9" s="310">
        <v>12780</v>
      </c>
      <c r="V9" s="310">
        <v>138720</v>
      </c>
      <c r="W9" s="317">
        <v>0</v>
      </c>
      <c r="X9" s="314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</row>
    <row r="10" spans="1:255" s="200" customFormat="1" ht="22.5" customHeight="1">
      <c r="A10" s="308">
        <v>2013801</v>
      </c>
      <c r="B10" s="309" t="s">
        <v>116</v>
      </c>
      <c r="C10" s="308" t="s">
        <v>121</v>
      </c>
      <c r="D10" s="310">
        <v>23632388</v>
      </c>
      <c r="E10" s="310">
        <v>16355472</v>
      </c>
      <c r="F10" s="310">
        <v>10353480</v>
      </c>
      <c r="G10" s="310">
        <v>6001992</v>
      </c>
      <c r="H10" s="310">
        <v>0</v>
      </c>
      <c r="I10" s="310">
        <v>0</v>
      </c>
      <c r="J10" s="310">
        <v>0</v>
      </c>
      <c r="K10" s="310">
        <v>5415286</v>
      </c>
      <c r="L10" s="310">
        <v>2616876</v>
      </c>
      <c r="M10" s="310">
        <v>1308437</v>
      </c>
      <c r="N10" s="310">
        <v>1226660</v>
      </c>
      <c r="O10" s="310">
        <v>0</v>
      </c>
      <c r="P10" s="310">
        <v>163555</v>
      </c>
      <c r="Q10" s="310">
        <v>99758</v>
      </c>
      <c r="R10" s="310">
        <v>0</v>
      </c>
      <c r="S10" s="310">
        <v>1710130</v>
      </c>
      <c r="T10" s="310">
        <v>151500</v>
      </c>
      <c r="U10" s="310">
        <v>12780</v>
      </c>
      <c r="V10" s="310">
        <v>138720</v>
      </c>
      <c r="W10" s="317">
        <v>0</v>
      </c>
      <c r="X10" s="314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</row>
    <row r="11" spans="1:255" s="200" customFormat="1" ht="22.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314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</row>
    <row r="12" spans="1:255" s="200" customFormat="1" ht="22.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314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</row>
    <row r="13" spans="1:255" s="200" customFormat="1" ht="22.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314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</row>
    <row r="14" spans="1:255" s="200" customFormat="1" ht="22.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314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</row>
    <row r="15" spans="1:255" s="200" customFormat="1" ht="22.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314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</row>
    <row r="16" spans="1:255" s="200" customFormat="1" ht="22.5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314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D1">
      <selection activeCell="U1" sqref="U1:W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R1" s="293"/>
      <c r="S1" s="293"/>
      <c r="T1" s="293"/>
      <c r="U1" s="305" t="s">
        <v>195</v>
      </c>
      <c r="V1" s="305"/>
      <c r="W1" s="305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293"/>
      <c r="FF1" s="293"/>
      <c r="FG1" s="293"/>
      <c r="FH1" s="293"/>
      <c r="FI1" s="293"/>
      <c r="FJ1" s="293"/>
      <c r="FK1" s="293"/>
      <c r="FL1" s="293"/>
      <c r="FM1" s="293"/>
      <c r="FN1" s="293"/>
      <c r="FO1" s="293"/>
      <c r="FP1" s="293"/>
      <c r="FQ1" s="293"/>
      <c r="FR1" s="293"/>
      <c r="FS1" s="293"/>
      <c r="FT1" s="293"/>
      <c r="FU1" s="293"/>
      <c r="FV1" s="293"/>
      <c r="FW1" s="293"/>
      <c r="FX1" s="293"/>
      <c r="FY1" s="293"/>
      <c r="FZ1" s="293"/>
      <c r="GA1" s="293"/>
      <c r="GB1" s="293"/>
      <c r="GC1" s="293"/>
      <c r="GD1" s="293"/>
      <c r="GE1" s="293"/>
      <c r="GF1" s="293"/>
      <c r="GG1" s="293"/>
      <c r="GH1" s="293"/>
      <c r="GI1" s="293"/>
      <c r="GJ1" s="293"/>
      <c r="GK1" s="293"/>
      <c r="GL1" s="293"/>
      <c r="GM1" s="293"/>
      <c r="GN1" s="293"/>
      <c r="GO1" s="293"/>
      <c r="GP1" s="293"/>
      <c r="GQ1" s="293"/>
      <c r="GR1" s="293"/>
      <c r="GS1" s="293"/>
      <c r="GT1" s="293"/>
      <c r="GU1" s="293"/>
      <c r="GV1" s="293"/>
      <c r="GW1" s="293"/>
      <c r="GX1" s="293"/>
      <c r="GY1" s="293"/>
      <c r="GZ1" s="293"/>
      <c r="HA1" s="293"/>
      <c r="HB1" s="293"/>
      <c r="HC1" s="293"/>
      <c r="HD1" s="293"/>
      <c r="HE1" s="293"/>
      <c r="HF1" s="293"/>
      <c r="HG1" s="293"/>
      <c r="HH1" s="293"/>
      <c r="HI1" s="293"/>
      <c r="HJ1" s="293"/>
      <c r="HK1" s="293"/>
      <c r="HL1" s="293"/>
      <c r="HM1" s="293"/>
      <c r="HN1" s="293"/>
      <c r="HO1" s="293"/>
      <c r="HP1" s="293"/>
      <c r="HQ1" s="293"/>
      <c r="HR1" s="293"/>
      <c r="HS1" s="293"/>
      <c r="HT1" s="293"/>
      <c r="HU1" s="293"/>
      <c r="HV1" s="293"/>
      <c r="HW1" s="293"/>
      <c r="HX1" s="293"/>
      <c r="HY1" s="293"/>
      <c r="HZ1" s="293"/>
      <c r="IA1" s="293"/>
      <c r="IB1" s="293"/>
      <c r="IC1" s="293"/>
      <c r="ID1" s="293"/>
      <c r="IE1" s="293"/>
      <c r="IF1" s="293"/>
      <c r="IG1" s="293"/>
      <c r="IH1" s="293"/>
      <c r="II1" s="293"/>
      <c r="IJ1" s="293"/>
      <c r="IK1" s="293"/>
    </row>
    <row r="2" spans="1:245" ht="22.5" customHeight="1">
      <c r="A2" s="214" t="s">
        <v>196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</row>
    <row r="3" spans="1:245" ht="22.5" customHeight="1">
      <c r="A3" s="193"/>
      <c r="B3" s="193"/>
      <c r="C3" s="193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R3" s="293"/>
      <c r="S3" s="293"/>
      <c r="T3" s="293"/>
      <c r="U3" s="212" t="s">
        <v>87</v>
      </c>
      <c r="V3" s="212"/>
      <c r="W3" s="212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3"/>
      <c r="FM3" s="293"/>
      <c r="FN3" s="293"/>
      <c r="FO3" s="293"/>
      <c r="FP3" s="293"/>
      <c r="FQ3" s="293"/>
      <c r="FR3" s="293"/>
      <c r="FS3" s="293"/>
      <c r="FT3" s="293"/>
      <c r="FU3" s="293"/>
      <c r="FV3" s="293"/>
      <c r="FW3" s="293"/>
      <c r="FX3" s="293"/>
      <c r="FY3" s="293"/>
      <c r="FZ3" s="293"/>
      <c r="GA3" s="293"/>
      <c r="GB3" s="293"/>
      <c r="GC3" s="293"/>
      <c r="GD3" s="293"/>
      <c r="GE3" s="293"/>
      <c r="GF3" s="293"/>
      <c r="GG3" s="293"/>
      <c r="GH3" s="293"/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93"/>
      <c r="GT3" s="293"/>
      <c r="GU3" s="293"/>
      <c r="GV3" s="293"/>
      <c r="GW3" s="293"/>
      <c r="GX3" s="293"/>
      <c r="GY3" s="293"/>
      <c r="GZ3" s="293"/>
      <c r="HA3" s="293"/>
      <c r="HB3" s="293"/>
      <c r="HC3" s="293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293"/>
      <c r="HO3" s="293"/>
      <c r="HP3" s="293"/>
      <c r="HQ3" s="293"/>
      <c r="HR3" s="293"/>
      <c r="HS3" s="293"/>
      <c r="HT3" s="293"/>
      <c r="HU3" s="293"/>
      <c r="HV3" s="293"/>
      <c r="HW3" s="293"/>
      <c r="HX3" s="293"/>
      <c r="HY3" s="293"/>
      <c r="HZ3" s="293"/>
      <c r="IA3" s="293"/>
      <c r="IB3" s="293"/>
      <c r="IC3" s="293"/>
      <c r="ID3" s="293"/>
      <c r="IE3" s="293"/>
      <c r="IF3" s="293"/>
      <c r="IG3" s="293"/>
      <c r="IH3" s="293"/>
      <c r="II3" s="293"/>
      <c r="IJ3" s="293"/>
      <c r="IK3" s="293"/>
    </row>
    <row r="4" spans="1:245" ht="22.5" customHeight="1">
      <c r="A4" s="195" t="s">
        <v>111</v>
      </c>
      <c r="B4" s="290" t="s">
        <v>88</v>
      </c>
      <c r="C4" s="299" t="s">
        <v>112</v>
      </c>
      <c r="D4" s="290" t="s">
        <v>113</v>
      </c>
      <c r="E4" s="292" t="s">
        <v>197</v>
      </c>
      <c r="F4" s="292" t="s">
        <v>198</v>
      </c>
      <c r="G4" s="292" t="s">
        <v>199</v>
      </c>
      <c r="H4" s="292" t="s">
        <v>200</v>
      </c>
      <c r="I4" s="292" t="s">
        <v>201</v>
      </c>
      <c r="J4" s="297" t="s">
        <v>202</v>
      </c>
      <c r="K4" s="297" t="s">
        <v>203</v>
      </c>
      <c r="L4" s="297" t="s">
        <v>204</v>
      </c>
      <c r="M4" s="297" t="s">
        <v>205</v>
      </c>
      <c r="N4" s="297" t="s">
        <v>206</v>
      </c>
      <c r="O4" s="297" t="s">
        <v>207</v>
      </c>
      <c r="P4" s="302" t="s">
        <v>208</v>
      </c>
      <c r="Q4" s="297" t="s">
        <v>209</v>
      </c>
      <c r="R4" s="195" t="s">
        <v>210</v>
      </c>
      <c r="S4" s="216" t="s">
        <v>211</v>
      </c>
      <c r="T4" s="195" t="s">
        <v>212</v>
      </c>
      <c r="U4" s="195" t="s">
        <v>213</v>
      </c>
      <c r="V4" s="238" t="s">
        <v>214</v>
      </c>
      <c r="W4" s="195" t="s">
        <v>215</v>
      </c>
      <c r="X4" s="294"/>
      <c r="Y4" s="294"/>
      <c r="Z4" s="294"/>
      <c r="AA4" s="294"/>
      <c r="AB4" s="294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  <c r="HU4" s="293"/>
      <c r="HV4" s="293"/>
      <c r="HW4" s="293"/>
      <c r="HX4" s="293"/>
      <c r="HY4" s="293"/>
      <c r="HZ4" s="293"/>
      <c r="IA4" s="293"/>
      <c r="IB4" s="293"/>
      <c r="IC4" s="293"/>
      <c r="ID4" s="293"/>
      <c r="IE4" s="293"/>
      <c r="IF4" s="293"/>
      <c r="IG4" s="293"/>
      <c r="IH4" s="293"/>
      <c r="II4" s="293"/>
      <c r="IJ4" s="293"/>
      <c r="IK4" s="293"/>
    </row>
    <row r="5" spans="1:245" ht="19.5" customHeight="1">
      <c r="A5" s="195"/>
      <c r="B5" s="290"/>
      <c r="C5" s="299"/>
      <c r="D5" s="290"/>
      <c r="E5" s="292"/>
      <c r="F5" s="292"/>
      <c r="G5" s="292"/>
      <c r="H5" s="292"/>
      <c r="I5" s="292"/>
      <c r="J5" s="297"/>
      <c r="K5" s="297"/>
      <c r="L5" s="297"/>
      <c r="M5" s="297"/>
      <c r="N5" s="297"/>
      <c r="O5" s="297"/>
      <c r="P5" s="303"/>
      <c r="Q5" s="297"/>
      <c r="R5" s="195"/>
      <c r="S5" s="216"/>
      <c r="T5" s="195"/>
      <c r="U5" s="195"/>
      <c r="V5" s="306"/>
      <c r="W5" s="195"/>
      <c r="X5" s="294"/>
      <c r="Y5" s="294"/>
      <c r="Z5" s="294"/>
      <c r="AA5" s="294"/>
      <c r="AB5" s="294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3"/>
      <c r="EO5" s="293"/>
      <c r="EP5" s="293"/>
      <c r="EQ5" s="293"/>
      <c r="ER5" s="293"/>
      <c r="ES5" s="293"/>
      <c r="ET5" s="293"/>
      <c r="EU5" s="293"/>
      <c r="EV5" s="293"/>
      <c r="EW5" s="293"/>
      <c r="EX5" s="293"/>
      <c r="EY5" s="293"/>
      <c r="EZ5" s="293"/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3"/>
      <c r="FL5" s="293"/>
      <c r="FM5" s="293"/>
      <c r="FN5" s="293"/>
      <c r="FO5" s="293"/>
      <c r="FP5" s="293"/>
      <c r="FQ5" s="293"/>
      <c r="FR5" s="293"/>
      <c r="FS5" s="293"/>
      <c r="FT5" s="293"/>
      <c r="FU5" s="293"/>
      <c r="FV5" s="293"/>
      <c r="FW5" s="293"/>
      <c r="FX5" s="293"/>
      <c r="FY5" s="293"/>
      <c r="FZ5" s="293"/>
      <c r="GA5" s="293"/>
      <c r="GB5" s="293"/>
      <c r="GC5" s="293"/>
      <c r="GD5" s="293"/>
      <c r="GE5" s="293"/>
      <c r="GF5" s="293"/>
      <c r="GG5" s="293"/>
      <c r="GH5" s="293"/>
      <c r="GI5" s="293"/>
      <c r="GJ5" s="293"/>
      <c r="GK5" s="293"/>
      <c r="GL5" s="293"/>
      <c r="GM5" s="293"/>
      <c r="GN5" s="293"/>
      <c r="GO5" s="293"/>
      <c r="GP5" s="293"/>
      <c r="GQ5" s="293"/>
      <c r="GR5" s="293"/>
      <c r="GS5" s="293"/>
      <c r="GT5" s="293"/>
      <c r="GU5" s="293"/>
      <c r="GV5" s="293"/>
      <c r="GW5" s="293"/>
      <c r="GX5" s="293"/>
      <c r="GY5" s="293"/>
      <c r="GZ5" s="293"/>
      <c r="HA5" s="293"/>
      <c r="HB5" s="293"/>
      <c r="HC5" s="293"/>
      <c r="HD5" s="293"/>
      <c r="HE5" s="293"/>
      <c r="HF5" s="293"/>
      <c r="HG5" s="293"/>
      <c r="HH5" s="293"/>
      <c r="HI5" s="293"/>
      <c r="HJ5" s="293"/>
      <c r="HK5" s="293"/>
      <c r="HL5" s="293"/>
      <c r="HM5" s="293"/>
      <c r="HN5" s="293"/>
      <c r="HO5" s="293"/>
      <c r="HP5" s="293"/>
      <c r="HQ5" s="293"/>
      <c r="HR5" s="293"/>
      <c r="HS5" s="293"/>
      <c r="HT5" s="293"/>
      <c r="HU5" s="293"/>
      <c r="HV5" s="293"/>
      <c r="HW5" s="293"/>
      <c r="HX5" s="293"/>
      <c r="HY5" s="293"/>
      <c r="HZ5" s="293"/>
      <c r="IA5" s="293"/>
      <c r="IB5" s="293"/>
      <c r="IC5" s="293"/>
      <c r="ID5" s="293"/>
      <c r="IE5" s="293"/>
      <c r="IF5" s="293"/>
      <c r="IG5" s="293"/>
      <c r="IH5" s="293"/>
      <c r="II5" s="293"/>
      <c r="IJ5" s="293"/>
      <c r="IK5" s="293"/>
    </row>
    <row r="6" spans="1:245" ht="39.75" customHeight="1">
      <c r="A6" s="195"/>
      <c r="B6" s="290"/>
      <c r="C6" s="299"/>
      <c r="D6" s="290"/>
      <c r="E6" s="292"/>
      <c r="F6" s="292"/>
      <c r="G6" s="292"/>
      <c r="H6" s="292"/>
      <c r="I6" s="292"/>
      <c r="J6" s="297"/>
      <c r="K6" s="297"/>
      <c r="L6" s="297"/>
      <c r="M6" s="297"/>
      <c r="N6" s="297"/>
      <c r="O6" s="297"/>
      <c r="P6" s="304"/>
      <c r="Q6" s="297"/>
      <c r="R6" s="195"/>
      <c r="S6" s="216"/>
      <c r="T6" s="195"/>
      <c r="U6" s="195"/>
      <c r="V6" s="210"/>
      <c r="W6" s="195"/>
      <c r="X6" s="294"/>
      <c r="Y6" s="294"/>
      <c r="Z6" s="294"/>
      <c r="AA6" s="294"/>
      <c r="AB6" s="294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</row>
    <row r="7" spans="1:23" s="1" customFormat="1" ht="25.5" customHeight="1">
      <c r="A7" s="180"/>
      <c r="B7" s="181"/>
      <c r="C7" s="180" t="s">
        <v>104</v>
      </c>
      <c r="D7" s="300">
        <v>4297805</v>
      </c>
      <c r="E7" s="301">
        <v>217800</v>
      </c>
      <c r="F7" s="301">
        <v>72600</v>
      </c>
      <c r="G7" s="301">
        <v>48400</v>
      </c>
      <c r="H7" s="301">
        <v>72600</v>
      </c>
      <c r="I7" s="301">
        <v>121000</v>
      </c>
      <c r="J7" s="301">
        <v>0</v>
      </c>
      <c r="K7" s="301">
        <v>484000</v>
      </c>
      <c r="L7" s="301">
        <v>48400</v>
      </c>
      <c r="M7" s="301">
        <v>0</v>
      </c>
      <c r="N7" s="301">
        <v>242000</v>
      </c>
      <c r="O7" s="301">
        <v>0</v>
      </c>
      <c r="P7" s="301">
        <v>0</v>
      </c>
      <c r="Q7" s="301">
        <v>484000</v>
      </c>
      <c r="R7" s="301">
        <v>88005</v>
      </c>
      <c r="S7" s="301">
        <v>0</v>
      </c>
      <c r="T7" s="301">
        <v>270000</v>
      </c>
      <c r="U7" s="301">
        <v>1198800</v>
      </c>
      <c r="V7" s="301">
        <v>0</v>
      </c>
      <c r="W7" s="301">
        <v>950200</v>
      </c>
    </row>
    <row r="8" spans="1:245" ht="25.5" customHeight="1">
      <c r="A8" s="180"/>
      <c r="B8" s="181" t="s">
        <v>115</v>
      </c>
      <c r="C8" s="180" t="s">
        <v>106</v>
      </c>
      <c r="D8" s="300">
        <v>4297805</v>
      </c>
      <c r="E8" s="301">
        <v>217800</v>
      </c>
      <c r="F8" s="301">
        <v>72600</v>
      </c>
      <c r="G8" s="301">
        <v>48400</v>
      </c>
      <c r="H8" s="301">
        <v>72600</v>
      </c>
      <c r="I8" s="301">
        <v>121000</v>
      </c>
      <c r="J8" s="301">
        <v>0</v>
      </c>
      <c r="K8" s="301">
        <v>484000</v>
      </c>
      <c r="L8" s="301">
        <v>48400</v>
      </c>
      <c r="M8" s="301">
        <v>0</v>
      </c>
      <c r="N8" s="301">
        <v>242000</v>
      </c>
      <c r="O8" s="301">
        <v>0</v>
      </c>
      <c r="P8" s="301">
        <v>0</v>
      </c>
      <c r="Q8" s="301">
        <v>484000</v>
      </c>
      <c r="R8" s="301">
        <v>88005</v>
      </c>
      <c r="S8" s="301">
        <v>0</v>
      </c>
      <c r="T8" s="301">
        <v>270000</v>
      </c>
      <c r="U8" s="301">
        <v>1198800</v>
      </c>
      <c r="V8" s="301">
        <v>0</v>
      </c>
      <c r="W8" s="301">
        <v>950200</v>
      </c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</row>
    <row r="9" spans="1:245" ht="25.5" customHeight="1">
      <c r="A9" s="180"/>
      <c r="B9" s="181" t="s">
        <v>107</v>
      </c>
      <c r="C9" s="180" t="s">
        <v>108</v>
      </c>
      <c r="D9" s="300">
        <v>4297805</v>
      </c>
      <c r="E9" s="301">
        <v>217800</v>
      </c>
      <c r="F9" s="301">
        <v>72600</v>
      </c>
      <c r="G9" s="301">
        <v>48400</v>
      </c>
      <c r="H9" s="301">
        <v>72600</v>
      </c>
      <c r="I9" s="301">
        <v>121000</v>
      </c>
      <c r="J9" s="301">
        <v>0</v>
      </c>
      <c r="K9" s="301">
        <v>484000</v>
      </c>
      <c r="L9" s="301">
        <v>48400</v>
      </c>
      <c r="M9" s="301">
        <v>0</v>
      </c>
      <c r="N9" s="301">
        <v>242000</v>
      </c>
      <c r="O9" s="301">
        <v>0</v>
      </c>
      <c r="P9" s="301">
        <v>0</v>
      </c>
      <c r="Q9" s="301">
        <v>484000</v>
      </c>
      <c r="R9" s="301">
        <v>88005</v>
      </c>
      <c r="S9" s="301">
        <v>0</v>
      </c>
      <c r="T9" s="301">
        <v>270000</v>
      </c>
      <c r="U9" s="301">
        <v>1198800</v>
      </c>
      <c r="V9" s="301">
        <v>0</v>
      </c>
      <c r="W9" s="301">
        <v>950200</v>
      </c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</row>
    <row r="10" spans="1:245" ht="25.5" customHeight="1">
      <c r="A10" s="180">
        <v>2013801</v>
      </c>
      <c r="B10" s="181" t="s">
        <v>116</v>
      </c>
      <c r="C10" s="180" t="s">
        <v>121</v>
      </c>
      <c r="D10" s="300">
        <v>4297805</v>
      </c>
      <c r="E10" s="301">
        <v>217800</v>
      </c>
      <c r="F10" s="301">
        <v>72600</v>
      </c>
      <c r="G10" s="301">
        <v>48400</v>
      </c>
      <c r="H10" s="301">
        <v>72600</v>
      </c>
      <c r="I10" s="301">
        <v>121000</v>
      </c>
      <c r="J10" s="301">
        <v>0</v>
      </c>
      <c r="K10" s="301">
        <v>484000</v>
      </c>
      <c r="L10" s="301">
        <v>48400</v>
      </c>
      <c r="M10" s="301">
        <v>0</v>
      </c>
      <c r="N10" s="301">
        <v>242000</v>
      </c>
      <c r="O10" s="301">
        <v>0</v>
      </c>
      <c r="P10" s="301">
        <v>0</v>
      </c>
      <c r="Q10" s="301">
        <v>484000</v>
      </c>
      <c r="R10" s="301">
        <v>88005</v>
      </c>
      <c r="S10" s="301">
        <v>0</v>
      </c>
      <c r="T10" s="301">
        <v>270000</v>
      </c>
      <c r="U10" s="301">
        <v>1198800</v>
      </c>
      <c r="V10" s="301">
        <v>0</v>
      </c>
      <c r="W10" s="301">
        <v>950200</v>
      </c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</row>
    <row r="11" spans="1:245" ht="22.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</row>
    <row r="12" spans="1:245" ht="22.5" customHeight="1">
      <c r="A12" s="293"/>
      <c r="B12" s="293"/>
      <c r="C12" s="199"/>
      <c r="D12" s="199"/>
      <c r="E12" s="293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</row>
    <row r="13" spans="1:245" ht="22.5" customHeight="1">
      <c r="A13" s="293"/>
      <c r="B13" s="293"/>
      <c r="C13" s="293"/>
      <c r="D13" s="293"/>
      <c r="E13" s="293"/>
      <c r="F13" s="199"/>
      <c r="G13" s="293"/>
      <c r="H13" s="293"/>
      <c r="I13" s="293"/>
      <c r="J13" s="293"/>
      <c r="K13" s="293"/>
      <c r="L13" s="199"/>
      <c r="M13" s="199"/>
      <c r="N13" s="199"/>
      <c r="O13" s="199"/>
      <c r="P13" s="199"/>
      <c r="Q13" s="199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</row>
    <row r="14" spans="1:245" ht="22.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199"/>
      <c r="M14" s="199"/>
      <c r="N14" s="199"/>
      <c r="O14" s="199"/>
      <c r="P14" s="199"/>
      <c r="Q14" s="199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</row>
    <row r="15" spans="1:245" ht="22.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199"/>
      <c r="M15" s="199"/>
      <c r="N15" s="199"/>
      <c r="O15" s="199"/>
      <c r="P15" s="199"/>
      <c r="Q15" s="199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</row>
    <row r="16" spans="1:245" ht="22.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94"/>
      <c r="L1" s="287"/>
      <c r="M1" s="287"/>
      <c r="N1" s="287"/>
      <c r="O1" s="263" t="s">
        <v>216</v>
      </c>
      <c r="P1" s="201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293"/>
      <c r="FF1" s="293"/>
      <c r="FG1" s="293"/>
      <c r="FH1" s="293"/>
      <c r="FI1" s="293"/>
      <c r="FJ1" s="293"/>
      <c r="FK1" s="293"/>
      <c r="FL1" s="293"/>
      <c r="FM1" s="293"/>
      <c r="FN1" s="293"/>
      <c r="FO1" s="293"/>
      <c r="FP1" s="293"/>
      <c r="FQ1" s="293"/>
      <c r="FR1" s="293"/>
      <c r="FS1" s="293"/>
      <c r="FT1" s="293"/>
      <c r="FU1" s="293"/>
      <c r="FV1" s="293"/>
      <c r="FW1" s="293"/>
      <c r="FX1" s="293"/>
      <c r="FY1" s="293"/>
      <c r="FZ1" s="293"/>
      <c r="GA1" s="293"/>
      <c r="GB1" s="293"/>
      <c r="GC1" s="293"/>
      <c r="GD1" s="293"/>
      <c r="GE1" s="293"/>
      <c r="GF1" s="293"/>
      <c r="GG1" s="293"/>
      <c r="GH1" s="293"/>
      <c r="GI1" s="293"/>
      <c r="GJ1" s="293"/>
      <c r="GK1" s="293"/>
      <c r="GL1" s="293"/>
      <c r="GM1" s="293"/>
      <c r="GN1" s="293"/>
      <c r="GO1" s="293"/>
      <c r="GP1" s="293"/>
      <c r="GQ1" s="293"/>
      <c r="GR1" s="293"/>
      <c r="GS1" s="293"/>
      <c r="GT1" s="293"/>
      <c r="GU1" s="293"/>
      <c r="GV1" s="293"/>
      <c r="GW1" s="293"/>
      <c r="GX1" s="293"/>
      <c r="GY1" s="293"/>
      <c r="GZ1" s="293"/>
      <c r="HA1" s="293"/>
      <c r="HB1" s="293"/>
      <c r="HC1" s="293"/>
      <c r="HD1" s="293"/>
      <c r="HE1" s="293"/>
      <c r="HF1" s="293"/>
      <c r="HG1" s="293"/>
      <c r="HH1" s="293"/>
      <c r="HI1" s="293"/>
      <c r="HJ1" s="293"/>
      <c r="HK1" s="293"/>
      <c r="HL1" s="293"/>
      <c r="HM1" s="293"/>
      <c r="HN1" s="293"/>
      <c r="HO1" s="293"/>
      <c r="HP1" s="293"/>
      <c r="HQ1" s="293"/>
      <c r="HR1" s="293"/>
      <c r="HS1" s="293"/>
      <c r="HT1" s="293"/>
      <c r="HU1" s="293"/>
      <c r="HV1" s="293"/>
      <c r="HW1" s="293"/>
      <c r="HX1" s="293"/>
      <c r="HY1" s="293"/>
      <c r="HZ1" s="293"/>
      <c r="IA1" s="293"/>
      <c r="IB1" s="293"/>
      <c r="IC1" s="293"/>
      <c r="ID1" s="293"/>
      <c r="IE1" s="293"/>
      <c r="IF1" s="293"/>
      <c r="IG1" s="293"/>
      <c r="IH1" s="293"/>
      <c r="II1" s="293"/>
      <c r="IJ1" s="293"/>
      <c r="IK1" s="293"/>
      <c r="IL1" s="293"/>
      <c r="IM1" s="293"/>
      <c r="IN1" s="293"/>
    </row>
    <row r="2" spans="1:248" ht="22.5" customHeight="1">
      <c r="A2" s="214" t="s">
        <v>217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</row>
    <row r="3" spans="1:248" ht="30.75" customHeight="1">
      <c r="A3" s="193"/>
      <c r="B3" s="193"/>
      <c r="C3" s="193"/>
      <c r="D3" s="288"/>
      <c r="E3" s="289"/>
      <c r="F3" s="213"/>
      <c r="G3" s="288"/>
      <c r="H3" s="213"/>
      <c r="I3" s="288"/>
      <c r="J3" s="288"/>
      <c r="K3" s="294"/>
      <c r="L3" s="288"/>
      <c r="M3" s="288"/>
      <c r="N3" s="295" t="s">
        <v>87</v>
      </c>
      <c r="O3" s="295"/>
      <c r="P3" s="296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3"/>
      <c r="FM3" s="293"/>
      <c r="FN3" s="293"/>
      <c r="FO3" s="293"/>
      <c r="FP3" s="293"/>
      <c r="FQ3" s="293"/>
      <c r="FR3" s="293"/>
      <c r="FS3" s="293"/>
      <c r="FT3" s="293"/>
      <c r="FU3" s="293"/>
      <c r="FV3" s="293"/>
      <c r="FW3" s="293"/>
      <c r="FX3" s="293"/>
      <c r="FY3" s="293"/>
      <c r="FZ3" s="293"/>
      <c r="GA3" s="293"/>
      <c r="GB3" s="293"/>
      <c r="GC3" s="293"/>
      <c r="GD3" s="293"/>
      <c r="GE3" s="293"/>
      <c r="GF3" s="293"/>
      <c r="GG3" s="293"/>
      <c r="GH3" s="293"/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93"/>
      <c r="GT3" s="293"/>
      <c r="GU3" s="293"/>
      <c r="GV3" s="293"/>
      <c r="GW3" s="293"/>
      <c r="GX3" s="293"/>
      <c r="GY3" s="293"/>
      <c r="GZ3" s="293"/>
      <c r="HA3" s="293"/>
      <c r="HB3" s="293"/>
      <c r="HC3" s="293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293"/>
      <c r="HO3" s="293"/>
      <c r="HP3" s="293"/>
      <c r="HQ3" s="293"/>
      <c r="HR3" s="293"/>
      <c r="HS3" s="293"/>
      <c r="HT3" s="293"/>
      <c r="HU3" s="293"/>
      <c r="HV3" s="293"/>
      <c r="HW3" s="293"/>
      <c r="HX3" s="293"/>
      <c r="HY3" s="293"/>
      <c r="HZ3" s="293"/>
      <c r="IA3" s="293"/>
      <c r="IB3" s="293"/>
      <c r="IC3" s="293"/>
      <c r="ID3" s="293"/>
      <c r="IE3" s="293"/>
      <c r="IF3" s="293"/>
      <c r="IG3" s="293"/>
      <c r="IH3" s="293"/>
      <c r="II3" s="293"/>
      <c r="IJ3" s="293"/>
      <c r="IK3" s="293"/>
      <c r="IL3" s="293"/>
      <c r="IM3" s="293"/>
      <c r="IN3" s="293"/>
    </row>
    <row r="4" spans="1:248" ht="22.5" customHeight="1">
      <c r="A4" s="290" t="s">
        <v>111</v>
      </c>
      <c r="B4" s="290" t="s">
        <v>88</v>
      </c>
      <c r="C4" s="207" t="s">
        <v>112</v>
      </c>
      <c r="D4" s="291" t="s">
        <v>113</v>
      </c>
      <c r="E4" s="292" t="s">
        <v>218</v>
      </c>
      <c r="F4" s="292" t="s">
        <v>219</v>
      </c>
      <c r="G4" s="292" t="s">
        <v>220</v>
      </c>
      <c r="H4" s="292" t="s">
        <v>221</v>
      </c>
      <c r="I4" s="292" t="s">
        <v>222</v>
      </c>
      <c r="J4" s="292" t="s">
        <v>223</v>
      </c>
      <c r="K4" s="297" t="s">
        <v>224</v>
      </c>
      <c r="L4" s="297" t="s">
        <v>225</v>
      </c>
      <c r="M4" s="297" t="s">
        <v>226</v>
      </c>
      <c r="N4" s="297" t="s">
        <v>227</v>
      </c>
      <c r="O4" s="297" t="s">
        <v>228</v>
      </c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  <c r="HU4" s="293"/>
      <c r="HV4" s="293"/>
      <c r="HW4" s="293"/>
      <c r="HX4" s="293"/>
      <c r="HY4" s="293"/>
      <c r="HZ4" s="293"/>
      <c r="IA4" s="293"/>
      <c r="IB4" s="293"/>
      <c r="IC4" s="293"/>
      <c r="ID4" s="293"/>
      <c r="IE4" s="293"/>
      <c r="IF4" s="293"/>
      <c r="IG4" s="293"/>
      <c r="IH4" s="293"/>
      <c r="II4" s="293"/>
      <c r="IJ4" s="293"/>
      <c r="IK4" s="293"/>
      <c r="IL4" s="293"/>
      <c r="IM4" s="293"/>
      <c r="IN4" s="293"/>
    </row>
    <row r="5" spans="1:248" ht="19.5" customHeight="1">
      <c r="A5" s="290"/>
      <c r="B5" s="290"/>
      <c r="C5" s="207"/>
      <c r="D5" s="291"/>
      <c r="E5" s="292"/>
      <c r="F5" s="292"/>
      <c r="G5" s="292"/>
      <c r="H5" s="292"/>
      <c r="I5" s="292"/>
      <c r="J5" s="292"/>
      <c r="K5" s="297"/>
      <c r="L5" s="297"/>
      <c r="M5" s="297"/>
      <c r="N5" s="297"/>
      <c r="O5" s="297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3"/>
      <c r="EO5" s="293"/>
      <c r="EP5" s="293"/>
      <c r="EQ5" s="293"/>
      <c r="ER5" s="293"/>
      <c r="ES5" s="293"/>
      <c r="ET5" s="293"/>
      <c r="EU5" s="293"/>
      <c r="EV5" s="293"/>
      <c r="EW5" s="293"/>
      <c r="EX5" s="293"/>
      <c r="EY5" s="293"/>
      <c r="EZ5" s="293"/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3"/>
      <c r="FL5" s="293"/>
      <c r="FM5" s="293"/>
      <c r="FN5" s="293"/>
      <c r="FO5" s="293"/>
      <c r="FP5" s="293"/>
      <c r="FQ5" s="293"/>
      <c r="FR5" s="293"/>
      <c r="FS5" s="293"/>
      <c r="FT5" s="293"/>
      <c r="FU5" s="293"/>
      <c r="FV5" s="293"/>
      <c r="FW5" s="293"/>
      <c r="FX5" s="293"/>
      <c r="FY5" s="293"/>
      <c r="FZ5" s="293"/>
      <c r="GA5" s="293"/>
      <c r="GB5" s="293"/>
      <c r="GC5" s="293"/>
      <c r="GD5" s="293"/>
      <c r="GE5" s="293"/>
      <c r="GF5" s="293"/>
      <c r="GG5" s="293"/>
      <c r="GH5" s="293"/>
      <c r="GI5" s="293"/>
      <c r="GJ5" s="293"/>
      <c r="GK5" s="293"/>
      <c r="GL5" s="293"/>
      <c r="GM5" s="293"/>
      <c r="GN5" s="293"/>
      <c r="GO5" s="293"/>
      <c r="GP5" s="293"/>
      <c r="GQ5" s="293"/>
      <c r="GR5" s="293"/>
      <c r="GS5" s="293"/>
      <c r="GT5" s="293"/>
      <c r="GU5" s="293"/>
      <c r="GV5" s="293"/>
      <c r="GW5" s="293"/>
      <c r="GX5" s="293"/>
      <c r="GY5" s="293"/>
      <c r="GZ5" s="293"/>
      <c r="HA5" s="293"/>
      <c r="HB5" s="293"/>
      <c r="HC5" s="293"/>
      <c r="HD5" s="293"/>
      <c r="HE5" s="293"/>
      <c r="HF5" s="293"/>
      <c r="HG5" s="293"/>
      <c r="HH5" s="293"/>
      <c r="HI5" s="293"/>
      <c r="HJ5" s="293"/>
      <c r="HK5" s="293"/>
      <c r="HL5" s="293"/>
      <c r="HM5" s="293"/>
      <c r="HN5" s="293"/>
      <c r="HO5" s="293"/>
      <c r="HP5" s="293"/>
      <c r="HQ5" s="293"/>
      <c r="HR5" s="293"/>
      <c r="HS5" s="293"/>
      <c r="HT5" s="293"/>
      <c r="HU5" s="293"/>
      <c r="HV5" s="293"/>
      <c r="HW5" s="293"/>
      <c r="HX5" s="293"/>
      <c r="HY5" s="293"/>
      <c r="HZ5" s="293"/>
      <c r="IA5" s="293"/>
      <c r="IB5" s="293"/>
      <c r="IC5" s="293"/>
      <c r="ID5" s="293"/>
      <c r="IE5" s="293"/>
      <c r="IF5" s="293"/>
      <c r="IG5" s="293"/>
      <c r="IH5" s="293"/>
      <c r="II5" s="293"/>
      <c r="IJ5" s="293"/>
      <c r="IK5" s="293"/>
      <c r="IL5" s="293"/>
      <c r="IM5" s="293"/>
      <c r="IN5" s="293"/>
    </row>
    <row r="6" spans="1:248" ht="39.75" customHeight="1">
      <c r="A6" s="290"/>
      <c r="B6" s="290"/>
      <c r="C6" s="207"/>
      <c r="D6" s="291"/>
      <c r="E6" s="292"/>
      <c r="F6" s="292"/>
      <c r="G6" s="292"/>
      <c r="H6" s="292"/>
      <c r="I6" s="292"/>
      <c r="J6" s="292"/>
      <c r="K6" s="297"/>
      <c r="L6" s="297"/>
      <c r="M6" s="297"/>
      <c r="N6" s="297"/>
      <c r="O6" s="297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</row>
    <row r="7" spans="1:248" s="1" customFormat="1" ht="22.5" customHeight="1">
      <c r="A7" s="219"/>
      <c r="B7" s="197"/>
      <c r="C7" s="219" t="s">
        <v>104</v>
      </c>
      <c r="D7" s="220">
        <v>171520</v>
      </c>
      <c r="E7" s="220">
        <v>0</v>
      </c>
      <c r="F7" s="220">
        <v>0</v>
      </c>
      <c r="G7" s="220">
        <v>0</v>
      </c>
      <c r="H7" s="220">
        <v>0</v>
      </c>
      <c r="I7" s="220">
        <v>86520</v>
      </c>
      <c r="J7" s="220">
        <v>0</v>
      </c>
      <c r="K7" s="220">
        <v>0</v>
      </c>
      <c r="L7" s="298">
        <v>0</v>
      </c>
      <c r="M7" s="220">
        <v>0</v>
      </c>
      <c r="N7" s="220">
        <v>0</v>
      </c>
      <c r="O7" s="220">
        <v>85000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</row>
    <row r="8" spans="1:15" ht="22.5" customHeight="1">
      <c r="A8" s="219"/>
      <c r="B8" s="197" t="s">
        <v>115</v>
      </c>
      <c r="C8" s="219" t="s">
        <v>106</v>
      </c>
      <c r="D8" s="220">
        <v>171520</v>
      </c>
      <c r="E8" s="220">
        <v>0</v>
      </c>
      <c r="F8" s="220">
        <v>0</v>
      </c>
      <c r="G8" s="220">
        <v>0</v>
      </c>
      <c r="H8" s="220">
        <v>0</v>
      </c>
      <c r="I8" s="220">
        <v>86520</v>
      </c>
      <c r="J8" s="220">
        <v>0</v>
      </c>
      <c r="K8" s="220">
        <v>0</v>
      </c>
      <c r="L8" s="298">
        <v>0</v>
      </c>
      <c r="M8" s="220">
        <v>0</v>
      </c>
      <c r="N8" s="220">
        <v>0</v>
      </c>
      <c r="O8" s="220">
        <v>85000</v>
      </c>
    </row>
    <row r="9" spans="1:248" ht="22.5" customHeight="1">
      <c r="A9" s="219"/>
      <c r="B9" s="197" t="s">
        <v>107</v>
      </c>
      <c r="C9" s="219" t="s">
        <v>108</v>
      </c>
      <c r="D9" s="220">
        <v>171520</v>
      </c>
      <c r="E9" s="220">
        <v>0</v>
      </c>
      <c r="F9" s="220">
        <v>0</v>
      </c>
      <c r="G9" s="220">
        <v>0</v>
      </c>
      <c r="H9" s="220">
        <v>0</v>
      </c>
      <c r="I9" s="220">
        <v>86520</v>
      </c>
      <c r="J9" s="220">
        <v>0</v>
      </c>
      <c r="K9" s="220">
        <v>0</v>
      </c>
      <c r="L9" s="298">
        <v>0</v>
      </c>
      <c r="M9" s="220">
        <v>0</v>
      </c>
      <c r="N9" s="220">
        <v>0</v>
      </c>
      <c r="O9" s="220">
        <v>85000</v>
      </c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</row>
    <row r="10" spans="1:248" ht="22.5" customHeight="1">
      <c r="A10" s="219">
        <v>2013816</v>
      </c>
      <c r="B10" s="197" t="s">
        <v>116</v>
      </c>
      <c r="C10" s="219" t="s">
        <v>124</v>
      </c>
      <c r="D10" s="220">
        <v>85000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98">
        <v>0</v>
      </c>
      <c r="M10" s="220">
        <v>0</v>
      </c>
      <c r="N10" s="220">
        <v>0</v>
      </c>
      <c r="O10" s="220">
        <v>85000</v>
      </c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</row>
    <row r="11" spans="1:248" ht="22.5" customHeight="1">
      <c r="A11" s="219">
        <v>2013801</v>
      </c>
      <c r="B11" s="197" t="s">
        <v>116</v>
      </c>
      <c r="C11" s="219" t="s">
        <v>121</v>
      </c>
      <c r="D11" s="220">
        <v>86520</v>
      </c>
      <c r="E11" s="220">
        <v>0</v>
      </c>
      <c r="F11" s="220">
        <v>0</v>
      </c>
      <c r="G11" s="220">
        <v>0</v>
      </c>
      <c r="H11" s="220">
        <v>0</v>
      </c>
      <c r="I11" s="220">
        <v>86520</v>
      </c>
      <c r="J11" s="220">
        <v>0</v>
      </c>
      <c r="K11" s="220">
        <v>0</v>
      </c>
      <c r="L11" s="298">
        <v>0</v>
      </c>
      <c r="M11" s="220">
        <v>0</v>
      </c>
      <c r="N11" s="220">
        <v>0</v>
      </c>
      <c r="O11" s="220">
        <v>0</v>
      </c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</row>
    <row r="12" spans="1:248" ht="22.5" customHeight="1">
      <c r="A12" s="199"/>
      <c r="B12" s="199"/>
      <c r="C12" s="199"/>
      <c r="D12" s="199"/>
      <c r="E12" s="199"/>
      <c r="F12" s="199"/>
      <c r="G12" s="199"/>
      <c r="H12" s="199"/>
      <c r="J12" s="199"/>
      <c r="K12" s="200"/>
      <c r="L12" s="199"/>
      <c r="M12" s="199"/>
      <c r="N12" s="199"/>
      <c r="O12" s="199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</row>
    <row r="13" spans="1:248" ht="22.5" customHeight="1">
      <c r="A13" s="293"/>
      <c r="B13" s="293"/>
      <c r="C13" s="293"/>
      <c r="D13" s="293"/>
      <c r="E13" s="199"/>
      <c r="F13" s="199"/>
      <c r="G13" s="293"/>
      <c r="H13" s="293"/>
      <c r="I13" s="293"/>
      <c r="J13" s="293"/>
      <c r="K13" s="200"/>
      <c r="L13" s="199"/>
      <c r="M13" s="199"/>
      <c r="N13" s="199"/>
      <c r="O13" s="199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</row>
    <row r="14" spans="1:248" ht="22.5" customHeight="1">
      <c r="A14" s="293"/>
      <c r="B14" s="293"/>
      <c r="C14" s="293"/>
      <c r="D14" s="293"/>
      <c r="E14" s="293"/>
      <c r="F14" s="199"/>
      <c r="G14" s="199"/>
      <c r="H14" s="199"/>
      <c r="I14" s="293"/>
      <c r="J14" s="293"/>
      <c r="K14" s="294"/>
      <c r="L14" s="293"/>
      <c r="M14" s="293"/>
      <c r="N14" s="199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</row>
    <row r="15" spans="1:248" ht="22.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4"/>
      <c r="L15" s="293"/>
      <c r="M15" s="293"/>
      <c r="N15" s="199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</row>
    <row r="16" spans="1:248" ht="22.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4"/>
      <c r="L16" s="293"/>
      <c r="M16" s="293"/>
      <c r="N16" s="199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</row>
    <row r="17" spans="1:248" ht="22.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YzzY</cp:lastModifiedBy>
  <cp:lastPrinted>2017-10-27T08:05:48Z</cp:lastPrinted>
  <dcterms:created xsi:type="dcterms:W3CDTF">2017-09-19T01:54:16Z</dcterms:created>
  <dcterms:modified xsi:type="dcterms:W3CDTF">2021-05-28T08:40:04Z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11211882</vt:r8>
  </property>
  <property fmtid="{D5CDD505-2E9C-101B-9397-08002B2CF9AE}" pid="4" name="KSOProductBuildV">
    <vt:lpwstr>2052-11.1.0.10495</vt:lpwstr>
  </property>
  <property fmtid="{D5CDD505-2E9C-101B-9397-08002B2CF9AE}" pid="5" name="I">
    <vt:lpwstr>DAC042AD472C49158B5796DC0F921E1F</vt:lpwstr>
  </property>
</Properties>
</file>