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32760" yWindow="32760" windowWidth="19200" windowHeight="6870" tabRatio="780" firstSheet="4" activeTab="5"/>
  </bookViews>
  <sheets>
    <sheet name="g01收入支出决算总表" sheetId="2" r:id="rId1"/>
    <sheet name="g02收入决算表" sheetId="3" r:id="rId2"/>
    <sheet name="g03支出决算表" sheetId="4" r:id="rId3"/>
    <sheet name="g04财政拨款收入支出决算总表" sheetId="5" r:id="rId4"/>
    <sheet name="g05一般公共预算财政拨款支出决算表" sheetId="6" r:id="rId5"/>
    <sheet name="g06一般公共预算财政拨款基本支出决算表" sheetId="7" r:id="rId6"/>
    <sheet name="Z07“三公”经费公共预算财政拨款支出决算表" sheetId="8" r:id="rId7"/>
    <sheet name="g08政府性基金预算财政拨款支出决算表" sheetId="9"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calcId="124519"/>
</workbook>
</file>

<file path=xl/calcChain.xml><?xml version="1.0" encoding="utf-8"?>
<calcChain xmlns="http://schemas.openxmlformats.org/spreadsheetml/2006/main">
  <c r="C13" i="7"/>
  <c r="C6"/>
  <c r="C20" i="2"/>
  <c r="C7" i="7"/>
  <c r="D7"/>
  <c r="D6"/>
  <c r="E7"/>
  <c r="E6"/>
  <c r="D13"/>
  <c r="E13"/>
  <c r="C38"/>
  <c r="D38"/>
  <c r="E38"/>
</calcChain>
</file>

<file path=xl/sharedStrings.xml><?xml version="1.0" encoding="utf-8"?>
<sst xmlns="http://schemas.openxmlformats.org/spreadsheetml/2006/main" count="308" uniqueCount="187">
  <si>
    <t>收入支出决算总表</t>
  </si>
  <si>
    <t>公开01表</t>
  </si>
  <si>
    <t>部门：汨罗市审计局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</si>
  <si>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</si>
  <si>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</si>
  <si>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</si>
  <si>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</si>
  <si>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</si>
  <si>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</si>
  <si>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</si>
  <si>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</si>
  <si>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</si>
  <si>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</si>
  <si>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</si>
  <si>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</si>
  <si>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</si>
  <si>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</si>
  <si>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</si>
  <si>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</si>
  <si>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</si>
  <si>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</si>
  <si>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</si>
  <si>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</si>
  <si>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</si>
  <si>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</si>
  <si>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</si>
  <si>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</si>
  <si>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</si>
  <si>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</si>
  <si>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</si>
  <si>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</si>
  <si>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</si>
  <si>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</si>
  <si>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</si>
  <si>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</si>
  <si>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</si>
  <si>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</si>
  <si>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</si>
  <si>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</si>
  <si>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</si>
  <si>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</si>
  <si>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</si>
  <si>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</si>
  <si>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</si>
  <si>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</si>
  <si>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</si>
  <si>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</si>
  <si>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</si>
  <si>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</si>
  <si>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24</t>
  </si>
  <si>
    <t>12</t>
  </si>
  <si>
    <t>25</t>
  </si>
  <si>
    <t>合计</t>
  </si>
  <si>
    <t>13</t>
  </si>
  <si>
    <t>26</t>
  </si>
  <si>
    <r>
      <t>注：本表反映部门本年度的总收支和年末结转结余情况</t>
    </r>
    <r>
      <rPr>
        <sz val="10"/>
        <color indexed="8"/>
        <rFont val="宋体"/>
        <family val="3"/>
        <charset val="134"/>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</si>
  <si>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</si>
  <si>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</si>
  <si>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</si>
  <si>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</si>
  <si>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</si>
  <si>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</si>
  <si>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</si>
  <si>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</si>
  <si>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</si>
  <si>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</si>
  <si>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</si>
  <si>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</si>
  <si>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 xml:space="preserve"> </t>
  </si>
  <si>
    <t>一般公共服务支出</t>
  </si>
  <si>
    <t>20108</t>
  </si>
  <si>
    <t>审计事务</t>
  </si>
  <si>
    <t>2010801</t>
  </si>
  <si>
    <t xml:space="preserve">  行政运行</t>
  </si>
  <si>
    <t>2010802</t>
  </si>
  <si>
    <t>一般行政管理事务</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</si>
  <si>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</si>
  <si>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</si>
  <si>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</si>
  <si>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</si>
  <si>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</si>
  <si>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</si>
  <si>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</si>
  <si>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</si>
  <si>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</si>
  <si>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</si>
  <si>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</si>
  <si>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</si>
  <si>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</si>
  <si>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</si>
  <si>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</si>
  <si>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</si>
  <si>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</si>
  <si>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</si>
  <si>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</si>
  <si>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</si>
  <si>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color indexed="8"/>
        <rFont val="宋体"/>
        <family val="3"/>
        <charset val="134"/>
      </rPr>
      <t>。</t>
    </r>
  </si>
  <si>
    <t>一般公共预算财政拨款支出决算表</t>
  </si>
  <si>
    <r>
      <t>公开0</t>
    </r>
    <r>
      <rPr>
        <sz val="10"/>
        <color indexed="8"/>
        <rFont val="宋体"/>
        <family val="3"/>
        <charset val="134"/>
      </rPr>
      <t>5</t>
    </r>
    <r>
      <rPr>
        <sz val="10"/>
        <color indexed="8"/>
        <rFont val="宋体"/>
        <family val="3"/>
        <charset val="134"/>
      </rPr>
      <t>表</t>
    </r>
  </si>
  <si>
    <r>
      <t xml:space="preserve">项 </t>
    </r>
    <r>
      <rPr>
        <sz val="11"/>
        <color indexed="8"/>
        <rFont val="宋体"/>
        <family val="3"/>
        <charset val="134"/>
      </rPr>
      <t xml:space="preserve">   </t>
    </r>
    <r>
      <rPr>
        <sz val="12"/>
        <color indexed="8"/>
        <rFont val="宋体"/>
        <family val="3"/>
        <charset val="134"/>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</si>
  <si>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</si>
  <si>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</si>
  <si>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</si>
  <si>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</si>
  <si>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</si>
  <si>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</si>
  <si>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</si>
  <si>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</si>
  <si>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</si>
  <si>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</si>
  <si>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</si>
  <si>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</si>
  <si>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</si>
  <si>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</si>
  <si>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</si>
  <si>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</si>
  <si>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</si>
  <si>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</si>
  <si>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</si>
  <si>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</si>
  <si>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</si>
  <si>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</si>
  <si>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</si>
  <si>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</si>
  <si>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</si>
  <si>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</si>
  <si>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</si>
  <si>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</si>
  <si>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</si>
  <si>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</si>
  <si>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</si>
  <si>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</si>
  <si>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</si>
  <si>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</si>
  <si>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</si>
  <si>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</si>
  <si>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</si>
  <si>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</si>
  <si>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</si>
  <si>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</si>
  <si>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</si>
  <si>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</si>
  <si>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</si>
  <si>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</si>
  <si>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</si>
  <si>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救济费</t>
  </si>
  <si>
    <t xml:space="preserve">  医疗费</t>
  </si>
  <si>
    <t xml:space="preserve">  奖励金</t>
  </si>
  <si>
    <t xml:space="preserve">  住房公积金</t>
  </si>
  <si>
    <t xml:space="preserve">  其他对个人和家庭的补助</t>
  </si>
  <si>
    <t>其他支出</t>
  </si>
  <si>
    <t>一般公共预算财政拨款“三公”经费支出决算表</t>
  </si>
  <si>
    <r>
      <t>公开</t>
    </r>
    <r>
      <rPr>
        <sz val="10"/>
        <color indexed="8"/>
        <rFont val="宋体"/>
        <family val="3"/>
        <charset val="134"/>
      </rPr>
      <t>07</t>
    </r>
    <r>
      <rPr>
        <sz val="10"/>
        <color indexed="8"/>
        <rFont val="仿宋_GB2312"/>
        <family val="3"/>
        <charset val="134"/>
      </rPr>
      <t>表</t>
    </r>
  </si>
  <si>
    <t>部门名称：汨罗市审计局</t>
  </si>
  <si>
    <t>金额单位：万元</t>
  </si>
  <si>
    <t>项目</t>
  </si>
  <si>
    <r>
      <t>201</t>
    </r>
    <r>
      <rPr>
        <sz val="12"/>
        <color indexed="8"/>
        <rFont val="宋体"/>
        <family val="3"/>
        <charset val="134"/>
      </rPr>
      <t>7</t>
    </r>
    <r>
      <rPr>
        <sz val="12"/>
        <color indexed="8"/>
        <rFont val="宋体"/>
        <family val="3"/>
        <charset val="134"/>
      </rPr>
      <t>年与201</t>
    </r>
    <r>
      <rPr>
        <sz val="12"/>
        <color indexed="8"/>
        <rFont val="宋体"/>
        <family val="3"/>
        <charset val="134"/>
      </rPr>
      <t>6</t>
    </r>
    <r>
      <rPr>
        <sz val="12"/>
        <color indexed="8"/>
        <rFont val="宋体"/>
        <family val="3"/>
        <charset val="134"/>
      </rPr>
      <t>年对比增减变化原因</t>
    </r>
  </si>
  <si>
    <t>一、支出合计</t>
  </si>
  <si>
    <r>
      <rPr>
        <sz val="12"/>
        <color indexed="8"/>
        <rFont val="宋体"/>
        <family val="3"/>
        <charset val="134"/>
      </rPr>
      <t>1.</t>
    </r>
    <r>
      <rPr>
        <sz val="11"/>
        <color indexed="8"/>
        <rFont val="仿宋_GB2312"/>
        <family val="3"/>
        <charset val="134"/>
      </rPr>
      <t>因公出国（境）费</t>
    </r>
  </si>
  <si>
    <t>无增减</t>
  </si>
  <si>
    <r>
      <rPr>
        <sz val="12"/>
        <color indexed="8"/>
        <rFont val="宋体"/>
        <family val="3"/>
        <charset val="134"/>
      </rPr>
      <t>2.</t>
    </r>
    <r>
      <rPr>
        <sz val="11"/>
        <color indexed="8"/>
        <rFont val="仿宋_GB2312"/>
        <family val="3"/>
        <charset val="134"/>
      </rPr>
      <t>公务用车购置及运行维护费</t>
    </r>
  </si>
  <si>
    <r>
      <rPr>
        <sz val="12"/>
        <color indexed="8"/>
        <rFont val="宋体"/>
        <family val="3"/>
        <charset val="134"/>
      </rPr>
      <t>（1）</t>
    </r>
    <r>
      <rPr>
        <sz val="11"/>
        <color indexed="8"/>
        <rFont val="仿宋_GB2312"/>
        <family val="3"/>
        <charset val="134"/>
      </rPr>
      <t>公务用车购置费</t>
    </r>
  </si>
  <si>
    <r>
      <rPr>
        <sz val="12"/>
        <color indexed="8"/>
        <rFont val="宋体"/>
        <family val="3"/>
        <charset val="134"/>
      </rPr>
      <t>（2）</t>
    </r>
    <r>
      <rPr>
        <sz val="11"/>
        <color indexed="8"/>
        <rFont val="仿宋_GB2312"/>
        <family val="3"/>
        <charset val="134"/>
      </rPr>
      <t>公务用车运行维护费</t>
    </r>
  </si>
  <si>
    <r>
      <rPr>
        <sz val="12"/>
        <color indexed="8"/>
        <rFont val="宋体"/>
        <family val="3"/>
        <charset val="134"/>
      </rPr>
      <t>3.</t>
    </r>
    <r>
      <rPr>
        <sz val="11"/>
        <color indexed="8"/>
        <rFont val="仿宋_GB2312"/>
        <family val="3"/>
        <charset val="134"/>
      </rPr>
      <t>公务接待费</t>
    </r>
  </si>
  <si>
    <t>二、相关统计数</t>
  </si>
  <si>
    <r>
      <rPr>
        <sz val="12"/>
        <color indexed="8"/>
        <rFont val="宋体"/>
        <family val="3"/>
        <charset val="134"/>
      </rPr>
      <t>1.</t>
    </r>
    <r>
      <rPr>
        <sz val="11"/>
        <color indexed="8"/>
        <rFont val="仿宋_GB2312"/>
        <family val="3"/>
        <charset val="134"/>
      </rPr>
      <t>因公出国（境）团组数（个）</t>
    </r>
  </si>
  <si>
    <r>
      <rPr>
        <sz val="12"/>
        <color indexed="8"/>
        <rFont val="宋体"/>
        <family val="3"/>
        <charset val="134"/>
      </rPr>
      <t>2.</t>
    </r>
    <r>
      <rPr>
        <sz val="11"/>
        <color indexed="8"/>
        <rFont val="仿宋_GB2312"/>
        <family val="3"/>
        <charset val="134"/>
      </rPr>
      <t>因公出国（境）人数（人）</t>
    </r>
  </si>
  <si>
    <r>
      <rPr>
        <sz val="12"/>
        <color indexed="8"/>
        <rFont val="宋体"/>
        <family val="3"/>
        <charset val="134"/>
      </rPr>
      <t>3.</t>
    </r>
    <r>
      <rPr>
        <sz val="11"/>
        <color indexed="8"/>
        <rFont val="仿宋_GB2312"/>
        <family val="3"/>
        <charset val="134"/>
      </rPr>
      <t>公务用车购置数（辆）</t>
    </r>
  </si>
  <si>
    <r>
      <rPr>
        <sz val="12"/>
        <color indexed="8"/>
        <rFont val="宋体"/>
        <family val="3"/>
        <charset val="134"/>
      </rPr>
      <t>4.</t>
    </r>
    <r>
      <rPr>
        <sz val="11"/>
        <color indexed="8"/>
        <rFont val="仿宋_GB2312"/>
        <family val="3"/>
        <charset val="134"/>
      </rPr>
      <t>公务用车保有量（辆）</t>
    </r>
  </si>
  <si>
    <r>
      <rPr>
        <sz val="12"/>
        <color indexed="8"/>
        <rFont val="宋体"/>
        <family val="3"/>
        <charset val="134"/>
      </rPr>
      <t>5.</t>
    </r>
    <r>
      <rPr>
        <sz val="11"/>
        <color indexed="8"/>
        <rFont val="仿宋_GB2312"/>
        <family val="3"/>
        <charset val="134"/>
      </rPr>
      <t>公务接待批次（批）</t>
    </r>
  </si>
  <si>
    <t>减少77批次，主要原因是厉行节约，公务接待逐步规范</t>
  </si>
  <si>
    <r>
      <rPr>
        <sz val="12"/>
        <color indexed="8"/>
        <rFont val="宋体"/>
        <family val="3"/>
        <charset val="134"/>
      </rPr>
      <t>6.</t>
    </r>
    <r>
      <rPr>
        <sz val="11"/>
        <color indexed="8"/>
        <rFont val="仿宋_GB2312"/>
        <family val="3"/>
        <charset val="134"/>
      </rPr>
      <t>公务接待人数（人）</t>
    </r>
  </si>
  <si>
    <t>减少1054人，主要原因是厉行节约，公务接待逐步规范</t>
  </si>
  <si>
    <r>
      <t>说明</t>
    </r>
    <r>
      <rPr>
        <sz val="10"/>
        <color indexed="8"/>
        <rFont val="宋体"/>
        <family val="3"/>
        <charset val="134"/>
      </rPr>
      <t>:1、</t>
    </r>
    <r>
      <rPr>
        <sz val="10"/>
        <color indexed="8"/>
        <rFont val="仿宋_GB2312"/>
        <family val="3"/>
        <charset val="134"/>
      </rPr>
      <t>本表公开内容为列市级支出的“三公”经费当年安排数和上年结转数；</t>
    </r>
  </si>
  <si>
    <r>
      <t xml:space="preserve">     </t>
    </r>
    <r>
      <rPr>
        <sz val="10"/>
        <color indexed="8"/>
        <rFont val="宋体"/>
        <family val="3"/>
        <charset val="134"/>
      </rPr>
      <t>2、</t>
    </r>
    <r>
      <rPr>
        <sz val="10"/>
        <color indexed="8"/>
        <rFont val="仿宋_GB2312"/>
        <family val="3"/>
        <charset val="134"/>
      </rPr>
      <t>一般公共预算拨款支出包括经费拨款和纳入一般公共预算管理的非税收入拨款形成的支出；</t>
    </r>
  </si>
  <si>
    <t xml:space="preserve">     3、注明因公出国（境）团组数和人数；当年公务用车购置数和保有量；</t>
  </si>
  <si>
    <t xml:space="preserve">     4、注明公务接待批次和人数。</t>
  </si>
  <si>
    <t>政府性基金预算财政拨款收入支出决算表</t>
  </si>
  <si>
    <r>
      <t>公开0</t>
    </r>
    <r>
      <rPr>
        <sz val="10"/>
        <color indexed="8"/>
        <rFont val="宋体"/>
        <family val="3"/>
        <charset val="134"/>
      </rPr>
      <t>8</t>
    </r>
    <r>
      <rPr>
        <sz val="10"/>
        <color indexed="8"/>
        <rFont val="宋体"/>
        <family val="3"/>
        <charset val="134"/>
      </rPr>
      <t>表</t>
    </r>
  </si>
  <si>
    <t>年初结转和结余</t>
  </si>
  <si>
    <t>本年收入</t>
  </si>
  <si>
    <t>本年支出</t>
  </si>
  <si>
    <t>小计</t>
  </si>
  <si>
    <t>注：本表反映部门本年度政府性基金预算财政拨款收入支出及结转和结余情况。</t>
  </si>
  <si>
    <t>减少0.85万元，主要原因是厉行节约，公务接待逐步规范</t>
    <phoneticPr fontId="26" type="noConversion"/>
  </si>
  <si>
    <t>减少12.1万元，主要原因是厉行节约，公务接待逐步规范、取消公务用车。</t>
    <phoneticPr fontId="26" type="noConversion"/>
  </si>
  <si>
    <t xml:space="preserve">                年末结转和结余</t>
    <phoneticPr fontId="26" type="noConversion"/>
  </si>
</sst>
</file>

<file path=xl/styles.xml><?xml version="1.0" encoding="utf-8"?>
<styleSheet xmlns="http://schemas.openxmlformats.org/spreadsheetml/2006/main">
  <numFmts count="1">
    <numFmt numFmtId="176" formatCode="0.00_ "/>
  </numFmts>
  <fonts count="29">
    <font>
      <sz val="12"/>
      <color indexed="8"/>
      <name val="宋体"/>
      <charset val="134"/>
    </font>
    <font>
      <sz val="16"/>
      <color indexed="8"/>
      <name val="宋体"/>
      <family val="3"/>
      <charset val="134"/>
    </font>
    <font>
      <sz val="10"/>
      <color indexed="8"/>
      <name val="宋体"/>
      <family val="3"/>
      <charset val="134"/>
    </font>
    <font>
      <sz val="16"/>
      <color indexed="8"/>
      <name val="华文中宋"/>
      <family val="3"/>
      <charset val="134"/>
    </font>
    <font>
      <sz val="20"/>
      <color indexed="8"/>
      <name val="宋体"/>
      <family val="3"/>
      <charset val="134"/>
    </font>
    <font>
      <b/>
      <sz val="18"/>
      <color indexed="8"/>
      <name val="Times New Roman"/>
      <family val="1"/>
    </font>
    <font>
      <sz val="10"/>
      <color indexed="8"/>
      <name val="Times New Roman"/>
      <family val="1"/>
    </font>
    <font>
      <b/>
      <sz val="18"/>
      <color indexed="8"/>
      <name val="仿宋_GB2312"/>
      <family val="3"/>
      <charset val="134"/>
    </font>
    <font>
      <sz val="10"/>
      <color indexed="8"/>
      <name val="仿宋_GB2312"/>
      <family val="3"/>
      <charset val="134"/>
    </font>
    <font>
      <sz val="9"/>
      <color indexed="8"/>
      <name val="宋体"/>
      <family val="3"/>
      <charset val="134"/>
    </font>
    <font>
      <sz val="12"/>
      <color indexed="8"/>
      <name val="仿宋_GB2312"/>
      <family val="3"/>
      <charset val="134"/>
    </font>
    <font>
      <sz val="12"/>
      <color indexed="8"/>
      <name val="仿宋"/>
      <family val="3"/>
      <charset val="134"/>
    </font>
    <font>
      <sz val="11"/>
      <color indexed="8"/>
      <name val="仿宋_GB2312"/>
      <family val="3"/>
      <charset val="134"/>
    </font>
    <font>
      <sz val="9"/>
      <color indexed="8"/>
      <name val="Times New Roman"/>
      <family val="1"/>
    </font>
    <font>
      <sz val="14"/>
      <color indexed="8"/>
      <name val="黑体"/>
      <family val="3"/>
      <charset val="134"/>
    </font>
    <font>
      <b/>
      <sz val="12"/>
      <color indexed="8"/>
      <name val="黑体"/>
      <family val="3"/>
      <charset val="134"/>
    </font>
    <font>
      <sz val="10"/>
      <color indexed="8"/>
      <name val="Arial"/>
      <family val="2"/>
    </font>
    <font>
      <b/>
      <sz val="10"/>
      <color indexed="8"/>
      <name val="Arial"/>
      <family val="2"/>
    </font>
    <font>
      <b/>
      <sz val="18"/>
      <color indexed="8"/>
      <name val="华文中宋"/>
      <family val="3"/>
      <charset val="134"/>
    </font>
    <font>
      <b/>
      <sz val="14"/>
      <color indexed="8"/>
      <name val="黑体"/>
      <family val="3"/>
      <charset val="134"/>
    </font>
    <font>
      <b/>
      <sz val="10"/>
      <color indexed="8"/>
      <name val="华文中宋"/>
      <family val="3"/>
      <charset val="134"/>
    </font>
    <font>
      <b/>
      <sz val="12"/>
      <color indexed="8"/>
      <name val="宋体"/>
      <family val="3"/>
      <charset val="134"/>
    </font>
    <font>
      <b/>
      <sz val="11"/>
      <color indexed="8"/>
      <name val="宋体"/>
      <family val="3"/>
      <charset val="134"/>
    </font>
    <font>
      <sz val="12"/>
      <color indexed="8"/>
      <name val="黑体"/>
      <family val="3"/>
      <charset val="134"/>
    </font>
    <font>
      <sz val="11"/>
      <color indexed="8"/>
      <name val="宋体"/>
      <family val="3"/>
      <charset val="134"/>
    </font>
    <font>
      <sz val="12"/>
      <color indexed="8"/>
      <name val="华文中宋"/>
      <family val="3"/>
      <charset val="134"/>
    </font>
    <font>
      <sz val="9"/>
      <name val="宋体"/>
      <family val="3"/>
      <charset val="134"/>
    </font>
    <font>
      <sz val="9"/>
      <color indexed="8"/>
      <name val="宋体"/>
      <family val="3"/>
      <charset val="134"/>
    </font>
    <font>
      <sz val="12"/>
      <color indexed="8"/>
      <name val="宋体"/>
      <family val="3"/>
      <charset val="134"/>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4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cellStyleXfs>
  <cellXfs count="222">
    <xf numFmtId="0" fontId="0" fillId="0" borderId="0" xfId="0"/>
    <xf numFmtId="0" fontId="1" fillId="2" borderId="0" xfId="0" applyFont="1" applyFill="1" applyAlignment="1">
      <alignment vertical="center" wrapText="1"/>
    </xf>
    <xf numFmtId="0" fontId="2" fillId="2"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xf>
    <xf numFmtId="0" fontId="2" fillId="2" borderId="1" xfId="0" applyFont="1" applyFill="1" applyBorder="1" applyAlignment="1">
      <alignment vertical="center" wrapText="1"/>
    </xf>
    <xf numFmtId="0" fontId="2" fillId="2" borderId="0" xfId="0" applyFont="1" applyFill="1" applyBorder="1" applyAlignment="1">
      <alignmen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4" fontId="0" fillId="0" borderId="2" xfId="0" applyNumberFormat="1" applyFont="1" applyFill="1" applyBorder="1" applyAlignment="1">
      <alignment horizontal="center" vertical="center" wrapText="1"/>
    </xf>
    <xf numFmtId="4" fontId="0" fillId="0" borderId="3" xfId="0" applyNumberFormat="1" applyFont="1" applyFill="1" applyBorder="1" applyAlignment="1">
      <alignment horizontal="center" vertical="center" wrapText="1"/>
    </xf>
    <xf numFmtId="0" fontId="2" fillId="0" borderId="2" xfId="0" applyFont="1" applyBorder="1" applyAlignment="1">
      <alignment vertical="center" wrapText="1"/>
    </xf>
    <xf numFmtId="0" fontId="0" fillId="0" borderId="2" xfId="0" applyFont="1" applyFill="1" applyBorder="1" applyAlignment="1">
      <alignment vertical="center" wrapText="1"/>
    </xf>
    <xf numFmtId="4" fontId="0" fillId="0" borderId="2" xfId="0" applyNumberFormat="1" applyFont="1" applyFill="1" applyBorder="1" applyAlignment="1">
      <alignment vertical="center" wrapText="1"/>
    </xf>
    <xf numFmtId="4" fontId="0" fillId="0" borderId="3" xfId="0" applyNumberFormat="1" applyFont="1" applyFill="1" applyBorder="1" applyAlignment="1">
      <alignment vertical="center" wrapText="1"/>
    </xf>
    <xf numFmtId="0" fontId="0" fillId="0" borderId="2" xfId="0" applyFont="1" applyBorder="1" applyAlignment="1">
      <alignment vertical="center" wrapText="1"/>
    </xf>
    <xf numFmtId="0" fontId="0" fillId="0" borderId="3" xfId="0" applyFont="1" applyFill="1" applyBorder="1" applyAlignment="1">
      <alignment vertical="center" wrapText="1"/>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Alignment="1">
      <alignment horizontal="left" vertical="center"/>
    </xf>
    <xf numFmtId="0" fontId="2" fillId="2" borderId="0" xfId="0" applyFont="1" applyFill="1" applyAlignment="1">
      <alignment horizontal="right" vertical="center"/>
    </xf>
    <xf numFmtId="0" fontId="0" fillId="0" borderId="6" xfId="0" applyFont="1" applyBorder="1" applyAlignment="1">
      <alignment horizontal="center" vertical="center" wrapText="1"/>
    </xf>
    <xf numFmtId="4" fontId="0"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4" fillId="0" borderId="0" xfId="0" applyNumberFormat="1" applyFont="1" applyFill="1" applyAlignment="1" applyProtection="1">
      <alignment vertical="center"/>
    </xf>
    <xf numFmtId="0" fontId="5" fillId="0" borderId="0" xfId="0" applyNumberFormat="1" applyFont="1" applyFill="1" applyAlignment="1" applyProtection="1">
      <alignment vertical="center"/>
    </xf>
    <xf numFmtId="0" fontId="6" fillId="0" borderId="0" xfId="0" applyFont="1" applyAlignment="1">
      <alignment horizontal="center" vertical="center" wrapText="1"/>
    </xf>
    <xf numFmtId="0" fontId="7" fillId="0" borderId="0" xfId="0" applyNumberFormat="1" applyFont="1" applyFill="1" applyAlignment="1" applyProtection="1">
      <alignment horizontal="center" vertical="center"/>
    </xf>
    <xf numFmtId="0" fontId="8" fillId="0" borderId="0" xfId="0" applyFont="1" applyAlignment="1">
      <alignment horizontal="right" vertical="center" wrapText="1"/>
    </xf>
    <xf numFmtId="0" fontId="5" fillId="0" borderId="0" xfId="0" applyNumberFormat="1" applyFont="1" applyFill="1" applyAlignment="1" applyProtection="1">
      <alignment horizontal="center" vertical="center"/>
    </xf>
    <xf numFmtId="0" fontId="8" fillId="0" borderId="0" xfId="0" applyFont="1" applyAlignment="1">
      <alignment horizontal="left" vertical="center" wrapText="1"/>
    </xf>
    <xf numFmtId="0" fontId="6" fillId="0" borderId="0" xfId="0" applyNumberFormat="1" applyFont="1" applyFill="1" applyAlignment="1" applyProtection="1">
      <alignment horizontal="right"/>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2" xfId="0" applyFont="1" applyBorder="1" applyAlignment="1">
      <alignment vertical="center"/>
    </xf>
    <xf numFmtId="0" fontId="9" fillId="0" borderId="0" xfId="0" applyFont="1"/>
    <xf numFmtId="0" fontId="10" fillId="2" borderId="10" xfId="0" applyFont="1" applyFill="1" applyBorder="1" applyAlignment="1">
      <alignment vertical="center" wrapText="1"/>
    </xf>
    <xf numFmtId="0" fontId="11" fillId="2" borderId="3" xfId="0" applyFont="1" applyFill="1" applyBorder="1" applyAlignment="1">
      <alignment horizontal="right" vertical="center" wrapText="1"/>
    </xf>
    <xf numFmtId="0" fontId="9" fillId="0" borderId="2" xfId="0" applyFont="1" applyBorder="1" applyAlignment="1">
      <alignment horizontal="center" vertical="center" wrapText="1"/>
    </xf>
    <xf numFmtId="0" fontId="12" fillId="2" borderId="10" xfId="0" applyFont="1" applyFill="1" applyBorder="1" applyAlignment="1">
      <alignment vertical="center" wrapText="1"/>
    </xf>
    <xf numFmtId="0" fontId="8" fillId="0" borderId="0" xfId="0" applyFont="1" applyBorder="1" applyAlignment="1"/>
    <xf numFmtId="0" fontId="13" fillId="0" borderId="0" xfId="0" applyFont="1" applyBorder="1"/>
    <xf numFmtId="0" fontId="8" fillId="0" borderId="0" xfId="0" applyFont="1" applyBorder="1" applyAlignment="1">
      <alignment horizontal="left"/>
    </xf>
    <xf numFmtId="0" fontId="14" fillId="0" borderId="0" xfId="0" applyFont="1"/>
    <xf numFmtId="0" fontId="15" fillId="0" borderId="0" xfId="0" applyFont="1"/>
    <xf numFmtId="0" fontId="16" fillId="0" borderId="0" xfId="0" applyFont="1"/>
    <xf numFmtId="0" fontId="17" fillId="0" borderId="0" xfId="0" applyFont="1"/>
    <xf numFmtId="0" fontId="3" fillId="2" borderId="0" xfId="0" applyFont="1" applyFill="1" applyAlignment="1">
      <alignment horizontal="center" vertical="center"/>
    </xf>
    <xf numFmtId="0" fontId="2" fillId="2" borderId="1" xfId="0" applyFont="1" applyFill="1" applyBorder="1" applyAlignment="1">
      <alignment horizontal="right" vertical="center" wrapText="1"/>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176" fontId="20" fillId="0" borderId="2" xfId="0" applyNumberFormat="1" applyFont="1" applyFill="1" applyBorder="1" applyAlignment="1">
      <alignment horizontal="center" vertical="center" wrapText="1"/>
    </xf>
    <xf numFmtId="176" fontId="20" fillId="0" borderId="2" xfId="0" applyNumberFormat="1" applyFont="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176" fontId="22" fillId="0" borderId="2" xfId="0" applyNumberFormat="1"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176" fontId="22" fillId="0" borderId="2" xfId="0" applyNumberFormat="1" applyFont="1" applyBorder="1" applyAlignment="1">
      <alignment vertical="center" wrapText="1"/>
    </xf>
    <xf numFmtId="0" fontId="0" fillId="0" borderId="3"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176" fontId="0" fillId="3" borderId="2" xfId="0" applyNumberFormat="1" applyFill="1" applyBorder="1" applyAlignment="1">
      <alignment vertical="center"/>
    </xf>
    <xf numFmtId="176" fontId="0" fillId="0" borderId="6" xfId="0" applyNumberFormat="1" applyFont="1" applyFill="1" applyBorder="1" applyAlignment="1">
      <alignment vertical="center" wrapText="1"/>
    </xf>
    <xf numFmtId="176" fontId="0" fillId="2" borderId="2" xfId="0" applyNumberFormat="1" applyFill="1" applyBorder="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23" fillId="0" borderId="0" xfId="0" applyFont="1" applyAlignment="1">
      <alignment horizontal="left" vertical="center"/>
    </xf>
    <xf numFmtId="0" fontId="0" fillId="2" borderId="0" xfId="0" applyFont="1" applyFill="1" applyAlignment="1">
      <alignment horizontal="right" vertical="center"/>
    </xf>
    <xf numFmtId="176" fontId="0" fillId="2" borderId="10"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0" fillId="2" borderId="2" xfId="0" applyNumberFormat="1" applyFont="1" applyFill="1" applyBorder="1" applyAlignment="1">
      <alignment horizontal="center" vertical="center"/>
    </xf>
    <xf numFmtId="49" fontId="0" fillId="2" borderId="2" xfId="0" applyNumberFormat="1" applyFont="1" applyFill="1" applyBorder="1" applyAlignment="1">
      <alignment horizontal="center" vertical="center" wrapText="1"/>
    </xf>
    <xf numFmtId="49" fontId="0" fillId="2" borderId="6"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xf>
    <xf numFmtId="49" fontId="0" fillId="2" borderId="6" xfId="0" applyNumberFormat="1" applyFont="1" applyFill="1" applyBorder="1" applyAlignment="1">
      <alignment horizontal="center" vertical="center"/>
    </xf>
    <xf numFmtId="176" fontId="24" fillId="0" borderId="10" xfId="0" applyNumberFormat="1" applyFont="1" applyFill="1" applyBorder="1" applyAlignment="1">
      <alignment horizontal="left" vertical="center"/>
    </xf>
    <xf numFmtId="176" fontId="24" fillId="2" borderId="2" xfId="0" applyNumberFormat="1" applyFont="1" applyFill="1" applyBorder="1" applyAlignment="1">
      <alignment horizontal="center" vertical="center"/>
    </xf>
    <xf numFmtId="176" fontId="24" fillId="0" borderId="2" xfId="0" applyNumberFormat="1" applyFont="1" applyFill="1" applyBorder="1" applyAlignment="1">
      <alignment horizontal="right" vertical="center"/>
    </xf>
    <xf numFmtId="176" fontId="24" fillId="2" borderId="2" xfId="0" applyNumberFormat="1" applyFont="1" applyFill="1" applyBorder="1" applyAlignment="1">
      <alignment horizontal="left" vertical="center"/>
    </xf>
    <xf numFmtId="0" fontId="24" fillId="2" borderId="2" xfId="0" applyNumberFormat="1" applyFont="1" applyFill="1" applyBorder="1" applyAlignment="1">
      <alignment horizontal="center" vertical="center"/>
    </xf>
    <xf numFmtId="176" fontId="24" fillId="2" borderId="3" xfId="0" applyNumberFormat="1" applyFont="1" applyFill="1" applyBorder="1" applyAlignment="1">
      <alignment horizontal="center" vertical="center"/>
    </xf>
    <xf numFmtId="0" fontId="24" fillId="2" borderId="3" xfId="0" applyNumberFormat="1" applyFont="1" applyFill="1" applyBorder="1" applyAlignment="1">
      <alignment horizontal="center" vertical="center"/>
    </xf>
    <xf numFmtId="176" fontId="24" fillId="0" borderId="6" xfId="0" applyNumberFormat="1" applyFont="1" applyFill="1" applyBorder="1" applyAlignment="1">
      <alignment horizontal="right" vertical="center"/>
    </xf>
    <xf numFmtId="176" fontId="24" fillId="2" borderId="10" xfId="0" applyNumberFormat="1" applyFont="1" applyFill="1" applyBorder="1" applyAlignment="1">
      <alignment horizontal="left" vertical="center"/>
    </xf>
    <xf numFmtId="176" fontId="0" fillId="0" borderId="2" xfId="0" applyNumberFormat="1" applyFont="1" applyFill="1" applyBorder="1" applyAlignment="1">
      <alignment horizontal="left" vertical="center"/>
    </xf>
    <xf numFmtId="176" fontId="24" fillId="0" borderId="2" xfId="0" applyNumberFormat="1" applyFont="1" applyFill="1" applyBorder="1" applyAlignment="1">
      <alignment horizontal="left" vertical="center"/>
    </xf>
    <xf numFmtId="176" fontId="24" fillId="0" borderId="3" xfId="0" applyNumberFormat="1" applyFont="1" applyFill="1" applyBorder="1" applyAlignment="1">
      <alignment horizontal="left" vertical="center"/>
    </xf>
    <xf numFmtId="176" fontId="24" fillId="0" borderId="12"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176" fontId="22" fillId="0" borderId="3" xfId="0" applyNumberFormat="1" applyFont="1" applyFill="1" applyBorder="1" applyAlignment="1">
      <alignment horizontal="center" vertical="center"/>
    </xf>
    <xf numFmtId="176" fontId="24" fillId="0" borderId="10" xfId="0" applyNumberFormat="1" applyFont="1" applyFill="1" applyBorder="1" applyAlignment="1">
      <alignment horizontal="center" vertical="center"/>
    </xf>
    <xf numFmtId="176" fontId="24" fillId="0" borderId="3" xfId="0" applyNumberFormat="1" applyFont="1" applyFill="1" applyBorder="1" applyAlignment="1">
      <alignment horizontal="center" vertical="center"/>
    </xf>
    <xf numFmtId="176" fontId="24" fillId="0" borderId="12" xfId="0" applyNumberFormat="1" applyFont="1" applyFill="1" applyBorder="1" applyAlignment="1">
      <alignment vertical="center"/>
    </xf>
    <xf numFmtId="176" fontId="24" fillId="0" borderId="13" xfId="0" applyNumberFormat="1" applyFont="1" applyFill="1" applyBorder="1" applyAlignment="1">
      <alignment horizontal="center" vertical="center"/>
    </xf>
    <xf numFmtId="176" fontId="24" fillId="0" borderId="11" xfId="0" applyNumberFormat="1" applyFont="1" applyFill="1" applyBorder="1" applyAlignment="1">
      <alignment horizontal="right" vertical="center"/>
    </xf>
    <xf numFmtId="176" fontId="24" fillId="0" borderId="14" xfId="0" applyNumberFormat="1" applyFont="1" applyFill="1" applyBorder="1" applyAlignment="1">
      <alignment horizontal="left" vertical="center"/>
    </xf>
    <xf numFmtId="176" fontId="24" fillId="0" borderId="15" xfId="0" applyNumberFormat="1" applyFont="1" applyFill="1" applyBorder="1" applyAlignment="1">
      <alignment vertical="center"/>
    </xf>
    <xf numFmtId="176" fontId="22" fillId="2" borderId="16" xfId="0" applyNumberFormat="1" applyFont="1" applyFill="1" applyBorder="1" applyAlignment="1">
      <alignment horizontal="center" vertical="center"/>
    </xf>
    <xf numFmtId="176" fontId="24" fillId="0" borderId="4" xfId="0" applyNumberFormat="1" applyFont="1" applyFill="1" applyBorder="1" applyAlignment="1">
      <alignment horizontal="right" vertical="center"/>
    </xf>
    <xf numFmtId="176" fontId="22" fillId="2" borderId="5" xfId="0" applyNumberFormat="1" applyFont="1" applyFill="1" applyBorder="1" applyAlignment="1">
      <alignment horizontal="center" vertical="center"/>
    </xf>
    <xf numFmtId="0" fontId="24" fillId="2" borderId="4" xfId="0" applyNumberFormat="1" applyFont="1" applyFill="1" applyBorder="1" applyAlignment="1">
      <alignment horizontal="center" vertical="center"/>
    </xf>
    <xf numFmtId="0" fontId="1" fillId="0" borderId="0" xfId="0" applyFont="1" applyBorder="1" applyAlignment="1">
      <alignment horizontal="right" vertical="center"/>
    </xf>
    <xf numFmtId="0" fontId="2" fillId="0" borderId="0" xfId="0" applyFont="1" applyBorder="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0" fontId="2" fillId="2" borderId="0" xfId="0" applyFont="1" applyFill="1" applyAlignment="1">
      <alignment horizontal="center" vertical="center"/>
    </xf>
    <xf numFmtId="176" fontId="0" fillId="0" borderId="2" xfId="0" applyNumberFormat="1" applyFill="1" applyBorder="1" applyAlignment="1">
      <alignment horizontal="right" vertical="center"/>
    </xf>
    <xf numFmtId="176" fontId="0" fillId="2" borderId="4" xfId="0" applyNumberFormat="1" applyFill="1" applyBorder="1" applyAlignment="1">
      <alignment horizontal="left" vertical="center"/>
    </xf>
    <xf numFmtId="176" fontId="0" fillId="0" borderId="4" xfId="0" applyNumberFormat="1" applyFill="1" applyBorder="1" applyAlignment="1">
      <alignment horizontal="right" vertical="center"/>
    </xf>
    <xf numFmtId="0" fontId="2" fillId="0" borderId="0" xfId="0" applyFont="1" applyAlignment="1">
      <alignment horizontal="lef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6" fontId="0" fillId="0" borderId="6" xfId="0" applyNumberFormat="1" applyFill="1" applyBorder="1" applyAlignment="1">
      <alignment horizontal="right" vertical="center"/>
    </xf>
    <xf numFmtId="0" fontId="0" fillId="0" borderId="0" xfId="0" applyBorder="1" applyAlignment="1">
      <alignment horizontal="right" vertical="center"/>
    </xf>
    <xf numFmtId="176" fontId="0" fillId="0" borderId="7" xfId="0" applyNumberFormat="1" applyFill="1" applyBorder="1" applyAlignment="1">
      <alignment horizontal="right" vertical="center"/>
    </xf>
    <xf numFmtId="176" fontId="0" fillId="2" borderId="2" xfId="0" applyNumberFormat="1" applyFill="1" applyBorder="1" applyAlignment="1">
      <alignment horizontal="center" vertical="center"/>
    </xf>
    <xf numFmtId="176" fontId="0" fillId="0" borderId="2" xfId="0" applyNumberFormat="1" applyBorder="1" applyAlignment="1">
      <alignment horizontal="left" vertical="center"/>
    </xf>
    <xf numFmtId="176" fontId="25" fillId="0" borderId="2" xfId="0" applyNumberFormat="1" applyFont="1" applyBorder="1" applyAlignment="1">
      <alignment horizontal="left" vertical="center"/>
    </xf>
    <xf numFmtId="0" fontId="0" fillId="0" borderId="0" xfId="0" applyAlignment="1">
      <alignment vertical="center"/>
    </xf>
    <xf numFmtId="49" fontId="0" fillId="2" borderId="6" xfId="0" applyNumberFormat="1" applyFill="1" applyBorder="1" applyAlignment="1">
      <alignment horizontal="center" vertical="center"/>
    </xf>
    <xf numFmtId="176" fontId="0" fillId="2" borderId="6" xfId="0" applyNumberFormat="1" applyFont="1" applyFill="1" applyBorder="1" applyAlignment="1">
      <alignment horizontal="center" vertical="center"/>
    </xf>
    <xf numFmtId="176" fontId="22" fillId="0" borderId="12" xfId="0" applyNumberFormat="1" applyFont="1" applyFill="1" applyBorder="1" applyAlignment="1">
      <alignment vertical="center"/>
    </xf>
    <xf numFmtId="176" fontId="24" fillId="0" borderId="13" xfId="0" applyNumberFormat="1" applyFont="1" applyFill="1" applyBorder="1" applyAlignment="1">
      <alignment horizontal="left" vertical="center"/>
    </xf>
    <xf numFmtId="176" fontId="22" fillId="0" borderId="17" xfId="0" applyNumberFormat="1" applyFont="1" applyFill="1" applyBorder="1" applyAlignment="1">
      <alignment vertical="center"/>
    </xf>
    <xf numFmtId="0" fontId="27" fillId="0" borderId="2" xfId="0" applyFont="1" applyBorder="1" applyAlignment="1">
      <alignment horizontal="center" vertical="center" wrapText="1"/>
    </xf>
    <xf numFmtId="176" fontId="0" fillId="0" borderId="2" xfId="0" applyNumberFormat="1" applyFont="1" applyFill="1" applyBorder="1" applyAlignment="1">
      <alignment vertical="center" wrapText="1"/>
    </xf>
    <xf numFmtId="4" fontId="0" fillId="0" borderId="2" xfId="0" applyNumberFormat="1" applyFont="1" applyFill="1" applyBorder="1" applyAlignment="1">
      <alignment horizontal="right" vertical="center" wrapText="1"/>
    </xf>
    <xf numFmtId="4" fontId="0" fillId="0" borderId="6" xfId="0" applyNumberFormat="1" applyFont="1" applyFill="1" applyBorder="1" applyAlignment="1">
      <alignment horizontal="right" vertical="center" wrapText="1"/>
    </xf>
    <xf numFmtId="0" fontId="0" fillId="0" borderId="0" xfId="0" applyFont="1" applyAlignment="1">
      <alignment horizontal="right" vertical="center" wrapText="1"/>
    </xf>
    <xf numFmtId="0" fontId="3" fillId="0" borderId="0" xfId="0" applyFont="1" applyFill="1" applyAlignment="1">
      <alignment horizontal="center" vertical="center"/>
    </xf>
    <xf numFmtId="176" fontId="0" fillId="2" borderId="8" xfId="0" applyNumberFormat="1" applyFont="1" applyFill="1" applyBorder="1" applyAlignment="1">
      <alignment horizontal="center" vertical="center"/>
    </xf>
    <xf numFmtId="176" fontId="0" fillId="2" borderId="18" xfId="0" applyNumberFormat="1" applyFont="1" applyFill="1" applyBorder="1" applyAlignment="1">
      <alignment horizontal="center" vertical="center"/>
    </xf>
    <xf numFmtId="176" fontId="0" fillId="2" borderId="19" xfId="0" applyNumberFormat="1" applyFont="1" applyFill="1" applyBorder="1" applyAlignment="1">
      <alignment horizontal="center" vertical="center"/>
    </xf>
    <xf numFmtId="0" fontId="2" fillId="0" borderId="20" xfId="0" applyFont="1" applyBorder="1" applyAlignment="1">
      <alignment horizontal="left" vertical="center" wrapText="1"/>
    </xf>
    <xf numFmtId="0" fontId="2" fillId="0" borderId="20" xfId="0" applyFont="1" applyBorder="1" applyAlignment="1">
      <alignment horizontal="left" vertical="center"/>
    </xf>
    <xf numFmtId="176" fontId="0" fillId="2" borderId="21" xfId="0" applyNumberFormat="1" applyFill="1" applyBorder="1" applyAlignment="1">
      <alignment horizontal="center" vertical="center" wrapText="1"/>
    </xf>
    <xf numFmtId="176" fontId="0" fillId="2" borderId="22" xfId="0" applyNumberFormat="1" applyFill="1" applyBorder="1" applyAlignment="1">
      <alignment horizontal="center" vertical="center" wrapText="1"/>
    </xf>
    <xf numFmtId="176" fontId="0" fillId="2" borderId="23" xfId="0" applyNumberFormat="1" applyFill="1" applyBorder="1" applyAlignment="1">
      <alignment horizontal="center" vertical="center"/>
    </xf>
    <xf numFmtId="176" fontId="0" fillId="2" borderId="24" xfId="0" applyNumberFormat="1" applyFill="1" applyBorder="1" applyAlignment="1">
      <alignment horizontal="center" vertical="center"/>
    </xf>
    <xf numFmtId="176" fontId="0" fillId="2" borderId="25" xfId="0" applyNumberFormat="1" applyFill="1" applyBorder="1" applyAlignment="1">
      <alignment horizontal="center" vertical="center"/>
    </xf>
    <xf numFmtId="176" fontId="0" fillId="2" borderId="26" xfId="0" applyNumberFormat="1" applyFill="1" applyBorder="1" applyAlignment="1">
      <alignment horizontal="center" vertical="center"/>
    </xf>
    <xf numFmtId="176" fontId="0" fillId="2" borderId="27" xfId="0" applyNumberFormat="1" applyFill="1" applyBorder="1" applyAlignment="1">
      <alignment horizontal="center" vertical="center"/>
    </xf>
    <xf numFmtId="176" fontId="0" fillId="2" borderId="28" xfId="0" applyNumberFormat="1" applyFill="1" applyBorder="1" applyAlignment="1">
      <alignment horizontal="center" vertical="center"/>
    </xf>
    <xf numFmtId="176" fontId="0" fillId="3" borderId="23" xfId="0" applyNumberFormat="1" applyFill="1" applyBorder="1" applyAlignment="1">
      <alignment horizontal="left" vertical="center"/>
    </xf>
    <xf numFmtId="176" fontId="0" fillId="3" borderId="25" xfId="0" applyNumberFormat="1" applyFill="1" applyBorder="1" applyAlignment="1">
      <alignment horizontal="left" vertical="center"/>
    </xf>
    <xf numFmtId="176" fontId="0" fillId="2" borderId="29" xfId="0" applyNumberFormat="1" applyFill="1" applyBorder="1" applyAlignment="1">
      <alignment horizontal="center" vertical="center" wrapText="1"/>
    </xf>
    <xf numFmtId="176" fontId="0" fillId="2" borderId="30" xfId="0" applyNumberFormat="1" applyFill="1" applyBorder="1" applyAlignment="1">
      <alignment horizontal="center" vertical="center" wrapText="1"/>
    </xf>
    <xf numFmtId="176" fontId="0" fillId="2" borderId="31" xfId="0" applyNumberFormat="1" applyFill="1" applyBorder="1" applyAlignment="1">
      <alignment horizontal="center" vertical="center" wrapText="1"/>
    </xf>
    <xf numFmtId="176" fontId="0" fillId="2" borderId="32" xfId="0" applyNumberFormat="1" applyFill="1" applyBorder="1" applyAlignment="1">
      <alignment horizontal="center" vertical="center" wrapText="1"/>
    </xf>
    <xf numFmtId="176" fontId="0" fillId="2" borderId="33" xfId="0" applyNumberFormat="1" applyFill="1" applyBorder="1" applyAlignment="1">
      <alignment horizontal="center" vertical="center" wrapText="1"/>
    </xf>
    <xf numFmtId="176" fontId="0" fillId="2" borderId="34" xfId="0" applyNumberForma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176" fontId="0" fillId="2" borderId="35" xfId="0" applyNumberFormat="1" applyFill="1" applyBorder="1" applyAlignment="1">
      <alignment horizontal="center" vertical="center" wrapText="1"/>
    </xf>
    <xf numFmtId="176" fontId="0" fillId="2" borderId="26" xfId="0" applyNumberFormat="1" applyFill="1" applyBorder="1" applyAlignment="1">
      <alignment horizontal="center" vertical="center" wrapText="1"/>
    </xf>
    <xf numFmtId="176" fontId="0" fillId="2" borderId="27" xfId="0" applyNumberFormat="1" applyFill="1" applyBorder="1" applyAlignment="1">
      <alignment horizontal="center" vertical="center" wrapText="1"/>
    </xf>
    <xf numFmtId="176" fontId="0" fillId="2" borderId="11" xfId="0" applyNumberFormat="1" applyFill="1" applyBorder="1" applyAlignment="1">
      <alignment horizontal="center" vertical="center" wrapText="1"/>
    </xf>
    <xf numFmtId="176" fontId="0" fillId="0" borderId="29" xfId="0" applyNumberFormat="1" applyFill="1" applyBorder="1" applyAlignment="1">
      <alignment horizontal="center" vertical="center" wrapText="1"/>
    </xf>
    <xf numFmtId="176" fontId="0" fillId="0" borderId="30" xfId="0" applyNumberFormat="1" applyFill="1" applyBorder="1" applyAlignment="1">
      <alignment horizontal="center" vertical="center" wrapText="1"/>
    </xf>
    <xf numFmtId="176" fontId="0" fillId="0" borderId="31" xfId="0" applyNumberFormat="1" applyFill="1" applyBorder="1" applyAlignment="1">
      <alignment horizontal="center" vertical="center" wrapText="1"/>
    </xf>
    <xf numFmtId="176" fontId="0" fillId="2" borderId="10" xfId="0" applyNumberFormat="1" applyFill="1" applyBorder="1" applyAlignment="1">
      <alignment horizontal="left" vertical="center"/>
    </xf>
    <xf numFmtId="176" fontId="0" fillId="2" borderId="2" xfId="0" applyNumberFormat="1" applyFill="1" applyBorder="1" applyAlignment="1">
      <alignment horizontal="left" vertical="center"/>
    </xf>
    <xf numFmtId="176" fontId="0" fillId="2" borderId="36" xfId="0" applyNumberFormat="1" applyFill="1" applyBorder="1" applyAlignment="1">
      <alignment horizontal="left" vertical="center"/>
    </xf>
    <xf numFmtId="176" fontId="0" fillId="2" borderId="4" xfId="0" applyNumberFormat="1" applyFill="1" applyBorder="1" applyAlignment="1">
      <alignment horizontal="left" vertical="center"/>
    </xf>
    <xf numFmtId="0" fontId="0" fillId="0" borderId="20" xfId="0" applyBorder="1" applyAlignment="1">
      <alignment horizontal="left" vertical="center" wrapText="1"/>
    </xf>
    <xf numFmtId="0" fontId="0" fillId="0" borderId="20" xfId="0" applyFont="1" applyBorder="1" applyAlignment="1">
      <alignment horizontal="left" vertical="center"/>
    </xf>
    <xf numFmtId="49" fontId="0" fillId="2" borderId="23" xfId="0" applyNumberFormat="1" applyFill="1" applyBorder="1" applyAlignment="1">
      <alignment horizontal="center" vertical="center"/>
    </xf>
    <xf numFmtId="49" fontId="0" fillId="2" borderId="24" xfId="0" applyNumberFormat="1" applyFill="1" applyBorder="1" applyAlignment="1">
      <alignment horizontal="center" vertical="center"/>
    </xf>
    <xf numFmtId="49" fontId="0" fillId="2" borderId="25" xfId="0" applyNumberFormat="1" applyFill="1" applyBorder="1" applyAlignment="1">
      <alignment horizontal="center" vertical="center"/>
    </xf>
    <xf numFmtId="176" fontId="0" fillId="2" borderId="23" xfId="0" applyNumberFormat="1" applyFill="1" applyBorder="1" applyAlignment="1">
      <alignment horizontal="left" vertical="center"/>
    </xf>
    <xf numFmtId="176" fontId="0" fillId="2" borderId="24" xfId="0" applyNumberFormat="1" applyFill="1" applyBorder="1" applyAlignment="1">
      <alignment horizontal="left" vertical="center"/>
    </xf>
    <xf numFmtId="176" fontId="0" fillId="2" borderId="16" xfId="0" applyNumberFormat="1" applyFill="1" applyBorder="1" applyAlignment="1">
      <alignment horizontal="left" vertical="center"/>
    </xf>
    <xf numFmtId="176" fontId="0" fillId="2" borderId="37" xfId="0" applyNumberFormat="1" applyFill="1" applyBorder="1" applyAlignment="1">
      <alignment horizontal="left" vertical="center"/>
    </xf>
    <xf numFmtId="176" fontId="0" fillId="2" borderId="29" xfId="0" applyNumberFormat="1" applyFont="1" applyFill="1" applyBorder="1" applyAlignment="1">
      <alignment horizontal="center" vertical="center" wrapText="1"/>
    </xf>
    <xf numFmtId="176" fontId="0" fillId="2" borderId="30" xfId="0" applyNumberFormat="1" applyFont="1" applyFill="1" applyBorder="1" applyAlignment="1">
      <alignment horizontal="center" vertical="center" wrapText="1"/>
    </xf>
    <xf numFmtId="176" fontId="0" fillId="2" borderId="31" xfId="0" applyNumberFormat="1" applyFont="1" applyFill="1" applyBorder="1" applyAlignment="1">
      <alignment horizontal="center" vertical="center" wrapText="1"/>
    </xf>
    <xf numFmtId="176" fontId="0" fillId="2" borderId="32" xfId="0" applyNumberFormat="1" applyFont="1" applyFill="1" applyBorder="1" applyAlignment="1">
      <alignment horizontal="center" vertical="center" wrapText="1"/>
    </xf>
    <xf numFmtId="176" fontId="0" fillId="2" borderId="33" xfId="0" applyNumberFormat="1" applyFont="1" applyFill="1" applyBorder="1" applyAlignment="1">
      <alignment horizontal="center" vertical="center" wrapText="1"/>
    </xf>
    <xf numFmtId="176" fontId="0" fillId="2" borderId="34"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xf>
    <xf numFmtId="0" fontId="2" fillId="0" borderId="0" xfId="0" applyFont="1" applyBorder="1" applyAlignment="1">
      <alignment horizontal="left" vertical="center"/>
    </xf>
    <xf numFmtId="0" fontId="3" fillId="2" borderId="0" xfId="0" applyFont="1" applyFill="1" applyAlignment="1">
      <alignment horizontal="center" vertical="center" wrapText="1"/>
    </xf>
    <xf numFmtId="0" fontId="0" fillId="0" borderId="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0" xfId="0" applyFont="1" applyBorder="1" applyAlignment="1">
      <alignment horizontal="left" vertical="center" wrapText="1"/>
    </xf>
    <xf numFmtId="0" fontId="0" fillId="0" borderId="2" xfId="0" applyFont="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 xfId="0" applyFont="1" applyBorder="1" applyAlignment="1">
      <alignment horizontal="center" vertical="center" wrapText="1"/>
    </xf>
    <xf numFmtId="0" fontId="18" fillId="2" borderId="0" xfId="0" applyFont="1" applyFill="1" applyAlignment="1">
      <alignment horizontal="center" vertical="center"/>
    </xf>
    <xf numFmtId="0" fontId="3" fillId="2" borderId="0" xfId="0" applyFont="1" applyFill="1" applyAlignment="1">
      <alignment horizontal="center" vertical="center"/>
    </xf>
    <xf numFmtId="0" fontId="19" fillId="0" borderId="14"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8" fillId="0" borderId="0" xfId="0" applyFont="1" applyBorder="1" applyAlignment="1">
      <alignment wrapText="1"/>
    </xf>
    <xf numFmtId="0" fontId="0" fillId="0" borderId="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selection activeCell="D18" sqref="D18"/>
    </sheetView>
  </sheetViews>
  <sheetFormatPr defaultRowHeight="14.25"/>
  <cols>
    <col min="1" max="1" width="50.625" style="72" customWidth="1"/>
    <col min="2" max="2" width="4" style="72" customWidth="1"/>
    <col min="3" max="3" width="15.625" style="72" customWidth="1"/>
    <col min="4" max="4" width="50.625" style="72" customWidth="1"/>
    <col min="5" max="5" width="3.5" style="72" customWidth="1"/>
    <col min="6" max="6" width="15.625" style="72" customWidth="1"/>
    <col min="7" max="8" width="9" style="73"/>
    <col min="9" max="16384" width="9" style="72"/>
  </cols>
  <sheetData>
    <row r="1" spans="1:8">
      <c r="A1" s="74"/>
    </row>
    <row r="2" spans="1:8" s="70" customFormat="1" ht="18" customHeight="1">
      <c r="A2" s="139" t="s">
        <v>0</v>
      </c>
      <c r="B2" s="139"/>
      <c r="C2" s="139"/>
      <c r="D2" s="139"/>
      <c r="E2" s="139"/>
      <c r="F2" s="139"/>
      <c r="G2" s="109"/>
      <c r="H2" s="109"/>
    </row>
    <row r="3" spans="1:8" ht="9.75" customHeight="1">
      <c r="A3" s="75"/>
      <c r="B3" s="75"/>
      <c r="C3" s="75"/>
      <c r="D3" s="75"/>
      <c r="E3" s="75"/>
      <c r="F3" s="23" t="s">
        <v>1</v>
      </c>
    </row>
    <row r="4" spans="1:8" ht="15" customHeight="1">
      <c r="A4" s="6" t="s">
        <v>2</v>
      </c>
      <c r="B4" s="75"/>
      <c r="C4" s="75"/>
      <c r="D4" s="75"/>
      <c r="E4" s="75"/>
      <c r="F4" s="23" t="s">
        <v>3</v>
      </c>
    </row>
    <row r="5" spans="1:8" s="71" customFormat="1" ht="21.75" customHeight="1">
      <c r="A5" s="140" t="s">
        <v>4</v>
      </c>
      <c r="B5" s="141"/>
      <c r="C5" s="141"/>
      <c r="D5" s="141" t="s">
        <v>5</v>
      </c>
      <c r="E5" s="141"/>
      <c r="F5" s="142"/>
      <c r="G5" s="110"/>
      <c r="H5" s="110"/>
    </row>
    <row r="6" spans="1:8" s="71" customFormat="1" ht="21.75" customHeight="1">
      <c r="A6" s="76" t="s">
        <v>6</v>
      </c>
      <c r="B6" s="77" t="s">
        <v>7</v>
      </c>
      <c r="C6" s="78" t="s">
        <v>8</v>
      </c>
      <c r="D6" s="78" t="s">
        <v>6</v>
      </c>
      <c r="E6" s="77" t="s">
        <v>7</v>
      </c>
      <c r="F6" s="130" t="s">
        <v>8</v>
      </c>
      <c r="G6" s="110"/>
      <c r="H6" s="110"/>
    </row>
    <row r="7" spans="1:8" s="71" customFormat="1" ht="21.75" customHeight="1">
      <c r="A7" s="76" t="s">
        <v>9</v>
      </c>
      <c r="B7" s="78"/>
      <c r="C7" s="78" t="s">
        <v>10</v>
      </c>
      <c r="D7" s="78" t="s">
        <v>9</v>
      </c>
      <c r="E7" s="78"/>
      <c r="F7" s="130" t="s">
        <v>11</v>
      </c>
      <c r="G7" s="110"/>
      <c r="H7" s="110"/>
    </row>
    <row r="8" spans="1:8" s="71" customFormat="1" ht="21.75" customHeight="1" thickBot="1">
      <c r="A8" s="83" t="s">
        <v>12</v>
      </c>
      <c r="B8" s="84" t="s">
        <v>10</v>
      </c>
      <c r="C8" s="85">
        <v>1049.57</v>
      </c>
      <c r="D8" s="86" t="s">
        <v>13</v>
      </c>
      <c r="E8" s="84" t="s">
        <v>14</v>
      </c>
      <c r="F8" s="106">
        <v>1051.6300000000001</v>
      </c>
      <c r="G8" s="110"/>
      <c r="H8" s="110"/>
    </row>
    <row r="9" spans="1:8" s="71" customFormat="1" ht="21.75" customHeight="1">
      <c r="A9" s="91" t="s">
        <v>15</v>
      </c>
      <c r="B9" s="84" t="s">
        <v>11</v>
      </c>
      <c r="C9" s="85"/>
      <c r="D9" s="86" t="s">
        <v>16</v>
      </c>
      <c r="E9" s="84" t="s">
        <v>17</v>
      </c>
      <c r="F9" s="90"/>
      <c r="G9" s="110"/>
      <c r="H9" s="110"/>
    </row>
    <row r="10" spans="1:8" s="71" customFormat="1" ht="21.75" customHeight="1">
      <c r="A10" s="91" t="s">
        <v>18</v>
      </c>
      <c r="B10" s="84" t="s">
        <v>19</v>
      </c>
      <c r="C10" s="85"/>
      <c r="D10" s="86" t="s">
        <v>20</v>
      </c>
      <c r="E10" s="84" t="s">
        <v>21</v>
      </c>
      <c r="F10" s="90"/>
      <c r="G10" s="110"/>
      <c r="H10" s="110"/>
    </row>
    <row r="11" spans="1:8" s="71" customFormat="1" ht="21.75" customHeight="1">
      <c r="A11" s="91" t="s">
        <v>22</v>
      </c>
      <c r="B11" s="84" t="s">
        <v>23</v>
      </c>
      <c r="C11" s="85"/>
      <c r="D11" s="86" t="s">
        <v>24</v>
      </c>
      <c r="E11" s="84" t="s">
        <v>25</v>
      </c>
      <c r="F11" s="90"/>
      <c r="G11" s="110"/>
      <c r="H11" s="110"/>
    </row>
    <row r="12" spans="1:8" s="71" customFormat="1" ht="21.75" customHeight="1">
      <c r="A12" s="91" t="s">
        <v>26</v>
      </c>
      <c r="B12" s="84" t="s">
        <v>27</v>
      </c>
      <c r="C12" s="85"/>
      <c r="D12" s="86" t="s">
        <v>28</v>
      </c>
      <c r="E12" s="84" t="s">
        <v>29</v>
      </c>
      <c r="F12" s="90"/>
      <c r="G12" s="110"/>
      <c r="H12" s="110"/>
    </row>
    <row r="13" spans="1:8" s="71" customFormat="1" ht="21.75" customHeight="1">
      <c r="A13" s="91" t="s">
        <v>30</v>
      </c>
      <c r="B13" s="84" t="s">
        <v>31</v>
      </c>
      <c r="C13" s="85">
        <v>18.059999999999999</v>
      </c>
      <c r="D13" s="86" t="s">
        <v>32</v>
      </c>
      <c r="E13" s="84" t="s">
        <v>33</v>
      </c>
      <c r="F13" s="90"/>
      <c r="G13" s="110"/>
      <c r="H13" s="110"/>
    </row>
    <row r="14" spans="1:8" s="71" customFormat="1" ht="21.75" customHeight="1">
      <c r="A14" s="91"/>
      <c r="B14" s="84" t="s">
        <v>34</v>
      </c>
      <c r="C14" s="85"/>
      <c r="D14" s="92" t="s">
        <v>35</v>
      </c>
      <c r="E14" s="84" t="s">
        <v>36</v>
      </c>
      <c r="F14" s="90"/>
      <c r="G14" s="110"/>
      <c r="H14" s="110"/>
    </row>
    <row r="15" spans="1:8" s="71" customFormat="1" ht="21.75" customHeight="1">
      <c r="A15" s="83"/>
      <c r="B15" s="84" t="s">
        <v>37</v>
      </c>
      <c r="C15" s="93"/>
      <c r="D15" s="94"/>
      <c r="E15" s="84" t="s">
        <v>38</v>
      </c>
      <c r="F15" s="95"/>
      <c r="G15" s="110"/>
      <c r="H15" s="110"/>
    </row>
    <row r="16" spans="1:8" s="71" customFormat="1" ht="21.75" customHeight="1">
      <c r="A16" s="96" t="s">
        <v>39</v>
      </c>
      <c r="B16" s="84" t="s">
        <v>40</v>
      </c>
      <c r="C16" s="85">
        <v>1067.6300000000001</v>
      </c>
      <c r="D16" s="97" t="s">
        <v>41</v>
      </c>
      <c r="E16" s="84" t="s">
        <v>42</v>
      </c>
      <c r="F16" s="131">
        <v>1051.6300000000001</v>
      </c>
      <c r="G16" s="110"/>
      <c r="H16" s="110"/>
    </row>
    <row r="17" spans="1:8" s="71" customFormat="1" ht="21.75" customHeight="1">
      <c r="A17" s="83" t="s">
        <v>43</v>
      </c>
      <c r="B17" s="84" t="s">
        <v>44</v>
      </c>
      <c r="C17" s="85"/>
      <c r="D17" s="94" t="s">
        <v>45</v>
      </c>
      <c r="E17" s="84" t="s">
        <v>46</v>
      </c>
      <c r="F17" s="100"/>
      <c r="G17" s="110"/>
      <c r="H17" s="110"/>
    </row>
    <row r="18" spans="1:8" s="71" customFormat="1" ht="21.75" customHeight="1">
      <c r="A18" s="83" t="s">
        <v>47</v>
      </c>
      <c r="B18" s="84" t="s">
        <v>48</v>
      </c>
      <c r="C18" s="85"/>
      <c r="D18" s="94" t="s">
        <v>186</v>
      </c>
      <c r="E18" s="84" t="s">
        <v>49</v>
      </c>
      <c r="F18" s="100">
        <v>16</v>
      </c>
      <c r="G18" s="110"/>
      <c r="H18" s="110"/>
    </row>
    <row r="19" spans="1:8" s="71" customFormat="1" ht="21.75" customHeight="1">
      <c r="A19" s="132"/>
      <c r="B19" s="84" t="s">
        <v>50</v>
      </c>
      <c r="C19" s="102"/>
      <c r="D19" s="103"/>
      <c r="E19" s="84" t="s">
        <v>51</v>
      </c>
      <c r="F19" s="104"/>
      <c r="G19" s="110"/>
      <c r="H19" s="110"/>
    </row>
    <row r="20" spans="1:8" ht="21.75" customHeight="1">
      <c r="A20" s="105" t="s">
        <v>52</v>
      </c>
      <c r="B20" s="84" t="s">
        <v>53</v>
      </c>
      <c r="C20" s="106">
        <f>C8+C13</f>
        <v>1067.6299999999999</v>
      </c>
      <c r="D20" s="107" t="s">
        <v>52</v>
      </c>
      <c r="E20" s="84" t="s">
        <v>54</v>
      </c>
      <c r="F20" s="133">
        <v>1067.6300000000001</v>
      </c>
    </row>
    <row r="21" spans="1:8" ht="29.25" customHeight="1">
      <c r="A21" s="143" t="s">
        <v>55</v>
      </c>
      <c r="B21" s="144"/>
      <c r="C21" s="144"/>
      <c r="D21" s="144"/>
      <c r="E21" s="144"/>
      <c r="F21" s="144"/>
    </row>
  </sheetData>
  <mergeCells count="4">
    <mergeCell ref="A2:F2"/>
    <mergeCell ref="A5:C5"/>
    <mergeCell ref="D5:F5"/>
    <mergeCell ref="A21:F21"/>
  </mergeCells>
  <phoneticPr fontId="26" type="noConversion"/>
  <printOptions horizontalCentered="1"/>
  <pageMargins left="0.35" right="0.35" top="0.59" bottom="0.79" header="0.51" footer="0.2"/>
  <pageSetup paperSize="9" scale="79" orientation="landscape" horizontalDpi="300" verticalDpi="300" r:id="rId1"/>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selection activeCell="E8" sqref="E8:J8"/>
    </sheetView>
  </sheetViews>
  <sheetFormatPr defaultRowHeight="14.25"/>
  <cols>
    <col min="1" max="2" width="4.625" style="113" customWidth="1"/>
    <col min="3" max="3" width="18.375" style="113" customWidth="1"/>
    <col min="4" max="10" width="13.625" style="113" customWidth="1"/>
    <col min="11" max="16384" width="9" style="113"/>
  </cols>
  <sheetData>
    <row r="1" spans="1:11" s="70" customFormat="1" ht="21.75">
      <c r="A1" s="139" t="s">
        <v>56</v>
      </c>
      <c r="B1" s="139"/>
      <c r="C1" s="139"/>
      <c r="D1" s="139"/>
      <c r="E1" s="139"/>
      <c r="F1" s="139"/>
      <c r="G1" s="139"/>
      <c r="H1" s="139"/>
      <c r="I1" s="139"/>
      <c r="J1" s="139"/>
    </row>
    <row r="2" spans="1:11">
      <c r="A2" s="114"/>
      <c r="B2" s="114"/>
      <c r="C2" s="114"/>
      <c r="D2" s="114"/>
      <c r="E2" s="114"/>
      <c r="F2" s="114"/>
      <c r="G2" s="114"/>
      <c r="H2" s="114"/>
      <c r="I2" s="114"/>
      <c r="J2" s="23" t="s">
        <v>57</v>
      </c>
    </row>
    <row r="3" spans="1:11">
      <c r="A3" s="6" t="s">
        <v>2</v>
      </c>
      <c r="B3" s="114"/>
      <c r="C3" s="114"/>
      <c r="D3" s="114"/>
      <c r="E3" s="114"/>
      <c r="F3" s="115"/>
      <c r="G3" s="114"/>
      <c r="H3" s="114"/>
      <c r="I3" s="114"/>
      <c r="J3" s="23" t="s">
        <v>3</v>
      </c>
    </row>
    <row r="4" spans="1:11" s="111" customFormat="1" ht="22.5" customHeight="1">
      <c r="A4" s="145" t="s">
        <v>6</v>
      </c>
      <c r="B4" s="146"/>
      <c r="C4" s="146"/>
      <c r="D4" s="155" t="s">
        <v>39</v>
      </c>
      <c r="E4" s="166" t="s">
        <v>58</v>
      </c>
      <c r="F4" s="155" t="s">
        <v>59</v>
      </c>
      <c r="G4" s="155" t="s">
        <v>60</v>
      </c>
      <c r="H4" s="155" t="s">
        <v>61</v>
      </c>
      <c r="I4" s="155" t="s">
        <v>62</v>
      </c>
      <c r="J4" s="158" t="s">
        <v>63</v>
      </c>
      <c r="K4" s="120"/>
    </row>
    <row r="5" spans="1:11" s="111" customFormat="1" ht="22.5" customHeight="1">
      <c r="A5" s="161" t="s">
        <v>64</v>
      </c>
      <c r="B5" s="162"/>
      <c r="C5" s="165" t="s">
        <v>65</v>
      </c>
      <c r="D5" s="156"/>
      <c r="E5" s="167"/>
      <c r="F5" s="156"/>
      <c r="G5" s="156"/>
      <c r="H5" s="156"/>
      <c r="I5" s="156"/>
      <c r="J5" s="159"/>
      <c r="K5" s="120"/>
    </row>
    <row r="6" spans="1:11" s="111" customFormat="1" ht="22.5" customHeight="1">
      <c r="A6" s="163"/>
      <c r="B6" s="164"/>
      <c r="C6" s="157"/>
      <c r="D6" s="157"/>
      <c r="E6" s="168"/>
      <c r="F6" s="157"/>
      <c r="G6" s="157"/>
      <c r="H6" s="157"/>
      <c r="I6" s="157"/>
      <c r="J6" s="160"/>
      <c r="K6" s="120"/>
    </row>
    <row r="7" spans="1:11" ht="22.5" customHeight="1">
      <c r="A7" s="147" t="s">
        <v>66</v>
      </c>
      <c r="B7" s="148"/>
      <c r="C7" s="149"/>
      <c r="D7" s="125" t="s">
        <v>10</v>
      </c>
      <c r="E7" s="125" t="s">
        <v>11</v>
      </c>
      <c r="F7" s="125" t="s">
        <v>19</v>
      </c>
      <c r="G7" s="125" t="s">
        <v>23</v>
      </c>
      <c r="H7" s="125" t="s">
        <v>27</v>
      </c>
      <c r="I7" s="125" t="s">
        <v>31</v>
      </c>
      <c r="J7" s="129" t="s">
        <v>34</v>
      </c>
      <c r="K7" s="123"/>
    </row>
    <row r="8" spans="1:11" ht="22.5" customHeight="1">
      <c r="A8" s="150" t="s">
        <v>52</v>
      </c>
      <c r="B8" s="151"/>
      <c r="C8" s="152"/>
      <c r="D8" s="116">
        <v>1067.6300000000001</v>
      </c>
      <c r="E8" s="116">
        <v>1049.57</v>
      </c>
      <c r="F8" s="116">
        <v>0</v>
      </c>
      <c r="G8" s="116">
        <v>0</v>
      </c>
      <c r="H8" s="116">
        <v>0</v>
      </c>
      <c r="I8" s="116">
        <v>0</v>
      </c>
      <c r="J8" s="122">
        <v>18.059999999999999</v>
      </c>
      <c r="K8" s="123"/>
    </row>
    <row r="9" spans="1:11" ht="22.5" customHeight="1">
      <c r="A9" s="153" t="s">
        <v>67</v>
      </c>
      <c r="B9" s="154" t="s">
        <v>68</v>
      </c>
      <c r="C9" s="126" t="s">
        <v>69</v>
      </c>
      <c r="D9" s="116">
        <v>1049.57</v>
      </c>
      <c r="E9" s="116">
        <v>1049.57</v>
      </c>
      <c r="F9" s="116">
        <v>0</v>
      </c>
      <c r="G9" s="116">
        <v>0</v>
      </c>
      <c r="H9" s="116">
        <v>0</v>
      </c>
      <c r="I9" s="116">
        <v>0</v>
      </c>
      <c r="J9" s="122"/>
      <c r="K9" s="123"/>
    </row>
    <row r="10" spans="1:11" ht="22.5" customHeight="1">
      <c r="A10" s="153" t="s">
        <v>70</v>
      </c>
      <c r="B10" s="154" t="s">
        <v>68</v>
      </c>
      <c r="C10" s="127" t="s">
        <v>71</v>
      </c>
      <c r="D10" s="116">
        <v>1049.57</v>
      </c>
      <c r="E10" s="116">
        <v>1049.57</v>
      </c>
      <c r="F10" s="116">
        <v>0</v>
      </c>
      <c r="G10" s="116">
        <v>0</v>
      </c>
      <c r="H10" s="116">
        <v>0</v>
      </c>
      <c r="I10" s="116">
        <v>0</v>
      </c>
      <c r="J10" s="122"/>
      <c r="K10" s="123"/>
    </row>
    <row r="11" spans="1:11" ht="22.5" customHeight="1">
      <c r="A11" s="153" t="s">
        <v>72</v>
      </c>
      <c r="B11" s="154" t="s">
        <v>68</v>
      </c>
      <c r="C11" s="126" t="s">
        <v>73</v>
      </c>
      <c r="D11" s="116">
        <v>1049.57</v>
      </c>
      <c r="E11" s="116">
        <v>1049.57</v>
      </c>
      <c r="F11" s="116">
        <v>0</v>
      </c>
      <c r="G11" s="116">
        <v>0</v>
      </c>
      <c r="H11" s="116">
        <v>0</v>
      </c>
      <c r="I11" s="116">
        <v>0</v>
      </c>
      <c r="J11" s="122"/>
      <c r="K11" s="123"/>
    </row>
    <row r="12" spans="1:11" ht="22.5" customHeight="1">
      <c r="A12" s="153" t="s">
        <v>74</v>
      </c>
      <c r="B12" s="154" t="s">
        <v>68</v>
      </c>
      <c r="C12" s="69" t="s">
        <v>75</v>
      </c>
      <c r="D12" s="116">
        <v>18.059999999999999</v>
      </c>
      <c r="E12" s="116"/>
      <c r="F12" s="116"/>
      <c r="G12" s="116"/>
      <c r="H12" s="116"/>
      <c r="I12" s="116"/>
      <c r="J12" s="122">
        <v>18.059999999999999</v>
      </c>
      <c r="K12" s="123"/>
    </row>
    <row r="13" spans="1:11" ht="22.5" customHeight="1">
      <c r="A13" s="169"/>
      <c r="B13" s="170"/>
      <c r="C13" s="69"/>
      <c r="D13" s="116"/>
      <c r="E13" s="116"/>
      <c r="F13" s="116"/>
      <c r="G13" s="116"/>
      <c r="H13" s="116"/>
      <c r="I13" s="116"/>
      <c r="J13" s="122"/>
      <c r="K13" s="123"/>
    </row>
    <row r="14" spans="1:11" ht="22.5" customHeight="1">
      <c r="A14" s="171"/>
      <c r="B14" s="172"/>
      <c r="C14" s="117"/>
      <c r="D14" s="118"/>
      <c r="E14" s="118"/>
      <c r="F14" s="118"/>
      <c r="G14" s="118"/>
      <c r="H14" s="118"/>
      <c r="I14" s="118"/>
      <c r="J14" s="124"/>
      <c r="K14" s="123"/>
    </row>
    <row r="15" spans="1:11" ht="30.75" customHeight="1">
      <c r="A15" s="173" t="s">
        <v>76</v>
      </c>
      <c r="B15" s="174"/>
      <c r="C15" s="174"/>
      <c r="D15" s="174"/>
      <c r="E15" s="174"/>
      <c r="F15" s="174"/>
      <c r="G15" s="174"/>
      <c r="H15" s="174"/>
      <c r="I15" s="174"/>
      <c r="J15" s="174"/>
    </row>
    <row r="16" spans="1:11">
      <c r="A16" s="128"/>
    </row>
    <row r="17" spans="1:1">
      <c r="A17" s="128"/>
    </row>
  </sheetData>
  <mergeCells count="20">
    <mergeCell ref="A11:B11"/>
    <mergeCell ref="A12:B12"/>
    <mergeCell ref="A13:B13"/>
    <mergeCell ref="A14:B14"/>
    <mergeCell ref="A15:J15"/>
    <mergeCell ref="A10:B10"/>
    <mergeCell ref="H4:H6"/>
    <mergeCell ref="I4:I6"/>
    <mergeCell ref="J4:J6"/>
    <mergeCell ref="A5:B6"/>
    <mergeCell ref="C5:C6"/>
    <mergeCell ref="D4:D6"/>
    <mergeCell ref="E4:E6"/>
    <mergeCell ref="F4:F6"/>
    <mergeCell ref="G4:G6"/>
    <mergeCell ref="A1:J1"/>
    <mergeCell ref="A4:C4"/>
    <mergeCell ref="A7:C7"/>
    <mergeCell ref="A8:C8"/>
    <mergeCell ref="A9:B9"/>
  </mergeCells>
  <phoneticPr fontId="26" type="noConversion"/>
  <printOptions horizontalCentered="1"/>
  <pageMargins left="0.35" right="0.35" top="0.79" bottom="0.79" header="0.51" footer="0.2"/>
  <pageSetup paperSize="9" orientation="landscape"/>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selection activeCell="E8" sqref="E8:F8"/>
    </sheetView>
  </sheetViews>
  <sheetFormatPr defaultRowHeight="14.25"/>
  <cols>
    <col min="1" max="1" width="5.625" style="113" customWidth="1"/>
    <col min="2" max="2" width="4.75" style="113" customWidth="1"/>
    <col min="3" max="3" width="18.375" style="113" customWidth="1"/>
    <col min="4" max="4" width="14.375" style="113" customWidth="1"/>
    <col min="5" max="9" width="14.625" style="113" customWidth="1"/>
    <col min="10" max="10" width="9" style="113"/>
    <col min="11" max="11" width="12.625" style="113" customWidth="1"/>
    <col min="12" max="16384" width="9" style="113"/>
  </cols>
  <sheetData>
    <row r="1" spans="1:10" s="70" customFormat="1" ht="21.75">
      <c r="A1" s="139" t="s">
        <v>77</v>
      </c>
      <c r="B1" s="139"/>
      <c r="C1" s="139"/>
      <c r="D1" s="139"/>
      <c r="E1" s="139"/>
      <c r="F1" s="139"/>
      <c r="G1" s="139"/>
      <c r="H1" s="139"/>
      <c r="I1" s="139"/>
    </row>
    <row r="2" spans="1:10">
      <c r="A2" s="114"/>
      <c r="B2" s="114"/>
      <c r="C2" s="114"/>
      <c r="D2" s="114"/>
      <c r="E2" s="114"/>
      <c r="F2" s="114"/>
      <c r="G2" s="114"/>
      <c r="H2" s="114"/>
      <c r="I2" s="23" t="s">
        <v>78</v>
      </c>
    </row>
    <row r="3" spans="1:10">
      <c r="A3" s="6" t="s">
        <v>2</v>
      </c>
      <c r="B3" s="114"/>
      <c r="C3" s="114"/>
      <c r="D3" s="114"/>
      <c r="E3" s="114"/>
      <c r="F3" s="115"/>
      <c r="G3" s="114"/>
      <c r="H3" s="114"/>
      <c r="I3" s="23" t="s">
        <v>3</v>
      </c>
    </row>
    <row r="4" spans="1:10" s="111" customFormat="1" ht="22.5" customHeight="1">
      <c r="A4" s="145" t="s">
        <v>6</v>
      </c>
      <c r="B4" s="146"/>
      <c r="C4" s="146"/>
      <c r="D4" s="155" t="s">
        <v>41</v>
      </c>
      <c r="E4" s="155" t="s">
        <v>79</v>
      </c>
      <c r="F4" s="182" t="s">
        <v>80</v>
      </c>
      <c r="G4" s="182" t="s">
        <v>81</v>
      </c>
      <c r="H4" s="182" t="s">
        <v>82</v>
      </c>
      <c r="I4" s="185" t="s">
        <v>83</v>
      </c>
      <c r="J4" s="120"/>
    </row>
    <row r="5" spans="1:10" s="111" customFormat="1" ht="22.5" customHeight="1">
      <c r="A5" s="161" t="s">
        <v>64</v>
      </c>
      <c r="B5" s="162"/>
      <c r="C5" s="165" t="s">
        <v>65</v>
      </c>
      <c r="D5" s="156"/>
      <c r="E5" s="156"/>
      <c r="F5" s="183"/>
      <c r="G5" s="183"/>
      <c r="H5" s="183"/>
      <c r="I5" s="186"/>
      <c r="J5" s="120"/>
    </row>
    <row r="6" spans="1:10" s="111" customFormat="1" ht="22.5" customHeight="1">
      <c r="A6" s="163"/>
      <c r="B6" s="164"/>
      <c r="C6" s="157"/>
      <c r="D6" s="157"/>
      <c r="E6" s="157"/>
      <c r="F6" s="184"/>
      <c r="G6" s="184"/>
      <c r="H6" s="184"/>
      <c r="I6" s="187"/>
      <c r="J6" s="120"/>
    </row>
    <row r="7" spans="1:10" s="112" customFormat="1" ht="22.5" customHeight="1">
      <c r="A7" s="175" t="s">
        <v>66</v>
      </c>
      <c r="B7" s="176"/>
      <c r="C7" s="177"/>
      <c r="D7" s="81" t="s">
        <v>10</v>
      </c>
      <c r="E7" s="81" t="s">
        <v>11</v>
      </c>
      <c r="F7" s="81" t="s">
        <v>19</v>
      </c>
      <c r="G7" s="81" t="s">
        <v>23</v>
      </c>
      <c r="H7" s="81" t="s">
        <v>27</v>
      </c>
      <c r="I7" s="82" t="s">
        <v>31</v>
      </c>
      <c r="J7" s="121"/>
    </row>
    <row r="8" spans="1:10" ht="22.5" customHeight="1">
      <c r="A8" s="150" t="s">
        <v>52</v>
      </c>
      <c r="B8" s="151"/>
      <c r="C8" s="152"/>
      <c r="D8" s="116">
        <v>1051.6300000000001</v>
      </c>
      <c r="E8" s="116">
        <v>1025.6300000000001</v>
      </c>
      <c r="F8" s="116">
        <v>26</v>
      </c>
      <c r="G8" s="116">
        <v>0</v>
      </c>
      <c r="H8" s="116">
        <v>0</v>
      </c>
      <c r="I8" s="122">
        <v>0</v>
      </c>
      <c r="J8" s="123"/>
    </row>
    <row r="9" spans="1:10" ht="22.5" customHeight="1">
      <c r="A9" s="153" t="s">
        <v>67</v>
      </c>
      <c r="B9" s="154" t="s">
        <v>68</v>
      </c>
      <c r="C9" s="67" t="s">
        <v>69</v>
      </c>
      <c r="D9" s="116">
        <v>1051.6300000000001</v>
      </c>
      <c r="E9" s="116">
        <v>1025.6300000000001</v>
      </c>
      <c r="F9" s="116"/>
      <c r="G9" s="116">
        <v>0</v>
      </c>
      <c r="H9" s="116">
        <v>0</v>
      </c>
      <c r="I9" s="122">
        <v>0</v>
      </c>
      <c r="J9" s="123"/>
    </row>
    <row r="10" spans="1:10" ht="22.5" customHeight="1">
      <c r="A10" s="153" t="s">
        <v>70</v>
      </c>
      <c r="B10" s="154" t="s">
        <v>68</v>
      </c>
      <c r="C10" s="67" t="s">
        <v>71</v>
      </c>
      <c r="D10" s="116">
        <v>1051.6300000000001</v>
      </c>
      <c r="E10" s="116">
        <v>1025.6300000000001</v>
      </c>
      <c r="F10" s="116"/>
      <c r="G10" s="116">
        <v>0</v>
      </c>
      <c r="H10" s="116">
        <v>0</v>
      </c>
      <c r="I10" s="122">
        <v>0</v>
      </c>
      <c r="J10" s="123"/>
    </row>
    <row r="11" spans="1:10" ht="22.5" customHeight="1">
      <c r="A11" s="153" t="s">
        <v>72</v>
      </c>
      <c r="B11" s="154" t="s">
        <v>68</v>
      </c>
      <c r="C11" s="67" t="s">
        <v>73</v>
      </c>
      <c r="D11" s="116">
        <v>1025.6300000000001</v>
      </c>
      <c r="E11" s="116">
        <v>1025.6300000000001</v>
      </c>
      <c r="F11" s="116"/>
      <c r="G11" s="116">
        <v>0</v>
      </c>
      <c r="H11" s="116">
        <v>0</v>
      </c>
      <c r="I11" s="122">
        <v>0</v>
      </c>
      <c r="J11" s="123"/>
    </row>
    <row r="12" spans="1:10" ht="22.5" customHeight="1">
      <c r="A12" s="153" t="s">
        <v>74</v>
      </c>
      <c r="B12" s="154" t="s">
        <v>68</v>
      </c>
      <c r="C12" s="69" t="s">
        <v>75</v>
      </c>
      <c r="D12" s="116">
        <v>26</v>
      </c>
      <c r="E12" s="116"/>
      <c r="F12" s="116">
        <v>26</v>
      </c>
      <c r="G12" s="116"/>
      <c r="H12" s="116"/>
      <c r="I12" s="122"/>
      <c r="J12" s="123"/>
    </row>
    <row r="13" spans="1:10" ht="22.5" customHeight="1">
      <c r="A13" s="178"/>
      <c r="B13" s="179"/>
      <c r="C13" s="69"/>
      <c r="D13" s="116"/>
      <c r="E13" s="116"/>
      <c r="F13" s="116"/>
      <c r="G13" s="116"/>
      <c r="H13" s="116"/>
      <c r="I13" s="122"/>
      <c r="J13" s="123"/>
    </row>
    <row r="14" spans="1:10" ht="22.5" customHeight="1">
      <c r="A14" s="180"/>
      <c r="B14" s="181"/>
      <c r="C14" s="117"/>
      <c r="D14" s="118"/>
      <c r="E14" s="118"/>
      <c r="F14" s="118"/>
      <c r="G14" s="118"/>
      <c r="H14" s="118"/>
      <c r="I14" s="124"/>
      <c r="J14" s="123"/>
    </row>
    <row r="15" spans="1:10" ht="31.5" customHeight="1">
      <c r="A15" s="173" t="s">
        <v>84</v>
      </c>
      <c r="B15" s="174"/>
      <c r="C15" s="174"/>
      <c r="D15" s="174"/>
      <c r="E15" s="174"/>
      <c r="F15" s="174"/>
      <c r="G15" s="174"/>
      <c r="H15" s="174"/>
      <c r="I15" s="174"/>
    </row>
    <row r="16" spans="1:10">
      <c r="A16" s="119"/>
    </row>
    <row r="17" spans="1:1">
      <c r="A17" s="71"/>
    </row>
    <row r="18" spans="1:1">
      <c r="A18" s="71"/>
    </row>
  </sheetData>
  <mergeCells count="19">
    <mergeCell ref="A12:B12"/>
    <mergeCell ref="A13:B13"/>
    <mergeCell ref="A14:B14"/>
    <mergeCell ref="A15:I15"/>
    <mergeCell ref="C5:C6"/>
    <mergeCell ref="D4:D6"/>
    <mergeCell ref="E4:E6"/>
    <mergeCell ref="F4:F6"/>
    <mergeCell ref="G4:G6"/>
    <mergeCell ref="A10:B10"/>
    <mergeCell ref="H4:H6"/>
    <mergeCell ref="I4:I6"/>
    <mergeCell ref="A5:B6"/>
    <mergeCell ref="A11:B11"/>
    <mergeCell ref="A1:I1"/>
    <mergeCell ref="A4:C4"/>
    <mergeCell ref="A7:C7"/>
    <mergeCell ref="A8:C8"/>
    <mergeCell ref="A9:B9"/>
  </mergeCells>
  <phoneticPr fontId="26" type="noConversion"/>
  <printOptions horizontalCentered="1"/>
  <pageMargins left="0.35" right="0.35" top="0.79" bottom="0.79" header="0.51" footer="0.2"/>
  <pageSetup paperSize="9" orientation="landscape"/>
  <headerFooter scaleWithDoc="0"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selection activeCell="G16" sqref="G16:G17"/>
    </sheetView>
  </sheetViews>
  <sheetFormatPr defaultRowHeight="14.25"/>
  <cols>
    <col min="1" max="1" width="36.375" style="72" customWidth="1"/>
    <col min="2" max="2" width="4" style="72" customWidth="1"/>
    <col min="3" max="3" width="15.625" style="72" customWidth="1"/>
    <col min="4" max="4" width="35.75" style="72" customWidth="1"/>
    <col min="5" max="5" width="3.5" style="72" customWidth="1"/>
    <col min="6" max="6" width="15.625" style="72" customWidth="1"/>
    <col min="7" max="7" width="13.875" style="72" customWidth="1"/>
    <col min="8" max="8" width="15.625" style="72" customWidth="1"/>
    <col min="9" max="10" width="9" style="73"/>
    <col min="11" max="16384" width="9" style="72"/>
  </cols>
  <sheetData>
    <row r="1" spans="1:10">
      <c r="A1" s="74"/>
    </row>
    <row r="2" spans="1:10" s="70" customFormat="1" ht="18" customHeight="1">
      <c r="A2" s="139" t="s">
        <v>85</v>
      </c>
      <c r="B2" s="139"/>
      <c r="C2" s="139"/>
      <c r="D2" s="139"/>
      <c r="E2" s="139"/>
      <c r="F2" s="139"/>
      <c r="G2" s="139"/>
      <c r="H2" s="139"/>
      <c r="I2" s="109"/>
      <c r="J2" s="109"/>
    </row>
    <row r="3" spans="1:10" ht="9.75" customHeight="1">
      <c r="A3" s="75"/>
      <c r="B3" s="75"/>
      <c r="C3" s="75"/>
      <c r="D3" s="75"/>
      <c r="E3" s="75"/>
      <c r="F3" s="75"/>
      <c r="G3" s="75"/>
      <c r="H3" s="23" t="s">
        <v>86</v>
      </c>
    </row>
    <row r="4" spans="1:10" ht="15" customHeight="1">
      <c r="A4" s="6" t="s">
        <v>2</v>
      </c>
      <c r="B4" s="75"/>
      <c r="C4" s="75"/>
      <c r="D4" s="75"/>
      <c r="E4" s="75"/>
      <c r="F4" s="75"/>
      <c r="G4" s="75"/>
      <c r="H4" s="23" t="s">
        <v>3</v>
      </c>
    </row>
    <row r="5" spans="1:10" s="71" customFormat="1" ht="19.5" customHeight="1">
      <c r="A5" s="140" t="s">
        <v>4</v>
      </c>
      <c r="B5" s="141"/>
      <c r="C5" s="141"/>
      <c r="D5" s="141" t="s">
        <v>5</v>
      </c>
      <c r="E5" s="141"/>
      <c r="F5" s="188"/>
      <c r="G5" s="188"/>
      <c r="H5" s="142"/>
      <c r="I5" s="110"/>
      <c r="J5" s="110"/>
    </row>
    <row r="6" spans="1:10" s="71" customFormat="1" ht="31.5" customHeight="1">
      <c r="A6" s="76" t="s">
        <v>6</v>
      </c>
      <c r="B6" s="77" t="s">
        <v>7</v>
      </c>
      <c r="C6" s="78" t="s">
        <v>87</v>
      </c>
      <c r="D6" s="78" t="s">
        <v>6</v>
      </c>
      <c r="E6" s="77" t="s">
        <v>7</v>
      </c>
      <c r="F6" s="78" t="s">
        <v>52</v>
      </c>
      <c r="G6" s="79" t="s">
        <v>88</v>
      </c>
      <c r="H6" s="80" t="s">
        <v>89</v>
      </c>
      <c r="I6" s="110"/>
      <c r="J6" s="110"/>
    </row>
    <row r="7" spans="1:10" s="71" customFormat="1" ht="19.5" customHeight="1">
      <c r="A7" s="76" t="s">
        <v>9</v>
      </c>
      <c r="B7" s="78"/>
      <c r="C7" s="78" t="s">
        <v>10</v>
      </c>
      <c r="D7" s="78" t="s">
        <v>9</v>
      </c>
      <c r="E7" s="78"/>
      <c r="F7" s="81">
        <v>2</v>
      </c>
      <c r="G7" s="81">
        <v>3</v>
      </c>
      <c r="H7" s="82">
        <v>4</v>
      </c>
      <c r="I7" s="110"/>
      <c r="J7" s="110"/>
    </row>
    <row r="8" spans="1:10" s="71" customFormat="1" ht="19.5" customHeight="1">
      <c r="A8" s="83" t="s">
        <v>90</v>
      </c>
      <c r="B8" s="84" t="s">
        <v>10</v>
      </c>
      <c r="C8" s="85">
        <v>1067.6300000000001</v>
      </c>
      <c r="D8" s="86" t="s">
        <v>13</v>
      </c>
      <c r="E8" s="87">
        <v>15</v>
      </c>
      <c r="F8" s="88">
        <v>1051.6300000000001</v>
      </c>
      <c r="G8" s="89">
        <v>1051.6300000000001</v>
      </c>
      <c r="H8" s="90"/>
      <c r="I8" s="110"/>
      <c r="J8" s="110"/>
    </row>
    <row r="9" spans="1:10" s="71" customFormat="1" ht="19.5" customHeight="1">
      <c r="A9" s="91" t="s">
        <v>91</v>
      </c>
      <c r="B9" s="84" t="s">
        <v>11</v>
      </c>
      <c r="C9" s="85"/>
      <c r="D9" s="86" t="s">
        <v>16</v>
      </c>
      <c r="E9" s="87">
        <v>16</v>
      </c>
      <c r="F9" s="88"/>
      <c r="G9" s="89"/>
      <c r="H9" s="90"/>
      <c r="I9" s="110"/>
      <c r="J9" s="110"/>
    </row>
    <row r="10" spans="1:10" s="71" customFormat="1" ht="19.5" customHeight="1">
      <c r="A10" s="91"/>
      <c r="B10" s="84" t="s">
        <v>19</v>
      </c>
      <c r="C10" s="85"/>
      <c r="D10" s="86" t="s">
        <v>20</v>
      </c>
      <c r="E10" s="87">
        <v>17</v>
      </c>
      <c r="F10" s="88"/>
      <c r="G10" s="89"/>
      <c r="H10" s="90"/>
      <c r="I10" s="110"/>
      <c r="J10" s="110"/>
    </row>
    <row r="11" spans="1:10" s="71" customFormat="1" ht="19.5" customHeight="1">
      <c r="A11" s="91"/>
      <c r="B11" s="84" t="s">
        <v>23</v>
      </c>
      <c r="C11" s="85"/>
      <c r="D11" s="86" t="s">
        <v>24</v>
      </c>
      <c r="E11" s="87">
        <v>18</v>
      </c>
      <c r="F11" s="88"/>
      <c r="G11" s="89"/>
      <c r="H11" s="90"/>
      <c r="I11" s="110"/>
      <c r="J11" s="110"/>
    </row>
    <row r="12" spans="1:10" s="71" customFormat="1" ht="19.5" customHeight="1">
      <c r="A12" s="91"/>
      <c r="B12" s="84" t="s">
        <v>27</v>
      </c>
      <c r="C12" s="85"/>
      <c r="D12" s="86" t="s">
        <v>28</v>
      </c>
      <c r="E12" s="87">
        <v>19</v>
      </c>
      <c r="F12" s="88"/>
      <c r="G12" s="89"/>
      <c r="H12" s="90"/>
      <c r="I12" s="110"/>
      <c r="J12" s="110"/>
    </row>
    <row r="13" spans="1:10" s="71" customFormat="1" ht="19.5" customHeight="1">
      <c r="A13" s="91"/>
      <c r="B13" s="84" t="s">
        <v>31</v>
      </c>
      <c r="C13" s="85"/>
      <c r="D13" s="86" t="s">
        <v>32</v>
      </c>
      <c r="E13" s="87">
        <v>20</v>
      </c>
      <c r="F13" s="88"/>
      <c r="G13" s="89"/>
      <c r="H13" s="90"/>
      <c r="I13" s="110"/>
      <c r="J13" s="110"/>
    </row>
    <row r="14" spans="1:10" s="71" customFormat="1" ht="19.5" customHeight="1">
      <c r="A14" s="91"/>
      <c r="B14" s="84" t="s">
        <v>34</v>
      </c>
      <c r="C14" s="85"/>
      <c r="D14" s="92" t="s">
        <v>35</v>
      </c>
      <c r="E14" s="87">
        <v>21</v>
      </c>
      <c r="F14" s="88"/>
      <c r="G14" s="89"/>
      <c r="H14" s="90"/>
      <c r="I14" s="110"/>
      <c r="J14" s="110"/>
    </row>
    <row r="15" spans="1:10" s="71" customFormat="1" ht="19.5" customHeight="1">
      <c r="A15" s="83"/>
      <c r="B15" s="84" t="s">
        <v>37</v>
      </c>
      <c r="C15" s="93"/>
      <c r="D15" s="94"/>
      <c r="E15" s="87">
        <v>22</v>
      </c>
      <c r="F15" s="88"/>
      <c r="G15" s="87"/>
      <c r="H15" s="95"/>
      <c r="I15" s="110"/>
      <c r="J15" s="110"/>
    </row>
    <row r="16" spans="1:10" s="71" customFormat="1" ht="19.5" customHeight="1">
      <c r="A16" s="96" t="s">
        <v>39</v>
      </c>
      <c r="B16" s="84" t="s">
        <v>40</v>
      </c>
      <c r="C16" s="85">
        <v>1067.6300000000001</v>
      </c>
      <c r="D16" s="97" t="s">
        <v>41</v>
      </c>
      <c r="E16" s="87">
        <v>23</v>
      </c>
      <c r="F16" s="88">
        <v>1051.6300000000001</v>
      </c>
      <c r="G16" s="87">
        <v>1051.6300000000001</v>
      </c>
      <c r="H16" s="87"/>
      <c r="I16" s="110"/>
      <c r="J16" s="110"/>
    </row>
    <row r="17" spans="1:10" s="71" customFormat="1" ht="19.5" customHeight="1">
      <c r="A17" s="98" t="s">
        <v>92</v>
      </c>
      <c r="B17" s="84" t="s">
        <v>44</v>
      </c>
      <c r="C17" s="85"/>
      <c r="D17" s="99" t="s">
        <v>93</v>
      </c>
      <c r="E17" s="87">
        <v>24</v>
      </c>
      <c r="F17" s="88">
        <v>16</v>
      </c>
      <c r="G17" s="87">
        <v>16</v>
      </c>
      <c r="H17" s="100"/>
      <c r="I17" s="110"/>
      <c r="J17" s="110"/>
    </row>
    <row r="18" spans="1:10" s="71" customFormat="1" ht="19.5" customHeight="1">
      <c r="A18" s="98" t="s">
        <v>94</v>
      </c>
      <c r="B18" s="84" t="s">
        <v>48</v>
      </c>
      <c r="C18" s="85"/>
      <c r="D18" s="94"/>
      <c r="E18" s="87">
        <v>25</v>
      </c>
      <c r="F18" s="88"/>
      <c r="G18" s="87"/>
      <c r="H18" s="100"/>
      <c r="I18" s="110"/>
      <c r="J18" s="110"/>
    </row>
    <row r="19" spans="1:10" s="71" customFormat="1" ht="19.5" customHeight="1">
      <c r="A19" s="101" t="s">
        <v>95</v>
      </c>
      <c r="B19" s="84" t="s">
        <v>50</v>
      </c>
      <c r="C19" s="102"/>
      <c r="D19" s="103"/>
      <c r="E19" s="87">
        <v>26</v>
      </c>
      <c r="F19" s="88"/>
      <c r="G19" s="87"/>
      <c r="H19" s="104"/>
      <c r="I19" s="110"/>
      <c r="J19" s="110"/>
    </row>
    <row r="20" spans="1:10" s="71" customFormat="1" ht="19.5" customHeight="1">
      <c r="A20" s="101"/>
      <c r="B20" s="84" t="s">
        <v>53</v>
      </c>
      <c r="C20" s="102"/>
      <c r="D20" s="103"/>
      <c r="E20" s="87">
        <v>27</v>
      </c>
      <c r="F20" s="88"/>
      <c r="G20" s="87"/>
      <c r="H20" s="104"/>
      <c r="I20" s="110"/>
      <c r="J20" s="110"/>
    </row>
    <row r="21" spans="1:10" ht="19.5" customHeight="1">
      <c r="A21" s="105" t="s">
        <v>52</v>
      </c>
      <c r="B21" s="84" t="s">
        <v>14</v>
      </c>
      <c r="C21" s="106">
        <v>1067.6300000000001</v>
      </c>
      <c r="D21" s="107" t="s">
        <v>52</v>
      </c>
      <c r="E21" s="87">
        <v>28</v>
      </c>
      <c r="F21" s="88">
        <v>1067.6300000000001</v>
      </c>
      <c r="G21" s="108">
        <v>1067.6300000000001</v>
      </c>
      <c r="H21" s="108"/>
    </row>
    <row r="22" spans="1:10" ht="29.25" customHeight="1">
      <c r="A22" s="143" t="s">
        <v>96</v>
      </c>
      <c r="B22" s="144"/>
      <c r="C22" s="144"/>
      <c r="D22" s="144"/>
      <c r="E22" s="144"/>
      <c r="F22" s="144"/>
      <c r="G22" s="189"/>
      <c r="H22" s="144"/>
    </row>
  </sheetData>
  <mergeCells count="4">
    <mergeCell ref="A2:H2"/>
    <mergeCell ref="A5:C5"/>
    <mergeCell ref="D5:H5"/>
    <mergeCell ref="A22:H22"/>
  </mergeCells>
  <phoneticPr fontId="26" type="noConversion"/>
  <printOptions horizontalCentered="1"/>
  <pageMargins left="0.35" right="0.35" top="0.59" bottom="0.79" header="0.51" footer="0.2"/>
  <pageSetup paperSize="9" scale="81" orientation="landscape" horizontalDpi="300" verticalDpi="300"/>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selection activeCell="E9" sqref="E9:F9"/>
    </sheetView>
  </sheetViews>
  <sheetFormatPr defaultRowHeight="14.25"/>
  <cols>
    <col min="1" max="2" width="4.625" style="4" customWidth="1"/>
    <col min="3" max="3" width="18.375" style="4" customWidth="1"/>
    <col min="4" max="6" width="32.625" style="4" customWidth="1"/>
    <col min="7" max="16384" width="9" style="4"/>
  </cols>
  <sheetData>
    <row r="1" spans="1:6" s="1" customFormat="1" ht="30" customHeight="1">
      <c r="A1" s="190" t="s">
        <v>97</v>
      </c>
      <c r="B1" s="190"/>
      <c r="C1" s="190"/>
      <c r="D1" s="190"/>
      <c r="E1" s="190"/>
      <c r="F1" s="190"/>
    </row>
    <row r="2" spans="1:6" s="2" customFormat="1" ht="10.5" customHeight="1">
      <c r="A2" s="5"/>
      <c r="B2" s="5"/>
      <c r="C2" s="5"/>
      <c r="F2" s="23" t="s">
        <v>98</v>
      </c>
    </row>
    <row r="3" spans="1:6" s="2" customFormat="1" ht="15" customHeight="1">
      <c r="A3" s="6" t="s">
        <v>2</v>
      </c>
      <c r="B3" s="5"/>
      <c r="C3" s="5"/>
      <c r="D3" s="7"/>
      <c r="E3" s="7"/>
      <c r="F3" s="23" t="s">
        <v>3</v>
      </c>
    </row>
    <row r="4" spans="1:6" s="3" customFormat="1" ht="20.25" customHeight="1">
      <c r="A4" s="191" t="s">
        <v>99</v>
      </c>
      <c r="B4" s="192"/>
      <c r="C4" s="192"/>
      <c r="D4" s="198" t="s">
        <v>41</v>
      </c>
      <c r="E4" s="201" t="s">
        <v>100</v>
      </c>
      <c r="F4" s="204" t="s">
        <v>80</v>
      </c>
    </row>
    <row r="5" spans="1:6" s="3" customFormat="1" ht="24.75" customHeight="1">
      <c r="A5" s="207" t="s">
        <v>64</v>
      </c>
      <c r="B5" s="197"/>
      <c r="C5" s="197" t="s">
        <v>65</v>
      </c>
      <c r="D5" s="199"/>
      <c r="E5" s="202"/>
      <c r="F5" s="205"/>
    </row>
    <row r="6" spans="1:6" s="3" customFormat="1" ht="18" customHeight="1">
      <c r="A6" s="207"/>
      <c r="B6" s="197"/>
      <c r="C6" s="197"/>
      <c r="D6" s="199"/>
      <c r="E6" s="202"/>
      <c r="F6" s="205"/>
    </row>
    <row r="7" spans="1:6" s="3" customFormat="1" ht="22.5" customHeight="1">
      <c r="A7" s="207"/>
      <c r="B7" s="197"/>
      <c r="C7" s="197"/>
      <c r="D7" s="200"/>
      <c r="E7" s="203"/>
      <c r="F7" s="206"/>
    </row>
    <row r="8" spans="1:6" s="3" customFormat="1" ht="22.5" customHeight="1">
      <c r="A8" s="193" t="s">
        <v>66</v>
      </c>
      <c r="B8" s="194"/>
      <c r="C8" s="195"/>
      <c r="D8" s="9">
        <v>1</v>
      </c>
      <c r="E8" s="9">
        <v>2</v>
      </c>
      <c r="F8" s="24">
        <v>3</v>
      </c>
    </row>
    <row r="9" spans="1:6" s="138" customFormat="1" ht="22.5" customHeight="1">
      <c r="A9" s="193" t="s">
        <v>52</v>
      </c>
      <c r="B9" s="194"/>
      <c r="C9" s="195"/>
      <c r="D9" s="136">
        <v>1051.6300000000001</v>
      </c>
      <c r="E9" s="136">
        <v>1025.6300000000001</v>
      </c>
      <c r="F9" s="137">
        <v>26</v>
      </c>
    </row>
    <row r="10" spans="1:6" ht="22.5" customHeight="1">
      <c r="A10" s="153" t="s">
        <v>67</v>
      </c>
      <c r="B10" s="154" t="s">
        <v>68</v>
      </c>
      <c r="C10" s="67" t="s">
        <v>69</v>
      </c>
      <c r="D10" s="14">
        <v>1051.6300000000001</v>
      </c>
      <c r="E10" s="15">
        <v>1025.6300000000001</v>
      </c>
      <c r="F10" s="68"/>
    </row>
    <row r="11" spans="1:6" ht="22.5" customHeight="1">
      <c r="A11" s="153" t="s">
        <v>70</v>
      </c>
      <c r="B11" s="154" t="s">
        <v>68</v>
      </c>
      <c r="C11" s="67" t="s">
        <v>71</v>
      </c>
      <c r="D11" s="14">
        <v>1051.6300000000001</v>
      </c>
      <c r="E11" s="14">
        <v>1025.6300000000001</v>
      </c>
      <c r="F11" s="68"/>
    </row>
    <row r="12" spans="1:6" ht="22.5" customHeight="1">
      <c r="A12" s="153" t="s">
        <v>72</v>
      </c>
      <c r="B12" s="154" t="s">
        <v>68</v>
      </c>
      <c r="C12" s="67" t="s">
        <v>73</v>
      </c>
      <c r="D12" s="14">
        <v>1025.6300000000001</v>
      </c>
      <c r="E12" s="14">
        <v>1025.6300000000001</v>
      </c>
      <c r="F12" s="68"/>
    </row>
    <row r="13" spans="1:6" ht="22.5" customHeight="1">
      <c r="A13" s="153" t="s">
        <v>74</v>
      </c>
      <c r="B13" s="154" t="s">
        <v>68</v>
      </c>
      <c r="C13" s="69" t="s">
        <v>75</v>
      </c>
      <c r="D13" s="135">
        <v>26</v>
      </c>
      <c r="E13" s="135"/>
      <c r="F13" s="68">
        <v>26</v>
      </c>
    </row>
    <row r="14" spans="1:6" ht="22.5" customHeight="1">
      <c r="A14" s="207"/>
      <c r="B14" s="197"/>
      <c r="C14" s="17"/>
      <c r="D14" s="14"/>
      <c r="E14" s="14"/>
      <c r="F14" s="26"/>
    </row>
    <row r="15" spans="1:6" ht="22.5" customHeight="1">
      <c r="A15" s="208"/>
      <c r="B15" s="209"/>
      <c r="C15" s="19"/>
      <c r="D15" s="20"/>
      <c r="E15" s="20"/>
      <c r="F15" s="27"/>
    </row>
    <row r="16" spans="1:6" ht="32.25" customHeight="1">
      <c r="A16" s="196" t="s">
        <v>101</v>
      </c>
      <c r="B16" s="174"/>
      <c r="C16" s="174"/>
      <c r="D16" s="174"/>
      <c r="E16" s="174"/>
      <c r="F16" s="174"/>
    </row>
    <row r="17" spans="1:1">
      <c r="A17" s="22"/>
    </row>
    <row r="18" spans="1:1">
      <c r="A18" s="22"/>
    </row>
    <row r="19" spans="1:1">
      <c r="A19" s="22"/>
    </row>
    <row r="20" spans="1:1">
      <c r="A20" s="22"/>
    </row>
  </sheetData>
  <mergeCells count="16">
    <mergeCell ref="A16:F16"/>
    <mergeCell ref="C5:C7"/>
    <mergeCell ref="D4:D7"/>
    <mergeCell ref="E4:E7"/>
    <mergeCell ref="F4:F7"/>
    <mergeCell ref="A5:B7"/>
    <mergeCell ref="A11:B11"/>
    <mergeCell ref="A12:B12"/>
    <mergeCell ref="A13:B13"/>
    <mergeCell ref="A14:B14"/>
    <mergeCell ref="A15:B15"/>
    <mergeCell ref="A1:F1"/>
    <mergeCell ref="A4:C4"/>
    <mergeCell ref="A8:C8"/>
    <mergeCell ref="A9:C9"/>
    <mergeCell ref="A10:B10"/>
  </mergeCells>
  <phoneticPr fontId="26" type="noConversion"/>
  <printOptions horizontalCentered="1"/>
  <pageMargins left="0.35" right="0.35" top="0.79" bottom="0.79" header="0.51" footer="0.2"/>
  <pageSetup paperSize="9" orientation="landscape"/>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9"/>
  <sheetViews>
    <sheetView tabSelected="1" workbookViewId="0">
      <selection activeCell="C6" sqref="C6"/>
    </sheetView>
  </sheetViews>
  <sheetFormatPr defaultRowHeight="14.25"/>
  <cols>
    <col min="1" max="1" width="16.25" style="4" customWidth="1"/>
    <col min="2" max="2" width="29" style="4" customWidth="1"/>
    <col min="3" max="3" width="22.75" style="4" customWidth="1"/>
    <col min="4" max="4" width="24.875" style="4" customWidth="1"/>
    <col min="5" max="5" width="25.375" style="4" customWidth="1"/>
    <col min="6" max="6" width="32.625" style="4" customWidth="1"/>
    <col min="7" max="16384" width="9" style="4"/>
  </cols>
  <sheetData>
    <row r="1" spans="1:6" s="1" customFormat="1" ht="30" customHeight="1">
      <c r="A1" s="210" t="s">
        <v>102</v>
      </c>
      <c r="B1" s="211"/>
      <c r="C1" s="211"/>
      <c r="D1" s="211"/>
      <c r="E1" s="211"/>
      <c r="F1" s="51"/>
    </row>
    <row r="2" spans="1:6" s="2" customFormat="1" ht="10.5" customHeight="1">
      <c r="A2" s="5"/>
      <c r="B2" s="5"/>
      <c r="C2" s="5"/>
      <c r="F2" s="23"/>
    </row>
    <row r="3" spans="1:6" s="2" customFormat="1" ht="27" customHeight="1">
      <c r="A3" s="6" t="s">
        <v>2</v>
      </c>
      <c r="B3" s="5"/>
      <c r="C3" s="5"/>
      <c r="D3" s="7"/>
      <c r="E3" s="52" t="s">
        <v>103</v>
      </c>
      <c r="F3" s="23"/>
    </row>
    <row r="4" spans="1:6" s="47" customFormat="1" ht="30" customHeight="1">
      <c r="A4" s="212" t="s">
        <v>104</v>
      </c>
      <c r="B4" s="213"/>
      <c r="C4" s="214" t="s">
        <v>105</v>
      </c>
      <c r="D4" s="214"/>
      <c r="E4" s="214"/>
    </row>
    <row r="5" spans="1:6" s="48" customFormat="1" ht="30" customHeight="1">
      <c r="A5" s="54" t="s">
        <v>106</v>
      </c>
      <c r="B5" s="54" t="s">
        <v>65</v>
      </c>
      <c r="C5" s="54" t="s">
        <v>52</v>
      </c>
      <c r="D5" s="54" t="s">
        <v>107</v>
      </c>
      <c r="E5" s="53" t="s">
        <v>108</v>
      </c>
    </row>
    <row r="6" spans="1:6" s="49" customFormat="1" ht="30" customHeight="1">
      <c r="A6" s="215" t="s">
        <v>52</v>
      </c>
      <c r="B6" s="215"/>
      <c r="C6" s="55">
        <f>C7+C13+C38+C48</f>
        <v>1025.6300000000001</v>
      </c>
      <c r="D6" s="56">
        <f>D7+D13+D38+D48</f>
        <v>673.28</v>
      </c>
      <c r="E6" s="56">
        <f>E7+E13+E38+E48</f>
        <v>352.35</v>
      </c>
    </row>
    <row r="7" spans="1:6" s="49" customFormat="1" ht="30" customHeight="1">
      <c r="A7" s="57">
        <v>301</v>
      </c>
      <c r="B7" s="58" t="s">
        <v>109</v>
      </c>
      <c r="C7" s="59">
        <f>SUM(C8:C12)</f>
        <v>506.02</v>
      </c>
      <c r="D7" s="59">
        <f>SUM(D8:D12)</f>
        <v>506.02</v>
      </c>
      <c r="E7" s="59">
        <f>SUM(E8:E12)</f>
        <v>0</v>
      </c>
    </row>
    <row r="8" spans="1:6" s="49" customFormat="1" ht="30" customHeight="1">
      <c r="A8" s="60">
        <v>30101</v>
      </c>
      <c r="B8" s="61" t="s">
        <v>110</v>
      </c>
      <c r="C8" s="62">
        <v>212.9</v>
      </c>
      <c r="D8" s="62">
        <v>212.9</v>
      </c>
      <c r="E8" s="62">
        <v>0</v>
      </c>
    </row>
    <row r="9" spans="1:6" s="49" customFormat="1" ht="30" customHeight="1">
      <c r="A9" s="60">
        <v>30102</v>
      </c>
      <c r="B9" s="61" t="s">
        <v>111</v>
      </c>
      <c r="C9" s="62">
        <v>125.91</v>
      </c>
      <c r="D9" s="62">
        <v>125.91</v>
      </c>
      <c r="E9" s="62">
        <v>0</v>
      </c>
    </row>
    <row r="10" spans="1:6" s="49" customFormat="1" ht="30" customHeight="1">
      <c r="A10" s="60">
        <v>30104</v>
      </c>
      <c r="B10" s="63" t="s">
        <v>112</v>
      </c>
      <c r="C10" s="62">
        <v>72.44</v>
      </c>
      <c r="D10" s="62">
        <v>72.44</v>
      </c>
      <c r="E10" s="62">
        <v>0</v>
      </c>
    </row>
    <row r="11" spans="1:6" s="49" customFormat="1" ht="30" customHeight="1">
      <c r="A11" s="60">
        <v>30107</v>
      </c>
      <c r="B11" s="63" t="s">
        <v>113</v>
      </c>
      <c r="C11" s="62">
        <v>32.880000000000003</v>
      </c>
      <c r="D11" s="62">
        <v>32.880000000000003</v>
      </c>
      <c r="E11" s="62">
        <v>0</v>
      </c>
    </row>
    <row r="12" spans="1:6" s="49" customFormat="1" ht="30" customHeight="1">
      <c r="A12" s="60">
        <v>30199</v>
      </c>
      <c r="B12" s="64" t="s">
        <v>114</v>
      </c>
      <c r="C12" s="62">
        <v>61.89</v>
      </c>
      <c r="D12" s="62">
        <v>61.89</v>
      </c>
      <c r="E12" s="62">
        <v>0</v>
      </c>
    </row>
    <row r="13" spans="1:6" s="49" customFormat="1" ht="30" customHeight="1">
      <c r="A13" s="57">
        <v>302</v>
      </c>
      <c r="B13" s="65" t="s">
        <v>115</v>
      </c>
      <c r="C13" s="62">
        <f>SUM(C14:C37)</f>
        <v>240.71</v>
      </c>
      <c r="D13" s="62">
        <f>SUM(D14:D37)</f>
        <v>36.31</v>
      </c>
      <c r="E13" s="62">
        <f>SUM(E14:E37)</f>
        <v>204.4</v>
      </c>
    </row>
    <row r="14" spans="1:6" s="49" customFormat="1" ht="30" customHeight="1">
      <c r="A14" s="64">
        <v>30201</v>
      </c>
      <c r="B14" s="64" t="s">
        <v>116</v>
      </c>
      <c r="C14" s="62">
        <v>50.29</v>
      </c>
      <c r="D14" s="62">
        <v>0</v>
      </c>
      <c r="E14" s="62">
        <v>50.29</v>
      </c>
    </row>
    <row r="15" spans="1:6" s="49" customFormat="1" ht="30" customHeight="1">
      <c r="A15" s="64">
        <v>30202</v>
      </c>
      <c r="B15" s="64" t="s">
        <v>117</v>
      </c>
      <c r="C15" s="62">
        <v>3.11</v>
      </c>
      <c r="D15" s="62">
        <v>0</v>
      </c>
      <c r="E15" s="62">
        <v>3.11</v>
      </c>
    </row>
    <row r="16" spans="1:6" s="49" customFormat="1" ht="30" customHeight="1">
      <c r="A16" s="64">
        <v>30203</v>
      </c>
      <c r="B16" s="64" t="s">
        <v>118</v>
      </c>
      <c r="C16" s="62">
        <v>0</v>
      </c>
      <c r="D16" s="62">
        <v>0</v>
      </c>
      <c r="E16" s="62">
        <v>0</v>
      </c>
    </row>
    <row r="17" spans="1:5" s="49" customFormat="1" ht="30" customHeight="1">
      <c r="A17" s="64">
        <v>30204</v>
      </c>
      <c r="B17" s="64" t="s">
        <v>119</v>
      </c>
      <c r="C17" s="62">
        <v>0.01</v>
      </c>
      <c r="D17" s="62">
        <v>0</v>
      </c>
      <c r="E17" s="62">
        <v>0.01</v>
      </c>
    </row>
    <row r="18" spans="1:5" s="49" customFormat="1" ht="30" customHeight="1">
      <c r="A18" s="64">
        <v>30205</v>
      </c>
      <c r="B18" s="64" t="s">
        <v>120</v>
      </c>
      <c r="C18" s="62">
        <v>1.5</v>
      </c>
      <c r="D18" s="62">
        <v>0</v>
      </c>
      <c r="E18" s="62">
        <v>1.5</v>
      </c>
    </row>
    <row r="19" spans="1:5" s="49" customFormat="1" ht="30" customHeight="1">
      <c r="A19" s="64">
        <v>30206</v>
      </c>
      <c r="B19" s="64" t="s">
        <v>121</v>
      </c>
      <c r="C19" s="62">
        <v>6.59</v>
      </c>
      <c r="D19" s="62">
        <v>0</v>
      </c>
      <c r="E19" s="62">
        <v>6.59</v>
      </c>
    </row>
    <row r="20" spans="1:5" s="49" customFormat="1" ht="30" customHeight="1">
      <c r="A20" s="64">
        <v>30207</v>
      </c>
      <c r="B20" s="64" t="s">
        <v>122</v>
      </c>
      <c r="C20" s="62">
        <v>2.76</v>
      </c>
      <c r="D20" s="62">
        <v>0</v>
      </c>
      <c r="E20" s="62">
        <v>2.76</v>
      </c>
    </row>
    <row r="21" spans="1:5" s="49" customFormat="1" ht="30" customHeight="1">
      <c r="A21" s="64">
        <v>30208</v>
      </c>
      <c r="B21" s="64" t="s">
        <v>123</v>
      </c>
      <c r="C21" s="62">
        <v>0</v>
      </c>
      <c r="D21" s="62">
        <v>0</v>
      </c>
      <c r="E21" s="62">
        <v>0</v>
      </c>
    </row>
    <row r="22" spans="1:5" s="49" customFormat="1" ht="30" customHeight="1">
      <c r="A22" s="64">
        <v>30209</v>
      </c>
      <c r="B22" s="64" t="s">
        <v>124</v>
      </c>
      <c r="C22" s="62">
        <v>1</v>
      </c>
      <c r="D22" s="62">
        <v>0</v>
      </c>
      <c r="E22" s="62">
        <v>1</v>
      </c>
    </row>
    <row r="23" spans="1:5" s="49" customFormat="1" ht="30" customHeight="1">
      <c r="A23" s="64">
        <v>30211</v>
      </c>
      <c r="B23" s="64" t="s">
        <v>125</v>
      </c>
      <c r="C23" s="62">
        <v>32.979999999999997</v>
      </c>
      <c r="D23" s="62">
        <v>0</v>
      </c>
      <c r="E23" s="62">
        <v>32.979999999999997</v>
      </c>
    </row>
    <row r="24" spans="1:5" s="49" customFormat="1" ht="30" customHeight="1">
      <c r="A24" s="64">
        <v>30212</v>
      </c>
      <c r="B24" s="64" t="s">
        <v>126</v>
      </c>
      <c r="C24" s="62">
        <v>0</v>
      </c>
      <c r="D24" s="62">
        <v>0</v>
      </c>
      <c r="E24" s="62">
        <v>0</v>
      </c>
    </row>
    <row r="25" spans="1:5" s="49" customFormat="1" ht="30" customHeight="1">
      <c r="A25" s="64">
        <v>30213</v>
      </c>
      <c r="B25" s="64" t="s">
        <v>127</v>
      </c>
      <c r="C25" s="62">
        <v>4.54</v>
      </c>
      <c r="D25" s="62">
        <v>0</v>
      </c>
      <c r="E25" s="62">
        <v>4.54</v>
      </c>
    </row>
    <row r="26" spans="1:5" s="49" customFormat="1" ht="30" customHeight="1">
      <c r="A26" s="64">
        <v>30214</v>
      </c>
      <c r="B26" s="64" t="s">
        <v>128</v>
      </c>
      <c r="C26" s="62">
        <v>1.1000000000000001</v>
      </c>
      <c r="D26" s="62">
        <v>0</v>
      </c>
      <c r="E26" s="62">
        <v>1.1000000000000001</v>
      </c>
    </row>
    <row r="27" spans="1:5" s="49" customFormat="1" ht="30" customHeight="1">
      <c r="A27" s="64">
        <v>30215</v>
      </c>
      <c r="B27" s="64" t="s">
        <v>129</v>
      </c>
      <c r="C27" s="62">
        <v>0</v>
      </c>
      <c r="D27" s="62">
        <v>0</v>
      </c>
      <c r="E27" s="62">
        <v>0</v>
      </c>
    </row>
    <row r="28" spans="1:5" s="49" customFormat="1" ht="30" customHeight="1">
      <c r="A28" s="64">
        <v>30216</v>
      </c>
      <c r="B28" s="64" t="s">
        <v>130</v>
      </c>
      <c r="C28" s="62">
        <v>0</v>
      </c>
      <c r="D28" s="62">
        <v>0</v>
      </c>
      <c r="E28" s="62">
        <v>0</v>
      </c>
    </row>
    <row r="29" spans="1:5" s="49" customFormat="1" ht="30" customHeight="1">
      <c r="A29" s="64">
        <v>30217</v>
      </c>
      <c r="B29" s="64" t="s">
        <v>131</v>
      </c>
      <c r="C29" s="62">
        <v>11.53</v>
      </c>
      <c r="D29" s="62">
        <v>0</v>
      </c>
      <c r="E29" s="62">
        <v>11.53</v>
      </c>
    </row>
    <row r="30" spans="1:5" s="49" customFormat="1" ht="30" customHeight="1">
      <c r="A30" s="64">
        <v>30218</v>
      </c>
      <c r="B30" s="64" t="s">
        <v>132</v>
      </c>
      <c r="C30" s="62">
        <v>7.18</v>
      </c>
      <c r="D30" s="62">
        <v>0</v>
      </c>
      <c r="E30" s="62">
        <v>7.18</v>
      </c>
    </row>
    <row r="31" spans="1:5" s="49" customFormat="1" ht="30" customHeight="1">
      <c r="A31" s="64">
        <v>30226</v>
      </c>
      <c r="B31" s="64" t="s">
        <v>133</v>
      </c>
      <c r="C31" s="62">
        <v>0.73</v>
      </c>
      <c r="D31" s="62">
        <v>0</v>
      </c>
      <c r="E31" s="62">
        <v>0.73</v>
      </c>
    </row>
    <row r="32" spans="1:5" s="49" customFormat="1" ht="30" customHeight="1">
      <c r="A32" s="64">
        <v>30227</v>
      </c>
      <c r="B32" s="64" t="s">
        <v>134</v>
      </c>
      <c r="C32" s="62">
        <v>0.7</v>
      </c>
      <c r="D32" s="62">
        <v>0</v>
      </c>
      <c r="E32" s="62">
        <v>0.7</v>
      </c>
    </row>
    <row r="33" spans="1:5" s="49" customFormat="1" ht="30" customHeight="1">
      <c r="A33" s="64">
        <v>30228</v>
      </c>
      <c r="B33" s="64" t="s">
        <v>135</v>
      </c>
      <c r="C33" s="62">
        <v>28.16</v>
      </c>
      <c r="D33" s="62">
        <v>13.2</v>
      </c>
      <c r="E33" s="62">
        <v>14.96</v>
      </c>
    </row>
    <row r="34" spans="1:5" s="49" customFormat="1" ht="30" customHeight="1">
      <c r="A34" s="64">
        <v>30229</v>
      </c>
      <c r="B34" s="64" t="s">
        <v>136</v>
      </c>
      <c r="C34" s="62">
        <v>0</v>
      </c>
      <c r="D34" s="62">
        <v>0</v>
      </c>
      <c r="E34" s="62">
        <v>0</v>
      </c>
    </row>
    <row r="35" spans="1:5" s="49" customFormat="1" ht="30" customHeight="1">
      <c r="A35" s="64">
        <v>30231</v>
      </c>
      <c r="B35" s="64" t="s">
        <v>137</v>
      </c>
      <c r="C35" s="62">
        <v>5.07</v>
      </c>
      <c r="D35" s="62">
        <v>0</v>
      </c>
      <c r="E35" s="62">
        <v>5.07</v>
      </c>
    </row>
    <row r="36" spans="1:5" s="49" customFormat="1" ht="30" customHeight="1">
      <c r="A36" s="64">
        <v>30239</v>
      </c>
      <c r="B36" s="64" t="s">
        <v>138</v>
      </c>
      <c r="C36" s="62">
        <v>23.11</v>
      </c>
      <c r="D36" s="62">
        <v>23.11</v>
      </c>
      <c r="E36" s="62">
        <v>0</v>
      </c>
    </row>
    <row r="37" spans="1:5" s="49" customFormat="1" ht="30" customHeight="1">
      <c r="A37" s="64">
        <v>30299</v>
      </c>
      <c r="B37" s="64" t="s">
        <v>139</v>
      </c>
      <c r="C37" s="62">
        <v>60.35</v>
      </c>
      <c r="D37" s="62">
        <v>0</v>
      </c>
      <c r="E37" s="62">
        <v>60.35</v>
      </c>
    </row>
    <row r="38" spans="1:5" s="50" customFormat="1" ht="30" customHeight="1">
      <c r="A38" s="65">
        <v>303</v>
      </c>
      <c r="B38" s="65" t="s">
        <v>140</v>
      </c>
      <c r="C38" s="62">
        <f>SUM(C39:C47)</f>
        <v>134.62</v>
      </c>
      <c r="D38" s="62">
        <f>SUM(D39:D47)</f>
        <v>130.94999999999999</v>
      </c>
      <c r="E38" s="62">
        <f>SUM(E39:E47)</f>
        <v>3.67</v>
      </c>
    </row>
    <row r="39" spans="1:5" s="49" customFormat="1" ht="30" customHeight="1">
      <c r="A39" s="64">
        <v>30301</v>
      </c>
      <c r="B39" s="64" t="s">
        <v>141</v>
      </c>
      <c r="C39" s="62">
        <v>0</v>
      </c>
      <c r="D39" s="62">
        <v>0</v>
      </c>
      <c r="E39" s="62">
        <v>0</v>
      </c>
    </row>
    <row r="40" spans="1:5" s="49" customFormat="1" ht="30" customHeight="1">
      <c r="A40" s="64">
        <v>30302</v>
      </c>
      <c r="B40" s="64" t="s">
        <v>142</v>
      </c>
      <c r="C40" s="62">
        <v>87</v>
      </c>
      <c r="D40" s="62">
        <v>87</v>
      </c>
      <c r="E40" s="62">
        <v>0</v>
      </c>
    </row>
    <row r="41" spans="1:5" s="49" customFormat="1" ht="30" customHeight="1">
      <c r="A41" s="64">
        <v>30304</v>
      </c>
      <c r="B41" s="66" t="s">
        <v>143</v>
      </c>
      <c r="C41" s="62">
        <v>0</v>
      </c>
      <c r="D41" s="62">
        <v>0</v>
      </c>
      <c r="E41" s="62">
        <v>0</v>
      </c>
    </row>
    <row r="42" spans="1:5" s="49" customFormat="1" ht="30" customHeight="1">
      <c r="A42" s="64">
        <v>30305</v>
      </c>
      <c r="B42" s="64" t="s">
        <v>144</v>
      </c>
      <c r="C42" s="62">
        <v>0</v>
      </c>
      <c r="D42" s="62">
        <v>0</v>
      </c>
      <c r="E42" s="62">
        <v>0</v>
      </c>
    </row>
    <row r="43" spans="1:5" s="49" customFormat="1" ht="30" customHeight="1">
      <c r="A43" s="64">
        <v>30306</v>
      </c>
      <c r="B43" s="64" t="s">
        <v>145</v>
      </c>
      <c r="C43" s="62">
        <v>2.2000000000000002</v>
      </c>
      <c r="D43" s="62">
        <v>0</v>
      </c>
      <c r="E43" s="62">
        <v>2.2000000000000002</v>
      </c>
    </row>
    <row r="44" spans="1:5" s="49" customFormat="1" ht="30" customHeight="1">
      <c r="A44" s="64">
        <v>30307</v>
      </c>
      <c r="B44" s="64" t="s">
        <v>146</v>
      </c>
      <c r="C44" s="62">
        <v>0.52</v>
      </c>
      <c r="D44" s="62">
        <v>0</v>
      </c>
      <c r="E44" s="62">
        <v>0.52</v>
      </c>
    </row>
    <row r="45" spans="1:5" s="49" customFormat="1" ht="30" customHeight="1">
      <c r="A45" s="64">
        <v>30309</v>
      </c>
      <c r="B45" s="64" t="s">
        <v>147</v>
      </c>
      <c r="C45" s="62">
        <v>0.65</v>
      </c>
      <c r="D45" s="62">
        <v>0</v>
      </c>
      <c r="E45" s="62">
        <v>0.65</v>
      </c>
    </row>
    <row r="46" spans="1:5" s="49" customFormat="1" ht="30" customHeight="1">
      <c r="A46" s="64">
        <v>30311</v>
      </c>
      <c r="B46" s="64" t="s">
        <v>148</v>
      </c>
      <c r="C46" s="62">
        <v>43.95</v>
      </c>
      <c r="D46" s="62">
        <v>43.95</v>
      </c>
      <c r="E46" s="62">
        <v>0</v>
      </c>
    </row>
    <row r="47" spans="1:5" s="49" customFormat="1" ht="30" customHeight="1">
      <c r="A47" s="64">
        <v>30399</v>
      </c>
      <c r="B47" s="64" t="s">
        <v>149</v>
      </c>
      <c r="C47" s="62">
        <v>0.3</v>
      </c>
      <c r="D47" s="62">
        <v>0</v>
      </c>
      <c r="E47" s="62">
        <v>0.3</v>
      </c>
    </row>
    <row r="48" spans="1:5" ht="27.75" customHeight="1">
      <c r="A48" s="65">
        <v>304</v>
      </c>
      <c r="B48" s="65" t="s">
        <v>150</v>
      </c>
      <c r="C48" s="62">
        <v>144.28</v>
      </c>
      <c r="D48" s="62">
        <v>0</v>
      </c>
      <c r="E48" s="62">
        <v>144.28</v>
      </c>
    </row>
    <row r="49" spans="1:5" ht="30" customHeight="1">
      <c r="A49" s="64">
        <v>30499</v>
      </c>
      <c r="B49" s="64" t="s">
        <v>150</v>
      </c>
      <c r="C49" s="62">
        <v>144.28</v>
      </c>
      <c r="D49" s="62">
        <v>0</v>
      </c>
      <c r="E49" s="62">
        <v>144.28</v>
      </c>
    </row>
  </sheetData>
  <mergeCells count="4">
    <mergeCell ref="A1:E1"/>
    <mergeCell ref="A4:B4"/>
    <mergeCell ref="C4:E4"/>
    <mergeCell ref="A6:B6"/>
  </mergeCells>
  <phoneticPr fontId="26" type="noConversion"/>
  <printOptions horizontalCentered="1"/>
  <pageMargins left="0.94" right="0.35" top="0.64" bottom="0.79" header="0.51" footer="0.2"/>
  <pageSetup paperSize="9" scale="50" orientation="portrait" r:id="rId1"/>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E22"/>
  <sheetViews>
    <sheetView topLeftCell="A4" workbookViewId="0">
      <selection activeCell="C18" sqref="C18"/>
    </sheetView>
  </sheetViews>
  <sheetFormatPr defaultRowHeight="14.25"/>
  <cols>
    <col min="1" max="1" width="10.125" style="4" customWidth="1"/>
    <col min="2" max="2" width="29.25" style="4" customWidth="1"/>
    <col min="3" max="3" width="20.75" style="4" customWidth="1"/>
    <col min="4" max="4" width="32.125" style="4" customWidth="1"/>
    <col min="5" max="12" width="10.125" style="4" customWidth="1"/>
    <col min="13" max="16384" width="9" style="4"/>
  </cols>
  <sheetData>
    <row r="1" spans="2:239" ht="43.5" customHeight="1"/>
    <row r="2" spans="2:239" ht="25.5">
      <c r="B2" s="28" t="s">
        <v>151</v>
      </c>
      <c r="C2" s="28"/>
      <c r="D2" s="29"/>
      <c r="E2" s="29"/>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row>
    <row r="3" spans="2:239" ht="22.5">
      <c r="B3" s="31"/>
      <c r="D3" s="32" t="s">
        <v>152</v>
      </c>
      <c r="E3" s="33"/>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row>
    <row r="4" spans="2:239">
      <c r="B4" s="34" t="s">
        <v>153</v>
      </c>
      <c r="D4" s="32" t="s">
        <v>154</v>
      </c>
      <c r="E4" s="35"/>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row>
    <row r="5" spans="2:239" ht="27" customHeight="1">
      <c r="B5" s="36" t="s">
        <v>155</v>
      </c>
      <c r="C5" s="37" t="s">
        <v>8</v>
      </c>
      <c r="D5" s="38" t="s">
        <v>156</v>
      </c>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row>
    <row r="6" spans="2:239" ht="31.5" customHeight="1">
      <c r="B6" s="40" t="s">
        <v>157</v>
      </c>
      <c r="C6" s="41">
        <v>16.600000000000001</v>
      </c>
      <c r="D6" s="134" t="s">
        <v>185</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row>
    <row r="7" spans="2:239" ht="46.5" customHeight="1">
      <c r="B7" s="43" t="s">
        <v>158</v>
      </c>
      <c r="C7" s="41">
        <v>0</v>
      </c>
      <c r="D7" s="42" t="s">
        <v>159</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row>
    <row r="8" spans="2:239" ht="48" customHeight="1">
      <c r="B8" s="43" t="s">
        <v>160</v>
      </c>
      <c r="C8" s="41">
        <v>0</v>
      </c>
      <c r="D8" s="42">
        <v>0</v>
      </c>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row>
    <row r="9" spans="2:239" ht="45.75" customHeight="1">
      <c r="B9" s="43" t="s">
        <v>161</v>
      </c>
      <c r="C9" s="41">
        <v>0</v>
      </c>
      <c r="D9" s="42"/>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row>
    <row r="10" spans="2:239" ht="45" customHeight="1">
      <c r="B10" s="43" t="s">
        <v>162</v>
      </c>
      <c r="C10" s="41">
        <v>0</v>
      </c>
      <c r="D10" s="42"/>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row>
    <row r="11" spans="2:239" ht="47.25" customHeight="1">
      <c r="B11" s="43" t="s">
        <v>163</v>
      </c>
      <c r="C11" s="41">
        <v>11.53</v>
      </c>
      <c r="D11" s="134" t="s">
        <v>184</v>
      </c>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row>
    <row r="12" spans="2:239" ht="29.25" customHeight="1">
      <c r="B12" s="40" t="s">
        <v>164</v>
      </c>
      <c r="C12" s="41"/>
      <c r="D12" s="42"/>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row>
    <row r="13" spans="2:239" ht="49.5" customHeight="1">
      <c r="B13" s="43" t="s">
        <v>165</v>
      </c>
      <c r="C13" s="41">
        <v>0</v>
      </c>
      <c r="D13" s="42"/>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row>
    <row r="14" spans="2:239" ht="53.25" customHeight="1">
      <c r="B14" s="43" t="s">
        <v>166</v>
      </c>
      <c r="C14" s="41">
        <v>0</v>
      </c>
      <c r="D14" s="42"/>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row>
    <row r="15" spans="2:239" ht="46.5" customHeight="1">
      <c r="B15" s="43" t="s">
        <v>167</v>
      </c>
      <c r="C15" s="41">
        <v>0</v>
      </c>
      <c r="D15" s="42"/>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row>
    <row r="16" spans="2:239" ht="47.25" customHeight="1">
      <c r="B16" s="43" t="s">
        <v>168</v>
      </c>
      <c r="C16" s="41">
        <v>0</v>
      </c>
      <c r="D16" s="42"/>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row>
    <row r="17" spans="2:4" ht="48.75" customHeight="1">
      <c r="B17" s="43" t="s">
        <v>169</v>
      </c>
      <c r="C17" s="41">
        <v>128</v>
      </c>
      <c r="D17" s="42" t="s">
        <v>170</v>
      </c>
    </row>
    <row r="18" spans="2:4" ht="48.75" customHeight="1">
      <c r="B18" s="43" t="s">
        <v>171</v>
      </c>
      <c r="C18" s="41">
        <v>896</v>
      </c>
      <c r="D18" s="42" t="s">
        <v>172</v>
      </c>
    </row>
    <row r="19" spans="2:4">
      <c r="B19" s="44" t="s">
        <v>173</v>
      </c>
      <c r="C19" s="44"/>
      <c r="D19" s="45"/>
    </row>
    <row r="20" spans="2:4" ht="15.75" customHeight="1">
      <c r="B20" s="46" t="s">
        <v>174</v>
      </c>
      <c r="C20" s="46"/>
      <c r="D20" s="45"/>
    </row>
    <row r="21" spans="2:4">
      <c r="B21" s="216" t="s">
        <v>175</v>
      </c>
      <c r="C21" s="216"/>
      <c r="D21" s="216"/>
    </row>
    <row r="22" spans="2:4">
      <c r="B22" s="216" t="s">
        <v>176</v>
      </c>
      <c r="C22" s="216"/>
      <c r="D22" s="216"/>
    </row>
  </sheetData>
  <mergeCells count="2">
    <mergeCell ref="B21:D21"/>
    <mergeCell ref="B22:D22"/>
  </mergeCells>
  <phoneticPr fontId="26" type="noConversion"/>
  <printOptions horizontalCentered="1"/>
  <pageMargins left="0.35" right="0.35" top="0.79" bottom="0.79" header="0.51" footer="0.2"/>
  <pageSetup paperSize="9" scale="92" orientation="portrait"/>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I9" sqref="I9"/>
    </sheetView>
  </sheetViews>
  <sheetFormatPr defaultRowHeight="14.25"/>
  <cols>
    <col min="1" max="2" width="4.625" style="4" customWidth="1"/>
    <col min="3" max="3" width="11" style="4" customWidth="1"/>
    <col min="4" max="9" width="16.625" style="4" customWidth="1"/>
    <col min="10" max="16384" width="9" style="4"/>
  </cols>
  <sheetData>
    <row r="1" spans="1:9" s="1" customFormat="1" ht="30" customHeight="1">
      <c r="A1" s="190" t="s">
        <v>177</v>
      </c>
      <c r="B1" s="190"/>
      <c r="C1" s="190"/>
      <c r="D1" s="190"/>
      <c r="E1" s="190"/>
      <c r="F1" s="190"/>
      <c r="G1" s="190"/>
      <c r="H1" s="190"/>
      <c r="I1" s="190"/>
    </row>
    <row r="2" spans="1:9" s="2" customFormat="1" ht="10.5" customHeight="1">
      <c r="A2" s="5"/>
      <c r="B2" s="5"/>
      <c r="C2" s="5"/>
      <c r="I2" s="23" t="s">
        <v>178</v>
      </c>
    </row>
    <row r="3" spans="1:9" s="2" customFormat="1" ht="15" customHeight="1">
      <c r="A3" s="6" t="s">
        <v>2</v>
      </c>
      <c r="B3" s="5"/>
      <c r="C3" s="5"/>
      <c r="D3" s="7"/>
      <c r="E3" s="7"/>
      <c r="F3" s="7"/>
      <c r="G3" s="7"/>
      <c r="H3" s="8"/>
      <c r="I3" s="23" t="s">
        <v>3</v>
      </c>
    </row>
    <row r="4" spans="1:9" s="3" customFormat="1" ht="20.25" customHeight="1">
      <c r="A4" s="191" t="s">
        <v>99</v>
      </c>
      <c r="B4" s="192"/>
      <c r="C4" s="192"/>
      <c r="D4" s="198" t="s">
        <v>179</v>
      </c>
      <c r="E4" s="201" t="s">
        <v>180</v>
      </c>
      <c r="F4" s="217" t="s">
        <v>181</v>
      </c>
      <c r="G4" s="218"/>
      <c r="H4" s="218"/>
      <c r="I4" s="204" t="s">
        <v>93</v>
      </c>
    </row>
    <row r="5" spans="1:9" s="3" customFormat="1" ht="27" customHeight="1">
      <c r="A5" s="207" t="s">
        <v>64</v>
      </c>
      <c r="B5" s="197"/>
      <c r="C5" s="197" t="s">
        <v>65</v>
      </c>
      <c r="D5" s="199"/>
      <c r="E5" s="202"/>
      <c r="F5" s="202" t="s">
        <v>182</v>
      </c>
      <c r="G5" s="202" t="s">
        <v>100</v>
      </c>
      <c r="H5" s="199" t="s">
        <v>80</v>
      </c>
      <c r="I5" s="205"/>
    </row>
    <row r="6" spans="1:9" s="3" customFormat="1" ht="18" customHeight="1">
      <c r="A6" s="207"/>
      <c r="B6" s="197"/>
      <c r="C6" s="197"/>
      <c r="D6" s="199"/>
      <c r="E6" s="202"/>
      <c r="F6" s="202"/>
      <c r="G6" s="202"/>
      <c r="H6" s="199"/>
      <c r="I6" s="205"/>
    </row>
    <row r="7" spans="1:9" s="3" customFormat="1" ht="22.5" customHeight="1">
      <c r="A7" s="207"/>
      <c r="B7" s="197"/>
      <c r="C7" s="197"/>
      <c r="D7" s="200"/>
      <c r="E7" s="203"/>
      <c r="F7" s="203"/>
      <c r="G7" s="203"/>
      <c r="H7" s="200"/>
      <c r="I7" s="206"/>
    </row>
    <row r="8" spans="1:9" s="3" customFormat="1" ht="22.5" customHeight="1">
      <c r="A8" s="193" t="s">
        <v>66</v>
      </c>
      <c r="B8" s="194"/>
      <c r="C8" s="195"/>
      <c r="D8" s="9">
        <v>1</v>
      </c>
      <c r="E8" s="9">
        <v>2</v>
      </c>
      <c r="F8" s="9">
        <v>3</v>
      </c>
      <c r="G8" s="9">
        <v>4</v>
      </c>
      <c r="H8" s="10">
        <v>5</v>
      </c>
      <c r="I8" s="24">
        <v>6</v>
      </c>
    </row>
    <row r="9" spans="1:9" s="3" customFormat="1" ht="22.5" customHeight="1">
      <c r="A9" s="219" t="s">
        <v>52</v>
      </c>
      <c r="B9" s="220"/>
      <c r="C9" s="221"/>
      <c r="D9" s="11">
        <v>0</v>
      </c>
      <c r="E9" s="11">
        <v>0</v>
      </c>
      <c r="F9" s="11">
        <v>0</v>
      </c>
      <c r="G9" s="11">
        <v>0</v>
      </c>
      <c r="H9" s="12">
        <v>0</v>
      </c>
      <c r="I9" s="25">
        <v>0</v>
      </c>
    </row>
    <row r="10" spans="1:9" ht="22.5" customHeight="1">
      <c r="A10" s="207"/>
      <c r="B10" s="197"/>
      <c r="C10" s="13"/>
      <c r="D10" s="14"/>
      <c r="E10" s="14"/>
      <c r="F10" s="14"/>
      <c r="G10" s="15"/>
      <c r="H10" s="16"/>
      <c r="I10" s="26"/>
    </row>
    <row r="11" spans="1:9" ht="22.5" customHeight="1">
      <c r="A11" s="207"/>
      <c r="B11" s="197"/>
      <c r="C11" s="17"/>
      <c r="D11" s="14"/>
      <c r="E11" s="14"/>
      <c r="F11" s="14"/>
      <c r="G11" s="14"/>
      <c r="H11" s="18"/>
      <c r="I11" s="26"/>
    </row>
    <row r="12" spans="1:9" ht="22.5" customHeight="1">
      <c r="A12" s="207"/>
      <c r="B12" s="197"/>
      <c r="C12" s="13"/>
      <c r="D12" s="14"/>
      <c r="E12" s="14"/>
      <c r="F12" s="14"/>
      <c r="G12" s="14"/>
      <c r="H12" s="18"/>
      <c r="I12" s="26"/>
    </row>
    <row r="13" spans="1:9" ht="22.5" customHeight="1">
      <c r="A13" s="207"/>
      <c r="B13" s="197"/>
      <c r="C13" s="17"/>
      <c r="D13" s="14"/>
      <c r="E13" s="14"/>
      <c r="F13" s="14"/>
      <c r="G13" s="14"/>
      <c r="H13" s="18"/>
      <c r="I13" s="26"/>
    </row>
    <row r="14" spans="1:9" ht="22.5" customHeight="1">
      <c r="A14" s="207"/>
      <c r="B14" s="197"/>
      <c r="C14" s="17"/>
      <c r="D14" s="14"/>
      <c r="E14" s="14"/>
      <c r="F14" s="14"/>
      <c r="G14" s="14"/>
      <c r="H14" s="18"/>
      <c r="I14" s="26"/>
    </row>
    <row r="15" spans="1:9" ht="22.5" customHeight="1">
      <c r="A15" s="208"/>
      <c r="B15" s="209"/>
      <c r="C15" s="19"/>
      <c r="D15" s="20"/>
      <c r="E15" s="20"/>
      <c r="F15" s="20"/>
      <c r="G15" s="20"/>
      <c r="H15" s="21"/>
      <c r="I15" s="27"/>
    </row>
    <row r="16" spans="1:9" ht="32.25" customHeight="1">
      <c r="A16" s="196" t="s">
        <v>183</v>
      </c>
      <c r="B16" s="174"/>
      <c r="C16" s="174"/>
      <c r="D16" s="174"/>
      <c r="E16" s="174"/>
      <c r="F16" s="174"/>
      <c r="G16" s="174"/>
      <c r="H16" s="174"/>
      <c r="I16" s="174"/>
    </row>
    <row r="17" spans="1:1">
      <c r="A17" s="22"/>
    </row>
    <row r="18" spans="1:1">
      <c r="A18" s="22"/>
    </row>
    <row r="19" spans="1:1">
      <c r="A19" s="22"/>
    </row>
    <row r="20" spans="1:1">
      <c r="A20" s="22"/>
    </row>
  </sheetData>
  <mergeCells count="20">
    <mergeCell ref="D4:D7"/>
    <mergeCell ref="E4:E7"/>
    <mergeCell ref="F5:F7"/>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s>
  <phoneticPr fontId="26" type="noConversion"/>
  <printOptions horizontalCentered="1"/>
  <pageMargins left="0.35" right="0.35" top="0.79" bottom="0.79" header="0.51" footer="0.2"/>
  <pageSetup paperSize="9" orientation="landscape"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g08政府性基金预算财政拨款支出决算表!Print_Area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IT天空</cp:lastModifiedBy>
  <dcterms:created xsi:type="dcterms:W3CDTF">2019-03-04T01:04:15Z</dcterms:created>
  <dcterms:modified xsi:type="dcterms:W3CDTF">2018-08-13T13:33:35Z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